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ames\Downloads\"/>
    </mc:Choice>
  </mc:AlternateContent>
  <xr:revisionPtr revIDLastSave="0" documentId="13_ncr:1_{456C7EC8-7960-47A1-A09F-97B7D9C3009E}" xr6:coauthVersionLast="47" xr6:coauthVersionMax="47" xr10:uidLastSave="{00000000-0000-0000-0000-000000000000}"/>
  <bookViews>
    <workbookView xWindow="-98" yWindow="-98" windowWidth="21795" windowHeight="13695" xr2:uid="{E69554C7-D1AD-4533-8588-148F62745BC5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90" i="1" l="1"/>
  <c r="V24" i="1"/>
  <c r="V57" i="1"/>
  <c r="V107" i="1"/>
  <c r="V157" i="1"/>
  <c r="V192" i="1"/>
  <c r="V207" i="1"/>
  <c r="V274" i="1"/>
  <c r="V307" i="1"/>
  <c r="V322" i="1"/>
  <c r="V357" i="1"/>
  <c r="V407" i="1"/>
  <c r="V457" i="1"/>
  <c r="V557" i="1"/>
  <c r="V607" i="1"/>
  <c r="V657" i="1"/>
  <c r="V707" i="1"/>
  <c r="V730" i="1"/>
  <c r="V740" i="1"/>
  <c r="V756" i="1"/>
  <c r="V767" i="1"/>
  <c r="V779" i="1"/>
  <c r="V785" i="1"/>
  <c r="V830" i="1"/>
  <c r="V856" i="1"/>
  <c r="V876" i="1"/>
  <c r="U16" i="1"/>
  <c r="V16" i="1" s="1"/>
  <c r="U17" i="1"/>
  <c r="V17" i="1" s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U25" i="1"/>
  <c r="V25" i="1" s="1"/>
  <c r="U26" i="1"/>
  <c r="V26" i="1" s="1"/>
  <c r="U27" i="1"/>
  <c r="V27" i="1" s="1"/>
  <c r="U28" i="1"/>
  <c r="V28" i="1" s="1"/>
  <c r="U29" i="1"/>
  <c r="V29" i="1" s="1"/>
  <c r="U30" i="1"/>
  <c r="V30" i="1" s="1"/>
  <c r="U31" i="1"/>
  <c r="V31" i="1" s="1"/>
  <c r="U32" i="1"/>
  <c r="V32" i="1" s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V46" i="1" s="1"/>
  <c r="U47" i="1"/>
  <c r="V47" i="1" s="1"/>
  <c r="U48" i="1"/>
  <c r="V48" i="1" s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V145" i="1" s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V168" i="1" s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V199" i="1" s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V272" i="1" s="1"/>
  <c r="U273" i="1"/>
  <c r="V273" i="1" s="1"/>
  <c r="U274" i="1"/>
  <c r="U275" i="1"/>
  <c r="V275" i="1" s="1"/>
  <c r="U276" i="1"/>
  <c r="V276" i="1" s="1"/>
  <c r="U277" i="1"/>
  <c r="V277" i="1" s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V288" i="1" s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V316" i="1" s="1"/>
  <c r="U317" i="1"/>
  <c r="V317" i="1" s="1"/>
  <c r="U318" i="1"/>
  <c r="V318" i="1" s="1"/>
  <c r="U319" i="1"/>
  <c r="V319" i="1" s="1"/>
  <c r="U320" i="1"/>
  <c r="V320" i="1" s="1"/>
  <c r="U321" i="1"/>
  <c r="V321" i="1" s="1"/>
  <c r="U322" i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V387" i="1" s="1"/>
  <c r="U388" i="1"/>
  <c r="V388" i="1" s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U408" i="1"/>
  <c r="V408" i="1" s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U458" i="1"/>
  <c r="V458" i="1" s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V478" i="1" s="1"/>
  <c r="U479" i="1"/>
  <c r="V479" i="1" s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V519" i="1" s="1"/>
  <c r="U520" i="1"/>
  <c r="V520" i="1" s="1"/>
  <c r="U521" i="1"/>
  <c r="V521" i="1" s="1"/>
  <c r="U522" i="1"/>
  <c r="V522" i="1" s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V545" i="1" s="1"/>
  <c r="U546" i="1"/>
  <c r="V546" i="1" s="1"/>
  <c r="U547" i="1"/>
  <c r="V547" i="1" s="1"/>
  <c r="U548" i="1"/>
  <c r="V548" i="1" s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V588" i="1" s="1"/>
  <c r="U589" i="1"/>
  <c r="V589" i="1" s="1"/>
  <c r="U590" i="1"/>
  <c r="V590" i="1" s="1"/>
  <c r="U591" i="1"/>
  <c r="V591" i="1" s="1"/>
  <c r="U592" i="1"/>
  <c r="V592" i="1" s="1"/>
  <c r="U593" i="1"/>
  <c r="V593" i="1" s="1"/>
  <c r="U594" i="1"/>
  <c r="V594" i="1" s="1"/>
  <c r="U595" i="1"/>
  <c r="V595" i="1" s="1"/>
  <c r="U596" i="1"/>
  <c r="V596" i="1" s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V604" i="1" s="1"/>
  <c r="U605" i="1"/>
  <c r="V605" i="1" s="1"/>
  <c r="U606" i="1"/>
  <c r="V606" i="1" s="1"/>
  <c r="U607" i="1"/>
  <c r="U608" i="1"/>
  <c r="V608" i="1" s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V618" i="1" s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V624" i="1" s="1"/>
  <c r="U625" i="1"/>
  <c r="V625" i="1" s="1"/>
  <c r="U626" i="1"/>
  <c r="V626" i="1" s="1"/>
  <c r="U627" i="1"/>
  <c r="V627" i="1" s="1"/>
  <c r="U628" i="1"/>
  <c r="V628" i="1" s="1"/>
  <c r="U629" i="1"/>
  <c r="V629" i="1" s="1"/>
  <c r="U630" i="1"/>
  <c r="V630" i="1" s="1"/>
  <c r="U631" i="1"/>
  <c r="V631" i="1" s="1"/>
  <c r="U632" i="1"/>
  <c r="V632" i="1" s="1"/>
  <c r="U633" i="1"/>
  <c r="V633" i="1" s="1"/>
  <c r="U634" i="1"/>
  <c r="V634" i="1" s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V645" i="1" s="1"/>
  <c r="U646" i="1"/>
  <c r="V646" i="1" s="1"/>
  <c r="U647" i="1"/>
  <c r="V647" i="1" s="1"/>
  <c r="U648" i="1"/>
  <c r="V648" i="1" s="1"/>
  <c r="U649" i="1"/>
  <c r="V649" i="1" s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V656" i="1" s="1"/>
  <c r="U657" i="1"/>
  <c r="U658" i="1"/>
  <c r="V658" i="1" s="1"/>
  <c r="U659" i="1"/>
  <c r="V659" i="1" s="1"/>
  <c r="U660" i="1"/>
  <c r="V660" i="1" s="1"/>
  <c r="U661" i="1"/>
  <c r="V661" i="1" s="1"/>
  <c r="U662" i="1"/>
  <c r="V662" i="1" s="1"/>
  <c r="U663" i="1"/>
  <c r="V663" i="1" s="1"/>
  <c r="U664" i="1"/>
  <c r="V664" i="1" s="1"/>
  <c r="U665" i="1"/>
  <c r="V665" i="1" s="1"/>
  <c r="U666" i="1"/>
  <c r="V666" i="1" s="1"/>
  <c r="U667" i="1"/>
  <c r="V667" i="1" s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V674" i="1" s="1"/>
  <c r="U675" i="1"/>
  <c r="V675" i="1" s="1"/>
  <c r="U676" i="1"/>
  <c r="V676" i="1" s="1"/>
  <c r="U677" i="1"/>
  <c r="V677" i="1" s="1"/>
  <c r="U678" i="1"/>
  <c r="V678" i="1" s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V689" i="1" s="1"/>
  <c r="U690" i="1"/>
  <c r="V690" i="1" s="1"/>
  <c r="U691" i="1"/>
  <c r="V691" i="1" s="1"/>
  <c r="U692" i="1"/>
  <c r="V692" i="1" s="1"/>
  <c r="U693" i="1"/>
  <c r="V693" i="1" s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V704" i="1" s="1"/>
  <c r="U705" i="1"/>
  <c r="V705" i="1" s="1"/>
  <c r="U706" i="1"/>
  <c r="V706" i="1" s="1"/>
  <c r="U707" i="1"/>
  <c r="U708" i="1"/>
  <c r="V708" i="1" s="1"/>
  <c r="U709" i="1"/>
  <c r="V709" i="1" s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V715" i="1" s="1"/>
  <c r="U716" i="1"/>
  <c r="V716" i="1" s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723" i="1"/>
  <c r="V723" i="1" s="1"/>
  <c r="U724" i="1"/>
  <c r="V724" i="1" s="1"/>
  <c r="U725" i="1"/>
  <c r="V725" i="1" s="1"/>
  <c r="U726" i="1"/>
  <c r="V726" i="1" s="1"/>
  <c r="U727" i="1"/>
  <c r="V727" i="1" s="1"/>
  <c r="U728" i="1"/>
  <c r="V728" i="1" s="1"/>
  <c r="U729" i="1"/>
  <c r="V729" i="1" s="1"/>
  <c r="U730" i="1"/>
  <c r="U731" i="1"/>
  <c r="V731" i="1" s="1"/>
  <c r="U732" i="1"/>
  <c r="V732" i="1" s="1"/>
  <c r="U733" i="1"/>
  <c r="V733" i="1" s="1"/>
  <c r="U734" i="1"/>
  <c r="V734" i="1" s="1"/>
  <c r="U735" i="1"/>
  <c r="V735" i="1" s="1"/>
  <c r="U736" i="1"/>
  <c r="V736" i="1" s="1"/>
  <c r="U737" i="1"/>
  <c r="V737" i="1" s="1"/>
  <c r="U738" i="1"/>
  <c r="V738" i="1" s="1"/>
  <c r="U739" i="1"/>
  <c r="V739" i="1" s="1"/>
  <c r="U740" i="1"/>
  <c r="U741" i="1"/>
  <c r="V741" i="1" s="1"/>
  <c r="U742" i="1"/>
  <c r="V742" i="1" s="1"/>
  <c r="U743" i="1"/>
  <c r="V743" i="1" s="1"/>
  <c r="U744" i="1"/>
  <c r="V744" i="1" s="1"/>
  <c r="U745" i="1"/>
  <c r="V745" i="1" s="1"/>
  <c r="U746" i="1"/>
  <c r="V746" i="1" s="1"/>
  <c r="U747" i="1"/>
  <c r="V747" i="1" s="1"/>
  <c r="U748" i="1"/>
  <c r="V748" i="1" s="1"/>
  <c r="U749" i="1"/>
  <c r="V749" i="1" s="1"/>
  <c r="U750" i="1"/>
  <c r="V750" i="1" s="1"/>
  <c r="U751" i="1"/>
  <c r="V751" i="1" s="1"/>
  <c r="U752" i="1"/>
  <c r="V752" i="1" s="1"/>
  <c r="U753" i="1"/>
  <c r="V753" i="1" s="1"/>
  <c r="U754" i="1"/>
  <c r="V754" i="1" s="1"/>
  <c r="U755" i="1"/>
  <c r="V755" i="1" s="1"/>
  <c r="U756" i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V764" i="1" s="1"/>
  <c r="U765" i="1"/>
  <c r="V765" i="1" s="1"/>
  <c r="U766" i="1"/>
  <c r="V766" i="1" s="1"/>
  <c r="U767" i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V774" i="1" s="1"/>
  <c r="U775" i="1"/>
  <c r="V775" i="1" s="1"/>
  <c r="U776" i="1"/>
  <c r="V776" i="1" s="1"/>
  <c r="U777" i="1"/>
  <c r="V777" i="1" s="1"/>
  <c r="U778" i="1"/>
  <c r="V778" i="1" s="1"/>
  <c r="U779" i="1"/>
  <c r="U780" i="1"/>
  <c r="V780" i="1" s="1"/>
  <c r="U781" i="1"/>
  <c r="V781" i="1" s="1"/>
  <c r="U782" i="1"/>
  <c r="V782" i="1" s="1"/>
  <c r="U783" i="1"/>
  <c r="V783" i="1" s="1"/>
  <c r="U784" i="1"/>
  <c r="V784" i="1" s="1"/>
  <c r="U785" i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V793" i="1" s="1"/>
  <c r="U794" i="1"/>
  <c r="V794" i="1" s="1"/>
  <c r="U795" i="1"/>
  <c r="V795" i="1" s="1"/>
  <c r="U796" i="1"/>
  <c r="V796" i="1" s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V804" i="1" s="1"/>
  <c r="U805" i="1"/>
  <c r="V805" i="1" s="1"/>
  <c r="U806" i="1"/>
  <c r="V806" i="1" s="1"/>
  <c r="U807" i="1"/>
  <c r="V807" i="1" s="1"/>
  <c r="U808" i="1"/>
  <c r="V808" i="1" s="1"/>
  <c r="U809" i="1"/>
  <c r="V809" i="1" s="1"/>
  <c r="U810" i="1"/>
  <c r="V810" i="1" s="1"/>
  <c r="U811" i="1"/>
  <c r="V811" i="1" s="1"/>
  <c r="U812" i="1"/>
  <c r="V812" i="1" s="1"/>
  <c r="U813" i="1"/>
  <c r="V813" i="1" s="1"/>
  <c r="U814" i="1"/>
  <c r="V814" i="1" s="1"/>
  <c r="U815" i="1"/>
  <c r="V815" i="1" s="1"/>
  <c r="U816" i="1"/>
  <c r="V816" i="1" s="1"/>
  <c r="U817" i="1"/>
  <c r="V817" i="1" s="1"/>
  <c r="U818" i="1"/>
  <c r="V818" i="1" s="1"/>
  <c r="U819" i="1"/>
  <c r="V819" i="1" s="1"/>
  <c r="U820" i="1"/>
  <c r="V820" i="1" s="1"/>
  <c r="U821" i="1"/>
  <c r="V821" i="1" s="1"/>
  <c r="U822" i="1"/>
  <c r="V822" i="1" s="1"/>
  <c r="U823" i="1"/>
  <c r="V823" i="1" s="1"/>
  <c r="U824" i="1"/>
  <c r="V824" i="1" s="1"/>
  <c r="U825" i="1"/>
  <c r="V825" i="1" s="1"/>
  <c r="U826" i="1"/>
  <c r="V826" i="1" s="1"/>
  <c r="U827" i="1"/>
  <c r="V827" i="1" s="1"/>
  <c r="U828" i="1"/>
  <c r="V828" i="1" s="1"/>
  <c r="U829" i="1"/>
  <c r="V829" i="1" s="1"/>
  <c r="U830" i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V844" i="1" s="1"/>
  <c r="U845" i="1"/>
  <c r="V845" i="1" s="1"/>
  <c r="U846" i="1"/>
  <c r="V846" i="1" s="1"/>
  <c r="U847" i="1"/>
  <c r="V847" i="1" s="1"/>
  <c r="U848" i="1"/>
  <c r="V848" i="1" s="1"/>
  <c r="U849" i="1"/>
  <c r="V849" i="1" s="1"/>
  <c r="U850" i="1"/>
  <c r="V850" i="1" s="1"/>
  <c r="U851" i="1"/>
  <c r="V851" i="1" s="1"/>
  <c r="U852" i="1"/>
  <c r="V852" i="1" s="1"/>
  <c r="U853" i="1"/>
  <c r="V853" i="1" s="1"/>
  <c r="U854" i="1"/>
  <c r="V854" i="1" s="1"/>
  <c r="U855" i="1"/>
  <c r="V855" i="1" s="1"/>
  <c r="U856" i="1"/>
  <c r="U857" i="1"/>
  <c r="V857" i="1" s="1"/>
  <c r="U858" i="1"/>
  <c r="V858" i="1" s="1"/>
  <c r="U859" i="1"/>
  <c r="V859" i="1" s="1"/>
  <c r="U860" i="1"/>
  <c r="V860" i="1" s="1"/>
  <c r="U861" i="1"/>
  <c r="V861" i="1" s="1"/>
  <c r="U862" i="1"/>
  <c r="V862" i="1" s="1"/>
  <c r="U863" i="1"/>
  <c r="V863" i="1" s="1"/>
  <c r="U864" i="1"/>
  <c r="V864" i="1" s="1"/>
  <c r="U865" i="1"/>
  <c r="V865" i="1" s="1"/>
  <c r="U866" i="1"/>
  <c r="V866" i="1" s="1"/>
  <c r="U867" i="1"/>
  <c r="V867" i="1" s="1"/>
  <c r="U868" i="1"/>
  <c r="V868" i="1" s="1"/>
  <c r="U869" i="1"/>
  <c r="V869" i="1" s="1"/>
  <c r="U870" i="1"/>
  <c r="V870" i="1" s="1"/>
  <c r="U871" i="1"/>
  <c r="V871" i="1" s="1"/>
  <c r="U872" i="1"/>
  <c r="V872" i="1" s="1"/>
  <c r="U873" i="1"/>
  <c r="V873" i="1" s="1"/>
  <c r="U874" i="1"/>
  <c r="V874" i="1" s="1"/>
  <c r="U875" i="1"/>
  <c r="V875" i="1" s="1"/>
  <c r="U876" i="1"/>
  <c r="U877" i="1"/>
  <c r="V877" i="1" s="1"/>
  <c r="U878" i="1"/>
  <c r="V878" i="1" s="1"/>
  <c r="U879" i="1"/>
  <c r="V879" i="1" s="1"/>
  <c r="U880" i="1"/>
  <c r="V880" i="1" s="1"/>
  <c r="U881" i="1"/>
  <c r="V881" i="1" s="1"/>
  <c r="U882" i="1"/>
  <c r="V882" i="1" s="1"/>
  <c r="U883" i="1"/>
  <c r="V883" i="1" s="1"/>
  <c r="U884" i="1"/>
  <c r="V884" i="1" s="1"/>
  <c r="U885" i="1"/>
  <c r="V885" i="1" s="1"/>
  <c r="U886" i="1"/>
  <c r="V886" i="1" s="1"/>
  <c r="U887" i="1"/>
  <c r="V887" i="1" s="1"/>
  <c r="U888" i="1"/>
  <c r="V888" i="1" s="1"/>
  <c r="U889" i="1"/>
  <c r="V889" i="1" s="1"/>
  <c r="U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15" i="1"/>
  <c r="T890" i="1" l="1"/>
  <c r="R890" i="1"/>
  <c r="V15" i="1"/>
  <c r="V890" i="1" s="1"/>
</calcChain>
</file>

<file path=xl/sharedStrings.xml><?xml version="1.0" encoding="utf-8"?>
<sst xmlns="http://schemas.openxmlformats.org/spreadsheetml/2006/main" count="9853" uniqueCount="1075">
  <si>
    <t>SANDALS</t>
  </si>
  <si>
    <t>100%LAMB</t>
  </si>
  <si>
    <t>BEIGE</t>
  </si>
  <si>
    <t>SPAIN</t>
  </si>
  <si>
    <t>6403.99.98</t>
  </si>
  <si>
    <t>DECOLLETE</t>
  </si>
  <si>
    <t>100%GOAT FUR</t>
  </si>
  <si>
    <t>RED</t>
  </si>
  <si>
    <t>ESPADRILLAS</t>
  </si>
  <si>
    <t>100%CO</t>
  </si>
  <si>
    <t>SD29</t>
  </si>
  <si>
    <t>SD29CRR00029</t>
  </si>
  <si>
    <t>CSSD00413P</t>
  </si>
  <si>
    <t>SHOES</t>
  </si>
  <si>
    <t>100%CALF LH</t>
  </si>
  <si>
    <t>BURGUNDY</t>
  </si>
  <si>
    <t>PT</t>
  </si>
  <si>
    <t>6403.59.99</t>
  </si>
  <si>
    <t>SD29CRR00033</t>
  </si>
  <si>
    <t>CSSD00556M</t>
  </si>
  <si>
    <t>SNEAKERS</t>
  </si>
  <si>
    <t>90%COW LEATHER 10%PL</t>
  </si>
  <si>
    <t>BLUE</t>
  </si>
  <si>
    <t>SD29CRR00036</t>
  </si>
  <si>
    <t>CSSD00573M</t>
  </si>
  <si>
    <t>LOAFER SHOES</t>
  </si>
  <si>
    <t>100%COW LH</t>
  </si>
  <si>
    <t>SD29CRR00040</t>
  </si>
  <si>
    <t>CSSD00580M</t>
  </si>
  <si>
    <t>SD29CRR00041</t>
  </si>
  <si>
    <t>CSSD00585M</t>
  </si>
  <si>
    <t>80%COW LEATHER 20%PL</t>
  </si>
  <si>
    <t>BLACK</t>
  </si>
  <si>
    <t>SD29CRR00042</t>
  </si>
  <si>
    <t>CSSD00611M</t>
  </si>
  <si>
    <t>HIKING BOOTS</t>
  </si>
  <si>
    <t>BROWN</t>
  </si>
  <si>
    <t>SD29CRR00043</t>
  </si>
  <si>
    <t>CSSD00733M</t>
  </si>
  <si>
    <t>GREEN</t>
  </si>
  <si>
    <t>SD29CRR00044</t>
  </si>
  <si>
    <t>CSSD00735M</t>
  </si>
  <si>
    <t>GREY</t>
  </si>
  <si>
    <t>SD29CRR00049</t>
  </si>
  <si>
    <t>CSSD00740S</t>
  </si>
  <si>
    <t>BOOTS</t>
  </si>
  <si>
    <t>50%GOAT 50%LAMB</t>
  </si>
  <si>
    <t>IT</t>
  </si>
  <si>
    <t>SD29CRR00050</t>
  </si>
  <si>
    <t>CSSD00741M</t>
  </si>
  <si>
    <t>ANKLE BOOTS</t>
  </si>
  <si>
    <t>70%COW 30%PVC</t>
  </si>
  <si>
    <t>PL</t>
  </si>
  <si>
    <t>SD29CRR00051</t>
  </si>
  <si>
    <t>CSSD00742M</t>
  </si>
  <si>
    <t>SD29CRR00052</t>
  </si>
  <si>
    <t>CSSD00743M</t>
  </si>
  <si>
    <t>SD29CRR00053</t>
  </si>
  <si>
    <t>CSSD00744M</t>
  </si>
  <si>
    <t>SD29CRR00055</t>
  </si>
  <si>
    <t>CSSD00749M</t>
  </si>
  <si>
    <t>SD29CRR00056</t>
  </si>
  <si>
    <t>CSSD00750M</t>
  </si>
  <si>
    <t>90%COW LEATHER 10%RABBIT FUR</t>
  </si>
  <si>
    <t>SD29CRR00057</t>
  </si>
  <si>
    <t>CSSD00751M</t>
  </si>
  <si>
    <t>SD29CRR00059</t>
  </si>
  <si>
    <t>CSSD00753M</t>
  </si>
  <si>
    <t>SD29CRR00060</t>
  </si>
  <si>
    <t>CSSD00754M</t>
  </si>
  <si>
    <t>50%COW LEATHER 50%GOAT LEATHER</t>
  </si>
  <si>
    <t>SD29CRR00061</t>
  </si>
  <si>
    <t>CSSD00756M</t>
  </si>
  <si>
    <t>70%GOAT 30%COW</t>
  </si>
  <si>
    <t>SD29CRR00062</t>
  </si>
  <si>
    <t>CSSD00757M</t>
  </si>
  <si>
    <t>70%COW 30%GOAT</t>
  </si>
  <si>
    <t>SD29CRR00063</t>
  </si>
  <si>
    <t>CSSD00758M</t>
  </si>
  <si>
    <t>DERBY SHOES</t>
  </si>
  <si>
    <t>SD29CRR00065</t>
  </si>
  <si>
    <t>CSSD00760M</t>
  </si>
  <si>
    <t>TAUPE</t>
  </si>
  <si>
    <t>SD29CRR00066</t>
  </si>
  <si>
    <t>CSSD00761M</t>
  </si>
  <si>
    <t>LOW BOOTS</t>
  </si>
  <si>
    <t>ES</t>
  </si>
  <si>
    <t>SD29CRR00067</t>
  </si>
  <si>
    <t>CSSD00762M</t>
  </si>
  <si>
    <t>HIGH BOOTS</t>
  </si>
  <si>
    <t>DARK BROWN</t>
  </si>
  <si>
    <t>SD29CRR00068</t>
  </si>
  <si>
    <t>CSSD00765M</t>
  </si>
  <si>
    <t>ZIP SNEAKERS</t>
  </si>
  <si>
    <t>SD29CRR00069</t>
  </si>
  <si>
    <t>CSSD00767M</t>
  </si>
  <si>
    <t>SD29CRR00070</t>
  </si>
  <si>
    <t>CSSD00772C</t>
  </si>
  <si>
    <t>SD29CRR00071</t>
  </si>
  <si>
    <t>CSSD00900M</t>
  </si>
  <si>
    <t>100%SHEEP LH</t>
  </si>
  <si>
    <t>Off White</t>
  </si>
  <si>
    <t>SD29CRR00072</t>
  </si>
  <si>
    <t>CSSD00901M</t>
  </si>
  <si>
    <t>BRANDY</t>
  </si>
  <si>
    <t>SD29CRR00074</t>
  </si>
  <si>
    <t>CSSD00903M</t>
  </si>
  <si>
    <t>SD29CRR00075</t>
  </si>
  <si>
    <t>CSSD00904M</t>
  </si>
  <si>
    <t>HEEL LOAFER SHOES</t>
  </si>
  <si>
    <t>80%SHEEP LEATHER 20%PA</t>
  </si>
  <si>
    <t>SD29CRR00076</t>
  </si>
  <si>
    <t>CSSD00905M</t>
  </si>
  <si>
    <t>SD29CRR00077</t>
  </si>
  <si>
    <t>CSSD00906M</t>
  </si>
  <si>
    <t>SD29CRR00078</t>
  </si>
  <si>
    <t>CSSD00907M</t>
  </si>
  <si>
    <t>SD29CRR00079</t>
  </si>
  <si>
    <t>CSSD00908M</t>
  </si>
  <si>
    <t>SD29CRR00080</t>
  </si>
  <si>
    <t>CSSD00930S</t>
  </si>
  <si>
    <t>80%CALF 20%PL</t>
  </si>
  <si>
    <t>WHITE</t>
  </si>
  <si>
    <t>SD29CRR00081</t>
  </si>
  <si>
    <t>CSSD00931M</t>
  </si>
  <si>
    <t>SD29CRR00082</t>
  </si>
  <si>
    <t>CSSD00937M</t>
  </si>
  <si>
    <t>SD29CRR00083</t>
  </si>
  <si>
    <t>CSSD00938M</t>
  </si>
  <si>
    <t>SD29CRR00084</t>
  </si>
  <si>
    <t>CSSD00940M</t>
  </si>
  <si>
    <t>SD29CRR00086</t>
  </si>
  <si>
    <t>CSSD00942M</t>
  </si>
  <si>
    <t>SD29CRR00087</t>
  </si>
  <si>
    <t>CSSD00943M</t>
  </si>
  <si>
    <t>SD29CRR00088</t>
  </si>
  <si>
    <t>CSSD00944M</t>
  </si>
  <si>
    <t>SD29CRR00089</t>
  </si>
  <si>
    <t>CSSD00945C</t>
  </si>
  <si>
    <t>SD29CRR00090</t>
  </si>
  <si>
    <t>CSSD00946M</t>
  </si>
  <si>
    <t>SD29CRR00091</t>
  </si>
  <si>
    <t>CSSD00947M</t>
  </si>
  <si>
    <t>SD29CRR00092</t>
  </si>
  <si>
    <t>CSSD00948M</t>
  </si>
  <si>
    <t>SD29CRR00093</t>
  </si>
  <si>
    <t>CSSD00949M</t>
  </si>
  <si>
    <t>SD29CRR00094</t>
  </si>
  <si>
    <t>CSSD00950M</t>
  </si>
  <si>
    <t>SD29CRR00096</t>
  </si>
  <si>
    <t>CSSD00953M</t>
  </si>
  <si>
    <t>SD29CRR00097</t>
  </si>
  <si>
    <t>CSSD00954M</t>
  </si>
  <si>
    <t>SD29CRR00101</t>
  </si>
  <si>
    <t>CSSD00962M</t>
  </si>
  <si>
    <t>HEEL SHOES</t>
  </si>
  <si>
    <t>SD29CRR00102</t>
  </si>
  <si>
    <t>CSSD00964M</t>
  </si>
  <si>
    <t>SD29CRR00103</t>
  </si>
  <si>
    <t>CSSD00965M</t>
  </si>
  <si>
    <t>SD29CRR00104</t>
  </si>
  <si>
    <t>CSSD00966M</t>
  </si>
  <si>
    <t>SD29CRR00106</t>
  </si>
  <si>
    <t>CSSD00974M</t>
  </si>
  <si>
    <t>SD29CRR00107</t>
  </si>
  <si>
    <t>CSSD00975M</t>
  </si>
  <si>
    <t>SD29CRR00108</t>
  </si>
  <si>
    <t>CSSD00976M</t>
  </si>
  <si>
    <t>SD29CRR00109</t>
  </si>
  <si>
    <t>CSSD00987M</t>
  </si>
  <si>
    <t>TAN</t>
  </si>
  <si>
    <t>SD29CRR00110</t>
  </si>
  <si>
    <t>CSSD00988M</t>
  </si>
  <si>
    <t>HIGH SNEAKERS</t>
  </si>
  <si>
    <t>SD29CRR00111</t>
  </si>
  <si>
    <t>CSSD00989N</t>
  </si>
  <si>
    <t>70%PA 30%EA</t>
  </si>
  <si>
    <t>YELLOW</t>
  </si>
  <si>
    <t>6404.19.90</t>
  </si>
  <si>
    <t>SD29CRR00112</t>
  </si>
  <si>
    <t>CSSD01003M</t>
  </si>
  <si>
    <t>SD29CRR00113</t>
  </si>
  <si>
    <t>CSSD01004M</t>
  </si>
  <si>
    <t>SD29CRR00114</t>
  </si>
  <si>
    <t>CSSD01005M</t>
  </si>
  <si>
    <t>SD29CRR00115</t>
  </si>
  <si>
    <t>CSSD01006M</t>
  </si>
  <si>
    <t>SD29CRR00116</t>
  </si>
  <si>
    <t>CSSD01007M</t>
  </si>
  <si>
    <t>SD29CRR00117</t>
  </si>
  <si>
    <t>CSSD01117M</t>
  </si>
  <si>
    <t>SD29CRR00118</t>
  </si>
  <si>
    <t>CSSD01159M</t>
  </si>
  <si>
    <t>SD29CRR00120</t>
  </si>
  <si>
    <t>CSSD01161M</t>
  </si>
  <si>
    <t>SD29CRR00124</t>
  </si>
  <si>
    <t>CSSD01164M</t>
  </si>
  <si>
    <t>SD29CRR00125</t>
  </si>
  <si>
    <t>CSSD01165M</t>
  </si>
  <si>
    <t>SD29CRR00127</t>
  </si>
  <si>
    <t>CSSD01171F</t>
  </si>
  <si>
    <t>SD29CRR00128</t>
  </si>
  <si>
    <t>CSSD01171M</t>
  </si>
  <si>
    <t>SD29CRR00129</t>
  </si>
  <si>
    <t>CSSD01172M</t>
  </si>
  <si>
    <t>SD29CRR00131</t>
  </si>
  <si>
    <t>CSSD01173S</t>
  </si>
  <si>
    <t>SD29CRR00132</t>
  </si>
  <si>
    <t>CSSD01174M</t>
  </si>
  <si>
    <t>SD29CRR00133</t>
  </si>
  <si>
    <t>CSSD01174S</t>
  </si>
  <si>
    <t>SD29CRR00134</t>
  </si>
  <si>
    <t>CSSD01189S</t>
  </si>
  <si>
    <t>TR</t>
  </si>
  <si>
    <t>SD29CRR00135</t>
  </si>
  <si>
    <t>CSSD01193M</t>
  </si>
  <si>
    <t>SD29CRR00136</t>
  </si>
  <si>
    <t>CSSD01194S</t>
  </si>
  <si>
    <t>SD29CRR00137</t>
  </si>
  <si>
    <t>CSSD01195M</t>
  </si>
  <si>
    <t>SD29CRR00138</t>
  </si>
  <si>
    <t>CSSD01196M</t>
  </si>
  <si>
    <t>SD29CRR00139</t>
  </si>
  <si>
    <t>CSSD01197M</t>
  </si>
  <si>
    <t>SD29CRR00140</t>
  </si>
  <si>
    <t>CSSD01198M</t>
  </si>
  <si>
    <t>SD29CRR00141</t>
  </si>
  <si>
    <t>CSSD01199M</t>
  </si>
  <si>
    <t>SD29CRR00142</t>
  </si>
  <si>
    <t>CSSD01201F</t>
  </si>
  <si>
    <t>6403.99.96</t>
  </si>
  <si>
    <t>SD29CRR00143</t>
  </si>
  <si>
    <t>CSSD01202M</t>
  </si>
  <si>
    <t>SD29CRR00144</t>
  </si>
  <si>
    <t>CSSD01204M</t>
  </si>
  <si>
    <t>SD29CRR00145</t>
  </si>
  <si>
    <t>CSSD01205M</t>
  </si>
  <si>
    <t>SD29CRR00146</t>
  </si>
  <si>
    <t>CSSD01206M</t>
  </si>
  <si>
    <t>70%CALF LEATHER 30%NY</t>
  </si>
  <si>
    <t>SD29CRR00147</t>
  </si>
  <si>
    <t>CSSD01207M</t>
  </si>
  <si>
    <t>SD29CRR00148</t>
  </si>
  <si>
    <t>CSSD01208M</t>
  </si>
  <si>
    <t>SD29CRR00149</t>
  </si>
  <si>
    <t>CSSD01209M</t>
  </si>
  <si>
    <t>SD29CRR00150</t>
  </si>
  <si>
    <t>CSSD01210F</t>
  </si>
  <si>
    <t>SD29CRR00151</t>
  </si>
  <si>
    <t>CSSD01219M</t>
  </si>
  <si>
    <t>SD29CRR00152</t>
  </si>
  <si>
    <t>CSSD01220M</t>
  </si>
  <si>
    <t>SD29CRR00153</t>
  </si>
  <si>
    <t>CSSD01221N</t>
  </si>
  <si>
    <t>SD29CRR00154</t>
  </si>
  <si>
    <t>CSSD01223F</t>
  </si>
  <si>
    <t>SD29CRR00155</t>
  </si>
  <si>
    <t>CSSD01223M</t>
  </si>
  <si>
    <t>SD29CRR00156</t>
  </si>
  <si>
    <t>CSSD01224F</t>
  </si>
  <si>
    <t>SD29CRR00157</t>
  </si>
  <si>
    <t>CSSD01225F</t>
  </si>
  <si>
    <t>SD29CRR00158</t>
  </si>
  <si>
    <t>CSSD01226M</t>
  </si>
  <si>
    <t>SD29CRR00159</t>
  </si>
  <si>
    <t>CSSD01227M</t>
  </si>
  <si>
    <t>SD29CRR00160</t>
  </si>
  <si>
    <t>CSSD01239F</t>
  </si>
  <si>
    <t>SD29CRR00161</t>
  </si>
  <si>
    <t>CSSD01239M</t>
  </si>
  <si>
    <t>SD29CRR10001</t>
  </si>
  <si>
    <t>CSSD00816</t>
  </si>
  <si>
    <t>SD29CRR10005</t>
  </si>
  <si>
    <t>CSSD00898</t>
  </si>
  <si>
    <t>SD29CRR10006</t>
  </si>
  <si>
    <t>CSSD00386M</t>
  </si>
  <si>
    <t>SD29CRR10009</t>
  </si>
  <si>
    <t>CSSD00406M</t>
  </si>
  <si>
    <t>SD29CRR10010</t>
  </si>
  <si>
    <t>CSSD00471S</t>
  </si>
  <si>
    <t>ICE</t>
  </si>
  <si>
    <t>PINK</t>
  </si>
  <si>
    <t>SD29CRR10011</t>
  </si>
  <si>
    <t>CSSD00472S</t>
  </si>
  <si>
    <t>80%GOAT 20%CALF LH</t>
  </si>
  <si>
    <t>Nero/Black</t>
  </si>
  <si>
    <t>Blu/Navy</t>
  </si>
  <si>
    <t>SD29CRR10012</t>
  </si>
  <si>
    <t>CSSD00473M</t>
  </si>
  <si>
    <t>SD29CRR10013</t>
  </si>
  <si>
    <t>CSSD00474V</t>
  </si>
  <si>
    <t>SD29CRR10014</t>
  </si>
  <si>
    <t>CSSD00475S</t>
  </si>
  <si>
    <t>SD29CRR10016</t>
  </si>
  <si>
    <t>CSSD00478V</t>
  </si>
  <si>
    <t>80%CALF 20%GOAT</t>
  </si>
  <si>
    <t>SD29CRR10017</t>
  </si>
  <si>
    <t>CSSD00479V</t>
  </si>
  <si>
    <t>BALLERINA SHOES</t>
  </si>
  <si>
    <t>SD29CRR10018</t>
  </si>
  <si>
    <t>CSSD00480V</t>
  </si>
  <si>
    <t>SD29CRR10020</t>
  </si>
  <si>
    <t>CSSD00482M</t>
  </si>
  <si>
    <t>SD29CRR10021</t>
  </si>
  <si>
    <t>CSSD00483M</t>
  </si>
  <si>
    <t>SD29CRR10022</t>
  </si>
  <si>
    <t>CSSD00484M</t>
  </si>
  <si>
    <t>SD29CRR10023</t>
  </si>
  <si>
    <t>CSSD00485M</t>
  </si>
  <si>
    <t>SD29CRR10024</t>
  </si>
  <si>
    <t>CSSD00486T</t>
  </si>
  <si>
    <t>80%PL 20%CALF LEATHER</t>
  </si>
  <si>
    <t>SD29CRR10025</t>
  </si>
  <si>
    <t>CSSD00487S</t>
  </si>
  <si>
    <t>SD29CRR10026</t>
  </si>
  <si>
    <t>CSSD00489S</t>
  </si>
  <si>
    <t>SD29CRR10027</t>
  </si>
  <si>
    <t>CSSD00490S</t>
  </si>
  <si>
    <t>SD29CRR10028</t>
  </si>
  <si>
    <t>CSSD00491M</t>
  </si>
  <si>
    <t>SD29CRR10029</t>
  </si>
  <si>
    <t>CSSD00492S</t>
  </si>
  <si>
    <t>SD29CRR10030</t>
  </si>
  <si>
    <t>CSSD00493M</t>
  </si>
  <si>
    <t>OXFORD SHOES</t>
  </si>
  <si>
    <t>Ivory</t>
  </si>
  <si>
    <t>SD29CRR10031</t>
  </si>
  <si>
    <t>CSSD00494P</t>
  </si>
  <si>
    <t>50%PVC 50%CALF LEATHER</t>
  </si>
  <si>
    <t>SD29CRR10032</t>
  </si>
  <si>
    <t>CSSD00495M</t>
  </si>
  <si>
    <t>SD29CRR10034</t>
  </si>
  <si>
    <t>CSSD00496T</t>
  </si>
  <si>
    <t>50%PL 50%CALF LEATHER</t>
  </si>
  <si>
    <t>SD29CRR10035</t>
  </si>
  <si>
    <t>CSSD00497M</t>
  </si>
  <si>
    <t>SD29CRR10036</t>
  </si>
  <si>
    <t>CSSD00498S</t>
  </si>
  <si>
    <t>SD29CRR10037</t>
  </si>
  <si>
    <t>CSSD00499S</t>
  </si>
  <si>
    <t>SD29CRR10038</t>
  </si>
  <si>
    <t>CSSD00500M</t>
  </si>
  <si>
    <t>80%CALF LEATHER 20%PL</t>
  </si>
  <si>
    <t>SD29CRR10039</t>
  </si>
  <si>
    <t>CSSD00501M</t>
  </si>
  <si>
    <t>SD29CRR10040</t>
  </si>
  <si>
    <t>CSSD00502S</t>
  </si>
  <si>
    <t>SD29CRR10041</t>
  </si>
  <si>
    <t>CSSD00503M</t>
  </si>
  <si>
    <t>SD29CRR10042</t>
  </si>
  <si>
    <t>CSSD00504M</t>
  </si>
  <si>
    <t>SD29CRR10043</t>
  </si>
  <si>
    <t>CSSD00505M</t>
  </si>
  <si>
    <t>SD29CRR10044</t>
  </si>
  <si>
    <t>CSSD00506M</t>
  </si>
  <si>
    <t>SD29CRR10045</t>
  </si>
  <si>
    <t>CSSD00507M</t>
  </si>
  <si>
    <t>SD29CRR10046</t>
  </si>
  <si>
    <t>CSSD00508M</t>
  </si>
  <si>
    <t>SD29CRR10047</t>
  </si>
  <si>
    <t>CSSD00509M</t>
  </si>
  <si>
    <t>SD29CRR10048</t>
  </si>
  <si>
    <t>CSSD00510M</t>
  </si>
  <si>
    <t>SD29CRR10049</t>
  </si>
  <si>
    <t>CSSD00511M</t>
  </si>
  <si>
    <t>SD29CRR10050</t>
  </si>
  <si>
    <t>CSSD00514M</t>
  </si>
  <si>
    <t>SD29CRR10051</t>
  </si>
  <si>
    <t>CSSD00518M</t>
  </si>
  <si>
    <t>GOLD</t>
  </si>
  <si>
    <t>SD29CRR10052</t>
  </si>
  <si>
    <t>CSSD00518P</t>
  </si>
  <si>
    <t>SD29CRR10053</t>
  </si>
  <si>
    <t>CSSD00638M</t>
  </si>
  <si>
    <t>SD29CRR10054</t>
  </si>
  <si>
    <t>CSSD00638T</t>
  </si>
  <si>
    <t>100%PVC</t>
  </si>
  <si>
    <t>SD29CRR10055</t>
  </si>
  <si>
    <t>CSSD00639T</t>
  </si>
  <si>
    <t>SD29CRR10056</t>
  </si>
  <si>
    <t>CSSD00640M</t>
  </si>
  <si>
    <t>SD29CRR10057</t>
  </si>
  <si>
    <t>CSSD00640P</t>
  </si>
  <si>
    <t>SD29CRR10058</t>
  </si>
  <si>
    <t>CSSD00641M</t>
  </si>
  <si>
    <t>SD29CRR10059</t>
  </si>
  <si>
    <t>CSSD00643M</t>
  </si>
  <si>
    <t>Bronze</t>
  </si>
  <si>
    <t>SD29CRR10060</t>
  </si>
  <si>
    <t>CSSD00644M</t>
  </si>
  <si>
    <t>SD29CRR10061</t>
  </si>
  <si>
    <t>CSSD00645M</t>
  </si>
  <si>
    <t>SABOT</t>
  </si>
  <si>
    <t>SD29CRR10062</t>
  </si>
  <si>
    <t>CSSD00646M</t>
  </si>
  <si>
    <t>SD29CRR10063</t>
  </si>
  <si>
    <t>CSSD00647M</t>
  </si>
  <si>
    <t>SD29CRR10064</t>
  </si>
  <si>
    <t>CSSD00648M</t>
  </si>
  <si>
    <t>SD29CRR10067</t>
  </si>
  <si>
    <t>CSSD00657M</t>
  </si>
  <si>
    <t>SD29CRR10068</t>
  </si>
  <si>
    <t>CSSD00658M</t>
  </si>
  <si>
    <t>SD29CRR10069</t>
  </si>
  <si>
    <t>CSSD00660M</t>
  </si>
  <si>
    <t>SD29CRR10070</t>
  </si>
  <si>
    <t>CSSD00663M</t>
  </si>
  <si>
    <t>SD29CRR10071</t>
  </si>
  <si>
    <t>CSSD00683M</t>
  </si>
  <si>
    <t>SD29CRR10073</t>
  </si>
  <si>
    <t>CSSD00685M</t>
  </si>
  <si>
    <t>SD29CRR10075</t>
  </si>
  <si>
    <t>CSSD00687M</t>
  </si>
  <si>
    <t>SD29CRR10076</t>
  </si>
  <si>
    <t>CSSD00687P</t>
  </si>
  <si>
    <t>SD29CRR10077</t>
  </si>
  <si>
    <t>CSSD00687T</t>
  </si>
  <si>
    <t>60%PVC 40%GOAT LEATHER</t>
  </si>
  <si>
    <t>SD29CRR10079</t>
  </si>
  <si>
    <t>CSSD00689M</t>
  </si>
  <si>
    <t>SD29CRR10080</t>
  </si>
  <si>
    <t>CSSD00690M</t>
  </si>
  <si>
    <t>SD29CRR10081</t>
  </si>
  <si>
    <t>CSSD00691M</t>
  </si>
  <si>
    <t>SD29CRR10082</t>
  </si>
  <si>
    <t>CSSD00693M</t>
  </si>
  <si>
    <t>SD29CRR10083</t>
  </si>
  <si>
    <t>CSSD00694M</t>
  </si>
  <si>
    <t>SD29CRR10084</t>
  </si>
  <si>
    <t>CSSD00802M</t>
  </si>
  <si>
    <t>SD29CRR10085</t>
  </si>
  <si>
    <t>CSSD00803M</t>
  </si>
  <si>
    <t>SD29CRR10086</t>
  </si>
  <si>
    <t>CSSD00815M</t>
  </si>
  <si>
    <t>SD29CRR10087</t>
  </si>
  <si>
    <t>CSSD00816M</t>
  </si>
  <si>
    <t>SD29CRR10088</t>
  </si>
  <si>
    <t>CSSD00817M</t>
  </si>
  <si>
    <t>SD29CRR10089</t>
  </si>
  <si>
    <t>CSSD00818M</t>
  </si>
  <si>
    <t>SD29CRR10090</t>
  </si>
  <si>
    <t>CSSD00819M</t>
  </si>
  <si>
    <t>SD29CRR10091</t>
  </si>
  <si>
    <t>CSSD00820M</t>
  </si>
  <si>
    <t>SD29CRR10093</t>
  </si>
  <si>
    <t>CSSD00823M</t>
  </si>
  <si>
    <t>MULE SHOES</t>
  </si>
  <si>
    <t>SD29CRR10094</t>
  </si>
  <si>
    <t>CSSD00824M</t>
  </si>
  <si>
    <t>SD29CRR10095</t>
  </si>
  <si>
    <t>CSSD00827M</t>
  </si>
  <si>
    <t>FLAT SHOES</t>
  </si>
  <si>
    <t>SD29CRR10096</t>
  </si>
  <si>
    <t>CSSD00828M</t>
  </si>
  <si>
    <t>BOOTS OPEN TOE</t>
  </si>
  <si>
    <t>SD29CRR10097</t>
  </si>
  <si>
    <t>CSSD00829M</t>
  </si>
  <si>
    <t>SD29CRR10098</t>
  </si>
  <si>
    <t>CSSD00830M</t>
  </si>
  <si>
    <t>SD29CRR10099</t>
  </si>
  <si>
    <t>CSSD00831M</t>
  </si>
  <si>
    <t>SD29CRR10101</t>
  </si>
  <si>
    <t>CSSD00839M</t>
  </si>
  <si>
    <t>SD29CRR10103</t>
  </si>
  <si>
    <t>CSSD00841M</t>
  </si>
  <si>
    <t>SD29CRR10104</t>
  </si>
  <si>
    <t>CSSD00842M</t>
  </si>
  <si>
    <t>SD29CRR10105</t>
  </si>
  <si>
    <t>CSSD00843M</t>
  </si>
  <si>
    <t>SD29CRR10106</t>
  </si>
  <si>
    <t>CSSD00844M</t>
  </si>
  <si>
    <t>SD29CRR10107</t>
  </si>
  <si>
    <t>CSSD00852M</t>
  </si>
  <si>
    <t>SD29CRR10108</t>
  </si>
  <si>
    <t>CSSD00853M</t>
  </si>
  <si>
    <t>SD29CRR10109</t>
  </si>
  <si>
    <t>CSSD00854M</t>
  </si>
  <si>
    <t>SLIP ON</t>
  </si>
  <si>
    <t>SD29CRR10110</t>
  </si>
  <si>
    <t>CSSD00855M</t>
  </si>
  <si>
    <t>SD29CRR10111</t>
  </si>
  <si>
    <t>CSSD00865M</t>
  </si>
  <si>
    <t>SD29CRR10112</t>
  </si>
  <si>
    <t>CSSD00869M</t>
  </si>
  <si>
    <t>SD29CRR10113</t>
  </si>
  <si>
    <t>CSSD00870M</t>
  </si>
  <si>
    <t>SD29CRR10114</t>
  </si>
  <si>
    <t>CSSD00871M</t>
  </si>
  <si>
    <t>SD29CRR10115</t>
  </si>
  <si>
    <t>CSSD00872M</t>
  </si>
  <si>
    <t>SD29CRR10116</t>
  </si>
  <si>
    <t>CSSD00873M</t>
  </si>
  <si>
    <t>SD29CRR10117</t>
  </si>
  <si>
    <t>CSSD00874M</t>
  </si>
  <si>
    <t>SD29CRR10118</t>
  </si>
  <si>
    <t>CSSD00875M</t>
  </si>
  <si>
    <t>85%SHEEPSKIN 15%NY</t>
  </si>
  <si>
    <t>SD29CRR10119</t>
  </si>
  <si>
    <t>CSSD00876M</t>
  </si>
  <si>
    <t>65%SHEEP LEATHER 15%NY</t>
  </si>
  <si>
    <t>SD29CRR10121</t>
  </si>
  <si>
    <t>CSSD00878M</t>
  </si>
  <si>
    <t>MOCASSIN</t>
  </si>
  <si>
    <t>SD29CRR10123</t>
  </si>
  <si>
    <t>CSSD00880M</t>
  </si>
  <si>
    <t>SD29CRR10124</t>
  </si>
  <si>
    <t>CSSD00882M</t>
  </si>
  <si>
    <t>SD29CRR10126</t>
  </si>
  <si>
    <t>CSSD00886M</t>
  </si>
  <si>
    <t>90%CALF LEATHER 5%SHEEP LEATHER 5%EL</t>
  </si>
  <si>
    <t>SD29CRR10127</t>
  </si>
  <si>
    <t>CSSD00887M</t>
  </si>
  <si>
    <t>SD29CRR10128</t>
  </si>
  <si>
    <t>CSSD00888M</t>
  </si>
  <si>
    <t>SD29CRR10129</t>
  </si>
  <si>
    <t>CSSD00888P</t>
  </si>
  <si>
    <t>SD29CRR10130</t>
  </si>
  <si>
    <t>CSSD00889M</t>
  </si>
  <si>
    <t>SD29CRR10131</t>
  </si>
  <si>
    <t>CSSD00889P</t>
  </si>
  <si>
    <t>SD29CRR10132</t>
  </si>
  <si>
    <t>CSSD00890M</t>
  </si>
  <si>
    <t>SLINGBACK SHOES</t>
  </si>
  <si>
    <t>SD29CRR10133</t>
  </si>
  <si>
    <t>CSSD00890P</t>
  </si>
  <si>
    <t>SD29CRR10134</t>
  </si>
  <si>
    <t>CSSD00894M</t>
  </si>
  <si>
    <t>SD29CRR10136</t>
  </si>
  <si>
    <t>CSSD00896M</t>
  </si>
  <si>
    <t>SD29CRR10137</t>
  </si>
  <si>
    <t>CSSD00897M</t>
  </si>
  <si>
    <t>SD29CRR10138</t>
  </si>
  <si>
    <t>CSSD00898M</t>
  </si>
  <si>
    <t>SD29CRR10139</t>
  </si>
  <si>
    <t>CSSD00899M</t>
  </si>
  <si>
    <t>SD29CRR10140</t>
  </si>
  <si>
    <t>CSSD01031M</t>
  </si>
  <si>
    <t>WHITE GOLD</t>
  </si>
  <si>
    <t>OPTICAL WHITE</t>
  </si>
  <si>
    <t>SD29CRR10141</t>
  </si>
  <si>
    <t>CSSD01036M</t>
  </si>
  <si>
    <t>SD29CRR10142</t>
  </si>
  <si>
    <t>CSSD01037M</t>
  </si>
  <si>
    <t>SD29CRR10143</t>
  </si>
  <si>
    <t>CSSD01040P</t>
  </si>
  <si>
    <t>80%PU 20%CALF LH</t>
  </si>
  <si>
    <t>SD29CRR10144</t>
  </si>
  <si>
    <t>CSSD01046P</t>
  </si>
  <si>
    <t>SD29CRR10145</t>
  </si>
  <si>
    <t>CSSD01047P</t>
  </si>
  <si>
    <t>SD29CRR10146</t>
  </si>
  <si>
    <t>CSSD01065M</t>
  </si>
  <si>
    <t>SD29CRR10147</t>
  </si>
  <si>
    <t>CSSD01066M</t>
  </si>
  <si>
    <t>SD29CRR10149</t>
  </si>
  <si>
    <t>CSSD01069M</t>
  </si>
  <si>
    <t>SD29CRR10150</t>
  </si>
  <si>
    <t>CSSD01072M</t>
  </si>
  <si>
    <t>SD29CRR10151</t>
  </si>
  <si>
    <t>CSSD01073M</t>
  </si>
  <si>
    <t>PEWTER</t>
  </si>
  <si>
    <t>Copper</t>
  </si>
  <si>
    <t>SD29CRR10153</t>
  </si>
  <si>
    <t>CSSD01075M</t>
  </si>
  <si>
    <t>SD29CRR10154</t>
  </si>
  <si>
    <t>CSSD01076M</t>
  </si>
  <si>
    <t>SD29CRR10155</t>
  </si>
  <si>
    <t>CSSD01081M</t>
  </si>
  <si>
    <t>SD29CRR10156</t>
  </si>
  <si>
    <t>CSSD01082M</t>
  </si>
  <si>
    <t>SD29CRR10157</t>
  </si>
  <si>
    <t>CSSD01083M</t>
  </si>
  <si>
    <t>SD29CRR10158</t>
  </si>
  <si>
    <t>CSSD01084M</t>
  </si>
  <si>
    <t>SD29CRR10159</t>
  </si>
  <si>
    <t>CSSD01085M</t>
  </si>
  <si>
    <t>SD29CRR10160</t>
  </si>
  <si>
    <t>CSSD01086M</t>
  </si>
  <si>
    <t>SD29CRR10161</t>
  </si>
  <si>
    <t>CSSD01087M</t>
  </si>
  <si>
    <t>SD29CRR10162</t>
  </si>
  <si>
    <t>CSSD01088M</t>
  </si>
  <si>
    <t>*</t>
  </si>
  <si>
    <t>SU29</t>
  </si>
  <si>
    <t>CERRUTI 1881</t>
  </si>
  <si>
    <t>6401.10.00</t>
  </si>
  <si>
    <t>SU29CRR00170</t>
  </si>
  <si>
    <t>CSSU00423G</t>
  </si>
  <si>
    <t>SHOES DERBY</t>
  </si>
  <si>
    <t>80%co 17%pa 3%ws</t>
  </si>
  <si>
    <t>Moro/Brown</t>
  </si>
  <si>
    <t>SU29CRR00180</t>
  </si>
  <si>
    <t>CSSU00087M</t>
  </si>
  <si>
    <t>DESERT BOOTS</t>
  </si>
  <si>
    <t>SU29CRR00184</t>
  </si>
  <si>
    <t>CSSU00100S</t>
  </si>
  <si>
    <t>90%CALF 10%PL</t>
  </si>
  <si>
    <t>SU29CRR00188</t>
  </si>
  <si>
    <t>CSSU00160M</t>
  </si>
  <si>
    <t>SU29CRR00196</t>
  </si>
  <si>
    <t>CSSU00304S</t>
  </si>
  <si>
    <t>SU29CRR00200</t>
  </si>
  <si>
    <t>CSSU00319M</t>
  </si>
  <si>
    <t>RELAXED DERBY SHOES</t>
  </si>
  <si>
    <t>SU29CRR00207</t>
  </si>
  <si>
    <t>CSSU00344M</t>
  </si>
  <si>
    <t>CHELSEA BOOTS</t>
  </si>
  <si>
    <t>SU29CRR00208</t>
  </si>
  <si>
    <t>CSSU00345M</t>
  </si>
  <si>
    <t>SU29CRR00211</t>
  </si>
  <si>
    <t>CSSU00352T</t>
  </si>
  <si>
    <t>70%CALF 30%PL</t>
  </si>
  <si>
    <t>SU29CRR00216</t>
  </si>
  <si>
    <t>CSSU00380P</t>
  </si>
  <si>
    <t>70%PVC 30%CALF LEATHER</t>
  </si>
  <si>
    <t>SU29CRR00222</t>
  </si>
  <si>
    <t>CSSU00425T</t>
  </si>
  <si>
    <t>70%PL 30%CALF LEATHER</t>
  </si>
  <si>
    <t>SU29CRR00229</t>
  </si>
  <si>
    <t>CSSU00586M</t>
  </si>
  <si>
    <t>SU29CRR00234</t>
  </si>
  <si>
    <t>CSSU00596M</t>
  </si>
  <si>
    <t>SU29CRR00235</t>
  </si>
  <si>
    <t>CSSU00599M</t>
  </si>
  <si>
    <t>SU29CRR00241</t>
  </si>
  <si>
    <t>CSSU00620I</t>
  </si>
  <si>
    <t>SU29CRR00249</t>
  </si>
  <si>
    <t>CSSU00624S</t>
  </si>
  <si>
    <t>SU29CRR00250</t>
  </si>
  <si>
    <t>CSSU00628M</t>
  </si>
  <si>
    <t>SU29CRR00252</t>
  </si>
  <si>
    <t>CSSU00632S</t>
  </si>
  <si>
    <t>SU29CRR00255</t>
  </si>
  <si>
    <t>CSSU00697C</t>
  </si>
  <si>
    <t>SU29CRR00257</t>
  </si>
  <si>
    <t>CSSU00702M</t>
  </si>
  <si>
    <t>SU29CRR00260</t>
  </si>
  <si>
    <t>CSSU00705M</t>
  </si>
  <si>
    <t>SU29CRR00261</t>
  </si>
  <si>
    <t>CSSU00706M</t>
  </si>
  <si>
    <t>SU29CRR00262</t>
  </si>
  <si>
    <t>CSSU00707M</t>
  </si>
  <si>
    <t>SU29CRR00263</t>
  </si>
  <si>
    <t>CSSU00708M</t>
  </si>
  <si>
    <t>SU29CRR00264</t>
  </si>
  <si>
    <t>CSSU00709M</t>
  </si>
  <si>
    <t>SU29CRR00269</t>
  </si>
  <si>
    <t>CSSU00714M</t>
  </si>
  <si>
    <t>SU29CRR00276</t>
  </si>
  <si>
    <t>CSSU00721M</t>
  </si>
  <si>
    <t>SU29CRR00277</t>
  </si>
  <si>
    <t>CSSU00722M</t>
  </si>
  <si>
    <t>SU29CRR00279</t>
  </si>
  <si>
    <t>CSSU00724M</t>
  </si>
  <si>
    <t>SU29CRR00282</t>
  </si>
  <si>
    <t>CSSU00728M</t>
  </si>
  <si>
    <t>SU29CRR00283</t>
  </si>
  <si>
    <t>CSSU00729M</t>
  </si>
  <si>
    <t>SU29CRR00284</t>
  </si>
  <si>
    <t>CSSU00730M</t>
  </si>
  <si>
    <t>SU29CRR00285</t>
  </si>
  <si>
    <t>CSSU00731M</t>
  </si>
  <si>
    <t>SU29CRR00287</t>
  </si>
  <si>
    <t>CSSU00737M</t>
  </si>
  <si>
    <t>SU29CRR00288</t>
  </si>
  <si>
    <t>CSSU00755M</t>
  </si>
  <si>
    <t>SU29CRR00289</t>
  </si>
  <si>
    <t>CSSU00763S</t>
  </si>
  <si>
    <t>SU29CRR00293</t>
  </si>
  <si>
    <t>CSSU00776P</t>
  </si>
  <si>
    <t>SU29CRR00294</t>
  </si>
  <si>
    <t>CSSU00778P</t>
  </si>
  <si>
    <t>SU29CRR00296</t>
  </si>
  <si>
    <t>CSSU00798P</t>
  </si>
  <si>
    <t>SU29CRR00297</t>
  </si>
  <si>
    <t>CSSU00811P</t>
  </si>
  <si>
    <t>SU29CRR00299</t>
  </si>
  <si>
    <t>CSSU00836P</t>
  </si>
  <si>
    <t>SU29CRR00301</t>
  </si>
  <si>
    <t>CSSU00910M</t>
  </si>
  <si>
    <t>SU29CRR00302</t>
  </si>
  <si>
    <t>CSSU00911S</t>
  </si>
  <si>
    <t>SU29CRR00305</t>
  </si>
  <si>
    <t>CSSU00915M</t>
  </si>
  <si>
    <t>SU29CRR00314</t>
  </si>
  <si>
    <t>CSSU00926F</t>
  </si>
  <si>
    <t>SU29CRR00316</t>
  </si>
  <si>
    <t>CSSU00928M</t>
  </si>
  <si>
    <t>SU29CRR00319</t>
  </si>
  <si>
    <t>CSSU00959M</t>
  </si>
  <si>
    <t>SU29CRR00320</t>
  </si>
  <si>
    <t>CSSU00960M</t>
  </si>
  <si>
    <t>SU29CRR00321</t>
  </si>
  <si>
    <t>CSSU00967M</t>
  </si>
  <si>
    <t>SU29CRR00327</t>
  </si>
  <si>
    <t>CSSU00977M</t>
  </si>
  <si>
    <t>SU29CRR00332</t>
  </si>
  <si>
    <t>CSSU00986F</t>
  </si>
  <si>
    <t>SU29CRR00333</t>
  </si>
  <si>
    <t>CSSU00986M</t>
  </si>
  <si>
    <t>SU29CRR00337</t>
  </si>
  <si>
    <t>CSSU00993M</t>
  </si>
  <si>
    <t>SU29CRR00340</t>
  </si>
  <si>
    <t>CSSU00996M</t>
  </si>
  <si>
    <t>SU29CRR00341</t>
  </si>
  <si>
    <t>CSSU00997M</t>
  </si>
  <si>
    <t>SU29CRR00344</t>
  </si>
  <si>
    <t>CSSU01000M</t>
  </si>
  <si>
    <t>SU29CRR00345</t>
  </si>
  <si>
    <t>CSSU01001M</t>
  </si>
  <si>
    <t>SU29CRR00349</t>
  </si>
  <si>
    <t>CSSU01110M</t>
  </si>
  <si>
    <t>SU29CRR00350</t>
  </si>
  <si>
    <t>CSSU01111M</t>
  </si>
  <si>
    <t>SU29CRR00351</t>
  </si>
  <si>
    <t>CSSU01112M</t>
  </si>
  <si>
    <t>SU29CRR00355</t>
  </si>
  <si>
    <t>CSSU01119M</t>
  </si>
  <si>
    <t>SU29CRR00356</t>
  </si>
  <si>
    <t>CSSU01120S</t>
  </si>
  <si>
    <t>SU29CRR00360</t>
  </si>
  <si>
    <t>CSSU01123F</t>
  </si>
  <si>
    <t>SU29CRR00361</t>
  </si>
  <si>
    <t>CSSU01123M</t>
  </si>
  <si>
    <t>SU29CRR00365</t>
  </si>
  <si>
    <t>CSSU01128M</t>
  </si>
  <si>
    <t>70%COW LEATHER 30%NY</t>
  </si>
  <si>
    <t>SU29CRR00366</t>
  </si>
  <si>
    <t>CSSU01129M</t>
  </si>
  <si>
    <t>SU29CRR00367</t>
  </si>
  <si>
    <t>CSSU01130M</t>
  </si>
  <si>
    <t>70%COWL 30%PU</t>
  </si>
  <si>
    <t>SU29CRR00368</t>
  </si>
  <si>
    <t>CSSU01136F</t>
  </si>
  <si>
    <t>SU29CRR00369</t>
  </si>
  <si>
    <t>CSSU01136M</t>
  </si>
  <si>
    <t>SU29CRR00370</t>
  </si>
  <si>
    <t>CSSU01137F</t>
  </si>
  <si>
    <t>SU29CRR00371</t>
  </si>
  <si>
    <t>CSSU01137M</t>
  </si>
  <si>
    <t>SU29CRR00373</t>
  </si>
  <si>
    <t>CSSU01140M</t>
  </si>
  <si>
    <t>SU29CRR00374</t>
  </si>
  <si>
    <t>CSSU01141F</t>
  </si>
  <si>
    <t>SU29CRR00375</t>
  </si>
  <si>
    <t>CSSU01141M</t>
  </si>
  <si>
    <t>SU29CRR00376</t>
  </si>
  <si>
    <t>CSSU01142M</t>
  </si>
  <si>
    <t>SU29CRR00377</t>
  </si>
  <si>
    <t>CSSU01143M</t>
  </si>
  <si>
    <t>SU29CRR00378</t>
  </si>
  <si>
    <t>CSSU01143S</t>
  </si>
  <si>
    <t>SU29CRR00382</t>
  </si>
  <si>
    <t>CSSU01146M</t>
  </si>
  <si>
    <t>SU29CRR00383</t>
  </si>
  <si>
    <t>CSSU01148M</t>
  </si>
  <si>
    <t>SU29CRR00385</t>
  </si>
  <si>
    <t>CSSU01150M</t>
  </si>
  <si>
    <t>SU29CRR00386</t>
  </si>
  <si>
    <t>CSSU01152M</t>
  </si>
  <si>
    <t xml:space="preserve">   </t>
  </si>
  <si>
    <t>SU29CRR00387</t>
  </si>
  <si>
    <t>CSSU01153M</t>
  </si>
  <si>
    <t>SU29CRR00388</t>
  </si>
  <si>
    <t>CSSU01154M</t>
  </si>
  <si>
    <t>SU29CRR00389</t>
  </si>
  <si>
    <t>CSSU01156M</t>
  </si>
  <si>
    <t>SU29CRR00390</t>
  </si>
  <si>
    <t>CSSU01167F</t>
  </si>
  <si>
    <t>SU29CRR00392</t>
  </si>
  <si>
    <t>CSSU01168M</t>
  </si>
  <si>
    <t>SU29CRR00393</t>
  </si>
  <si>
    <t>CSSU01169N</t>
  </si>
  <si>
    <t>100%NY</t>
  </si>
  <si>
    <t>SU29CRR00394</t>
  </si>
  <si>
    <t>CSSU01170M</t>
  </si>
  <si>
    <t>SU29CRR00402</t>
  </si>
  <si>
    <t>CSSU01183M</t>
  </si>
  <si>
    <t>TURCHIA</t>
  </si>
  <si>
    <t>SU29CRR00403</t>
  </si>
  <si>
    <t>CSSU01183S</t>
  </si>
  <si>
    <t>SU29CRR00404</t>
  </si>
  <si>
    <t>CSSU01184M</t>
  </si>
  <si>
    <t>MONK SHOES</t>
  </si>
  <si>
    <t>SU29CRR00405</t>
  </si>
  <si>
    <t>CSSU01185M</t>
  </si>
  <si>
    <t>SU29CRR00406</t>
  </si>
  <si>
    <t>CSSU01187F</t>
  </si>
  <si>
    <t>SU29CRR00407</t>
  </si>
  <si>
    <t>CSSU01187M</t>
  </si>
  <si>
    <t>SU29CRR00408</t>
  </si>
  <si>
    <t>CSSU01188F</t>
  </si>
  <si>
    <t>KHAKI</t>
  </si>
  <si>
    <t>SU29CRR00409</t>
  </si>
  <si>
    <t>CSSU01188M</t>
  </si>
  <si>
    <t>SU29CRR00410</t>
  </si>
  <si>
    <t>CSSU01213M</t>
  </si>
  <si>
    <t>SU29CRR00411</t>
  </si>
  <si>
    <t>CSSU01214M</t>
  </si>
  <si>
    <t>95%LH 5%PL</t>
  </si>
  <si>
    <t>SU29CRR00414</t>
  </si>
  <si>
    <t>CSSU01218F</t>
  </si>
  <si>
    <t>SU29CRR00415</t>
  </si>
  <si>
    <t>CSSU01218M</t>
  </si>
  <si>
    <t>SU29CRR00416</t>
  </si>
  <si>
    <t>CSSU01228M</t>
  </si>
  <si>
    <t>SU29CRR00419</t>
  </si>
  <si>
    <t>CSSU01231F</t>
  </si>
  <si>
    <t>SU29CRR00420</t>
  </si>
  <si>
    <t>CSSU01231M</t>
  </si>
  <si>
    <t>SU29CRR00421</t>
  </si>
  <si>
    <t>CSSU01232F</t>
  </si>
  <si>
    <t>SU29CRR00422</t>
  </si>
  <si>
    <t>CSSU01232M</t>
  </si>
  <si>
    <t xml:space="preserve"> </t>
  </si>
  <si>
    <t>SU29CRR00425</t>
  </si>
  <si>
    <t>CSSU01234M</t>
  </si>
  <si>
    <t>SU29CRR00426</t>
  </si>
  <si>
    <t>CSSU01235M</t>
  </si>
  <si>
    <t>SU29CRR00427</t>
  </si>
  <si>
    <t>CSSU01236M</t>
  </si>
  <si>
    <t>SU29CRR00428</t>
  </si>
  <si>
    <t>CSSU01237M</t>
  </si>
  <si>
    <t>SU29CRR10002</t>
  </si>
  <si>
    <t>CSSU00860</t>
  </si>
  <si>
    <t>BLU</t>
  </si>
  <si>
    <t>PORTUGAL</t>
  </si>
  <si>
    <t>ROSSO</t>
  </si>
  <si>
    <t>SU29CRR10003</t>
  </si>
  <si>
    <t>CSSU00864</t>
  </si>
  <si>
    <t>GRIGI</t>
  </si>
  <si>
    <t>NERO</t>
  </si>
  <si>
    <t>SU29CRR10008</t>
  </si>
  <si>
    <t>CSMS00011M</t>
  </si>
  <si>
    <t>SU29CRR10016</t>
  </si>
  <si>
    <t>CSSU00021S</t>
  </si>
  <si>
    <t>SU29CRR10019</t>
  </si>
  <si>
    <t>CSSU00028S</t>
  </si>
  <si>
    <t>DRIVER SHOES</t>
  </si>
  <si>
    <t>SU29CRR10025</t>
  </si>
  <si>
    <t>CSSU00199M</t>
  </si>
  <si>
    <t>FORMAL OXFORD SHOES</t>
  </si>
  <si>
    <t>SU29CRR10031</t>
  </si>
  <si>
    <t>CSSU00211T</t>
  </si>
  <si>
    <t>60%CO 40%CALF LEATHER</t>
  </si>
  <si>
    <t>SU29CRR10034</t>
  </si>
  <si>
    <t>CSSU00239M</t>
  </si>
  <si>
    <t>RELAXED LOAFER SHOES</t>
  </si>
  <si>
    <t>SU29CRR10035</t>
  </si>
  <si>
    <t>CSSU00244S</t>
  </si>
  <si>
    <t>SU29CRR10037</t>
  </si>
  <si>
    <t>CSSU00249M</t>
  </si>
  <si>
    <t>SU29CRR10038</t>
  </si>
  <si>
    <t>CSSU00255M</t>
  </si>
  <si>
    <t>SU29CRR10055</t>
  </si>
  <si>
    <t>CSSU00316M</t>
  </si>
  <si>
    <t>SU29CRR10056</t>
  </si>
  <si>
    <t>CSSU00343M</t>
  </si>
  <si>
    <t>SU29CRR10062</t>
  </si>
  <si>
    <t>CSSU00433M</t>
  </si>
  <si>
    <t>SU29CRR10065</t>
  </si>
  <si>
    <t>CSSU00436T</t>
  </si>
  <si>
    <t>SU29CRR10066</t>
  </si>
  <si>
    <t>CSSU00437T</t>
  </si>
  <si>
    <t>SU29CRR10067</t>
  </si>
  <si>
    <t>CSSU00438T</t>
  </si>
  <si>
    <t>90%PL 10%CALF LEATHER</t>
  </si>
  <si>
    <t>SU29CRR10068</t>
  </si>
  <si>
    <t>CSSU00439T</t>
  </si>
  <si>
    <t>SU29CRR10069</t>
  </si>
  <si>
    <t>CSSU00440T</t>
  </si>
  <si>
    <t>SU29CRR10070</t>
  </si>
  <si>
    <t>CSSU00442N</t>
  </si>
  <si>
    <t>SU29CRR10071</t>
  </si>
  <si>
    <t>CSSU00444S</t>
  </si>
  <si>
    <t>SU29CRR10075</t>
  </si>
  <si>
    <t>CSSU00448M</t>
  </si>
  <si>
    <t>SU29CRR10076</t>
  </si>
  <si>
    <t>CSSU00449S</t>
  </si>
  <si>
    <t>SU29CRR10077</t>
  </si>
  <si>
    <t>CSSU00450M</t>
  </si>
  <si>
    <t>FORMAL DERBY SHOES</t>
  </si>
  <si>
    <t>SU29CRR10078</t>
  </si>
  <si>
    <t>CSSU00450P</t>
  </si>
  <si>
    <t>SU29CRR10083</t>
  </si>
  <si>
    <t>CSSU00455M</t>
  </si>
  <si>
    <t>SU29CRR10084</t>
  </si>
  <si>
    <t>CSSU00456M</t>
  </si>
  <si>
    <t>SU29CRR10087</t>
  </si>
  <si>
    <t>CSSU00461M</t>
  </si>
  <si>
    <t>SU29CRR10092</t>
  </si>
  <si>
    <t>CSSU00466M</t>
  </si>
  <si>
    <t>SU29CRR10103</t>
  </si>
  <si>
    <t>CSSU00632M</t>
  </si>
  <si>
    <t>SU29CRR10104</t>
  </si>
  <si>
    <t>CSSU00650M</t>
  </si>
  <si>
    <t>SU29CRR10105</t>
  </si>
  <si>
    <t>CSSU00651M</t>
  </si>
  <si>
    <t>SU29CRR10106</t>
  </si>
  <si>
    <t>CSSU00652M</t>
  </si>
  <si>
    <t>SU29CRR10108</t>
  </si>
  <si>
    <t>CSSU00654M</t>
  </si>
  <si>
    <t>50%NY 50 %CALF LEATHER</t>
  </si>
  <si>
    <t>SU29CRR10109</t>
  </si>
  <si>
    <t>CSSU00655M</t>
  </si>
  <si>
    <t>SU29CRR10110</t>
  </si>
  <si>
    <t>CSSU00659P</t>
  </si>
  <si>
    <t>ORANGE</t>
  </si>
  <si>
    <t>SU29CRR10112</t>
  </si>
  <si>
    <t>CSSU00664M</t>
  </si>
  <si>
    <t>SU29CRR10113</t>
  </si>
  <si>
    <t>CSSU00665M</t>
  </si>
  <si>
    <t>SU29CRR10116</t>
  </si>
  <si>
    <t>CSSU00668M</t>
  </si>
  <si>
    <t>SU29CRR10119</t>
  </si>
  <si>
    <t>CSSU00672M</t>
  </si>
  <si>
    <t>SU29CRR10120</t>
  </si>
  <si>
    <t>CSSU00673M</t>
  </si>
  <si>
    <t>SU29CRR10123</t>
  </si>
  <si>
    <t>CSSU00676M</t>
  </si>
  <si>
    <t>SU29CRR10124</t>
  </si>
  <si>
    <t>CSSU00677M</t>
  </si>
  <si>
    <t>SU29CRR10127</t>
  </si>
  <si>
    <t>CSSU00680P</t>
  </si>
  <si>
    <t>SLIDE SANDALS</t>
  </si>
  <si>
    <t>70%NY 30%CO</t>
  </si>
  <si>
    <t>SU29CRR10132</t>
  </si>
  <si>
    <t>CSSU00697M</t>
  </si>
  <si>
    <t>SU29CRR10136</t>
  </si>
  <si>
    <t>CSSU00776M</t>
  </si>
  <si>
    <t>SU29CRR10138</t>
  </si>
  <si>
    <t>CSSU00778M</t>
  </si>
  <si>
    <t>SU29CRR10143</t>
  </si>
  <si>
    <t>CSSU00786M</t>
  </si>
  <si>
    <t>SU29CRR10147</t>
  </si>
  <si>
    <t>CSSU00793M</t>
  </si>
  <si>
    <t>SU29CRR10149</t>
  </si>
  <si>
    <t>CSSU00796M</t>
  </si>
  <si>
    <t>SU29CRR10150</t>
  </si>
  <si>
    <t>CSSU00801M</t>
  </si>
  <si>
    <t>SU29CRR10154</t>
  </si>
  <si>
    <t>CSSU00810S</t>
  </si>
  <si>
    <t>SU29CRR10155</t>
  </si>
  <si>
    <t>CSSU00813M</t>
  </si>
  <si>
    <t>SU29CRR10156</t>
  </si>
  <si>
    <t>CSSU00814M</t>
  </si>
  <si>
    <t>SU29CRR10159</t>
  </si>
  <si>
    <t>CSSU00833M</t>
  </si>
  <si>
    <t>SU29CRR10160</t>
  </si>
  <si>
    <t>CSSU00834M</t>
  </si>
  <si>
    <t>SU29CRR10161</t>
  </si>
  <si>
    <t>CSSU00835M</t>
  </si>
  <si>
    <t>SU29CRR10163</t>
  </si>
  <si>
    <t>CSSU00845M</t>
  </si>
  <si>
    <t>SU29CRR10165</t>
  </si>
  <si>
    <t>CSSU00848M</t>
  </si>
  <si>
    <t>60%CALF 40%PU</t>
  </si>
  <si>
    <t>SU29CRR10168</t>
  </si>
  <si>
    <t>CSSU00857M</t>
  </si>
  <si>
    <t>SU29CRR10170</t>
  </si>
  <si>
    <t>CSSU00859M</t>
  </si>
  <si>
    <t>SU29CRR10171</t>
  </si>
  <si>
    <t>CSSU00860M</t>
  </si>
  <si>
    <t>SU29CRR10172</t>
  </si>
  <si>
    <t>CSSU00861M</t>
  </si>
  <si>
    <t>SU29CRR10173</t>
  </si>
  <si>
    <t>CSSU00862M</t>
  </si>
  <si>
    <t>SU29CRR10174</t>
  </si>
  <si>
    <t>CSSU00864M</t>
  </si>
  <si>
    <t>SU29CRR10175</t>
  </si>
  <si>
    <t>CSSU00866M</t>
  </si>
  <si>
    <t>SU29CRR10176</t>
  </si>
  <si>
    <t>CSSU00892P</t>
  </si>
  <si>
    <t>80%PVC 20%COW LEATHER</t>
  </si>
  <si>
    <t>SU29CRR10177</t>
  </si>
  <si>
    <t>CSSU01020M</t>
  </si>
  <si>
    <t>SU29CRR10178</t>
  </si>
  <si>
    <t>CSSU01021M</t>
  </si>
  <si>
    <t>SU29CRR10183</t>
  </si>
  <si>
    <t>CSSU01026M</t>
  </si>
  <si>
    <t>SU29CRR10184</t>
  </si>
  <si>
    <t>CSSU01027M</t>
  </si>
  <si>
    <t>SU29CRR10186</t>
  </si>
  <si>
    <t>CSSU01029S</t>
  </si>
  <si>
    <t>SU29CRR10187</t>
  </si>
  <si>
    <t>CSSU01030M</t>
  </si>
  <si>
    <t>SU29CRR10188</t>
  </si>
  <si>
    <t>CSSU01032M</t>
  </si>
  <si>
    <t>SU29CRR10189</t>
  </si>
  <si>
    <t>CSSU01033S</t>
  </si>
  <si>
    <t>SU29CRR10191</t>
  </si>
  <si>
    <t>CSSU01041M</t>
  </si>
  <si>
    <t>SU29CRR10192</t>
  </si>
  <si>
    <t>CSSU01042M</t>
  </si>
  <si>
    <t>50%COW LEATHER 50%NY</t>
  </si>
  <si>
    <t>SU29CRR10194</t>
  </si>
  <si>
    <t>CSSU01049P</t>
  </si>
  <si>
    <t>SU29CRR10195</t>
  </si>
  <si>
    <t>CSSU01049T</t>
  </si>
  <si>
    <t>SU29CRR10196</t>
  </si>
  <si>
    <t>CSSU01060S</t>
  </si>
  <si>
    <t>SU29CRR10199</t>
  </si>
  <si>
    <t>CSSU01062S</t>
  </si>
  <si>
    <t>SU29CRR10200</t>
  </si>
  <si>
    <t>CSSU01063P</t>
  </si>
  <si>
    <t>50%PU 50%COW LEATHER</t>
  </si>
  <si>
    <t>SU29CRR10201</t>
  </si>
  <si>
    <t>CSSU01063S</t>
  </si>
  <si>
    <t>SU29CRR10202</t>
  </si>
  <si>
    <t>CSSU01064M</t>
  </si>
  <si>
    <t>SU29CRR10203</t>
  </si>
  <si>
    <t>CSSU01070M</t>
  </si>
  <si>
    <t>SU29CRR10204</t>
  </si>
  <si>
    <t>CSSU01077M</t>
  </si>
  <si>
    <t>SU29CRR10205</t>
  </si>
  <si>
    <t>CSSU01078M</t>
  </si>
  <si>
    <t>SU29CRR10206</t>
  </si>
  <si>
    <t>CSSU01079M</t>
  </si>
  <si>
    <t>SU29CRR10207</t>
  </si>
  <si>
    <t>CSSU01080M</t>
  </si>
  <si>
    <t>SU29CRR10209</t>
  </si>
  <si>
    <t>CSSU01090M</t>
  </si>
  <si>
    <t>Camel</t>
  </si>
  <si>
    <t>SU29CRR10210</t>
  </si>
  <si>
    <t>CSSU01091M</t>
  </si>
  <si>
    <t>60%CALF LEATHER 40%NY</t>
  </si>
  <si>
    <t>SU29CRR10212</t>
  </si>
  <si>
    <t>CSSU01093M</t>
  </si>
  <si>
    <t>SU29CRR10216</t>
  </si>
  <si>
    <t>CSSU01099M</t>
  </si>
  <si>
    <t>SU29CRR10218</t>
  </si>
  <si>
    <t>CSSU01101M</t>
  </si>
  <si>
    <t>SU29CRR10219</t>
  </si>
  <si>
    <t>CSSU01103T</t>
  </si>
  <si>
    <t>SU29CRR10221</t>
  </si>
  <si>
    <t>CSSU01105M</t>
  </si>
  <si>
    <t>SU29CRR10225</t>
  </si>
  <si>
    <t>CSSU01109M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</si>
  <si>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</si>
  <si>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</si>
  <si>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</si>
  <si>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</si>
  <si>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</si>
  <si>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</si>
  <si>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</si>
  <si>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</si>
  <si>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</si>
  <si>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</si>
  <si>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</si>
  <si>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</si>
  <si>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HTS CODE</t>
  </si>
  <si>
    <t>IMAGE</t>
  </si>
  <si>
    <t>GENDER</t>
  </si>
  <si>
    <t/>
  </si>
  <si>
    <t>WOMEN</t>
  </si>
  <si>
    <t>MEN</t>
  </si>
  <si>
    <t>CATEGORY</t>
  </si>
  <si>
    <t>RRP €</t>
  </si>
  <si>
    <t>RRP TOT €</t>
  </si>
  <si>
    <t>COST €</t>
  </si>
  <si>
    <t>COST TOT €</t>
  </si>
  <si>
    <t>COST £</t>
  </si>
  <si>
    <t>COST TOT £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</si>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</sst>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23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8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9" fillId="0" borderId="0" xfId="0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33" borderId="10" xfId="0" applyFont="1" applyFill="1" applyBorder="1" applyAlignment="1">
      <alignment horizontal="center" vertical="center" wrapText="1"/>
    </xf>
    <xf numFmtId="1" fontId="20" fillId="33" borderId="10" xfId="0" applyNumberFormat="1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165" fontId="20" fillId="33" borderId="10" xfId="0" applyNumberFormat="1" applyFont="1" applyFill="1" applyBorder="1" applyAlignment="1">
      <alignment horizontal="center" vertical="center" wrapText="1"/>
    </xf>
    <xf numFmtId="165" fontId="19" fillId="0" borderId="10" xfId="1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1" applyNumberFormat="1" applyFont="1" applyBorder="1" applyAlignment="1">
      <alignment horizontal="center" vertical="center" wrapText="1"/>
    </xf>
    <xf numFmtId="166" fontId="20" fillId="35" borderId="10" xfId="0" applyNumberFormat="1" applyFont="1" applyFill="1" applyBorder="1" applyAlignment="1">
      <alignment horizontal="center" vertical="center" wrapText="1"/>
    </xf>
    <xf numFmtId="0" fontId="21" fillId="34" borderId="11" xfId="0" applyFont="1" applyFill="1" applyBorder="1" applyAlignment="1">
      <alignment horizontal="center" vertical="center"/>
    </xf>
    <xf numFmtId="0" fontId="21" fillId="34" borderId="12" xfId="0" applyFont="1" applyFill="1" applyBorder="1" applyAlignment="1">
      <alignment horizontal="center" vertical="center"/>
    </xf>
    <xf numFmtId="0" fontId="21" fillId="34" borderId="13" xfId="0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22" fillId="33" borderId="11" xfId="0" applyFont="1" applyFill="1" applyBorder="1" applyAlignment="1">
      <alignment horizontal="center" vertical="center" wrapText="1"/>
    </xf>
    <xf numFmtId="0" fontId="22" fillId="33" borderId="12" xfId="0" applyFont="1" applyFill="1" applyBorder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E2B8940-BD90-46D1-F87E-B90FC33C8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</xdr:row>
      <xdr:rowOff>61913</xdr:rowOff>
    </xdr:from>
    <xdr:to>
      <xdr:col>0</xdr:col>
      <xdr:colOff>809625</xdr:colOff>
      <xdr:row>23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EB8DC9ED-719D-F10E-C464-19BD297A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0196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809625</xdr:colOff>
      <xdr:row>24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7D79697-1743-0E29-946C-C4B1CEC8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146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3B255435-B854-48DB-8199-ADDB19A7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809625</xdr:colOff>
      <xdr:row>32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DC9C17E1-7227-7031-C32A-EC8DDBEE2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159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809625</xdr:colOff>
      <xdr:row>33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19048786-9AAE-E113-E783-E01BA1214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809625</xdr:colOff>
      <xdr:row>34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696ED45-A216-8394-9F77-2E291173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809625</xdr:colOff>
      <xdr:row>35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8F38C662-BA92-ACC5-2CC3-56F40337A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539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809625</xdr:colOff>
      <xdr:row>36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2A0AC12-ACD0-6267-88A6-69636F91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666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809625</xdr:colOff>
      <xdr:row>37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D978B218-3513-1A6C-E0FD-9C7459360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93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</xdr:row>
      <xdr:rowOff>61913</xdr:rowOff>
    </xdr:from>
    <xdr:to>
      <xdr:col>0</xdr:col>
      <xdr:colOff>809625</xdr:colOff>
      <xdr:row>38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F367B2B1-17BE-4AC5-A8EC-9E2B3CC0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19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</xdr:row>
      <xdr:rowOff>61913</xdr:rowOff>
    </xdr:from>
    <xdr:to>
      <xdr:col>0</xdr:col>
      <xdr:colOff>809625</xdr:colOff>
      <xdr:row>39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4170592B-5212-C696-1246-AE1F044B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46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809625</xdr:colOff>
      <xdr:row>40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7A86B2FB-2528-1E03-0271-E96A8EC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173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288B0002-6648-4F30-16F9-15760337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809625</xdr:colOff>
      <xdr:row>42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680BEBAE-0BA5-7466-C8AB-FBECDE84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426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809625</xdr:colOff>
      <xdr:row>43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54326525-5EE7-ABC5-AC40-0899AC80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553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809625</xdr:colOff>
      <xdr:row>44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84423289-4979-89AE-E0E7-9F7E44F4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679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61913</xdr:rowOff>
    </xdr:from>
    <xdr:to>
      <xdr:col>0</xdr:col>
      <xdr:colOff>809625</xdr:colOff>
      <xdr:row>45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711A091-02D8-8B9A-1F55-3A694B24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06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809625</xdr:colOff>
      <xdr:row>46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E65BF133-9FDD-938E-EEAB-2D4B3F091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34A96E36-34DD-D922-D36A-4907579E2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809625</xdr:colOff>
      <xdr:row>49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20896C56-B592-C776-4600-11B23BA87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13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BA906BB4-2837-1ED1-9124-6C818B8A7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809625</xdr:colOff>
      <xdr:row>51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3F153D09-B58F-EE75-A9C3-C343E0E6F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61913</xdr:rowOff>
    </xdr:from>
    <xdr:to>
      <xdr:col>0</xdr:col>
      <xdr:colOff>809625</xdr:colOff>
      <xdr:row>52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C0B2DD0D-E5A2-75C0-ABA2-7F365747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693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</xdr:row>
      <xdr:rowOff>61913</xdr:rowOff>
    </xdr:from>
    <xdr:to>
      <xdr:col>0</xdr:col>
      <xdr:colOff>809625</xdr:colOff>
      <xdr:row>55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B8B1E17C-A4D9-C0F1-9493-3B901146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73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</xdr:row>
      <xdr:rowOff>61913</xdr:rowOff>
    </xdr:from>
    <xdr:to>
      <xdr:col>0</xdr:col>
      <xdr:colOff>809625</xdr:colOff>
      <xdr:row>57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A95B3920-1B64-E946-D3DB-AF31229C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26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61913</xdr:rowOff>
    </xdr:from>
    <xdr:to>
      <xdr:col>0</xdr:col>
      <xdr:colOff>809625</xdr:colOff>
      <xdr:row>58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9B3994C2-B9EE-F859-B273-749BF4E5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53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6E101133-16DE-437D-8C84-A5B99B44D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80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</xdr:row>
      <xdr:rowOff>61913</xdr:rowOff>
    </xdr:from>
    <xdr:to>
      <xdr:col>0</xdr:col>
      <xdr:colOff>809625</xdr:colOff>
      <xdr:row>60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542A33C4-C58D-0C62-61C1-39355C27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809625</xdr:colOff>
      <xdr:row>62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01730D10-77ED-618F-064B-A7D17984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99F8190D-8F65-A8F7-E624-7B221553C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809625</xdr:colOff>
      <xdr:row>64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F492C893-C9A2-742C-CBAA-2802A4DBC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809625</xdr:colOff>
      <xdr:row>65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C18B4829-AEA8-A4B5-1176-AA0254A8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</xdr:row>
      <xdr:rowOff>61913</xdr:rowOff>
    </xdr:from>
    <xdr:to>
      <xdr:col>0</xdr:col>
      <xdr:colOff>809625</xdr:colOff>
      <xdr:row>67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D1B04253-38F1-3EF5-604F-6B1F7045A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93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61913</xdr:rowOff>
    </xdr:from>
    <xdr:to>
      <xdr:col>0</xdr:col>
      <xdr:colOff>809625</xdr:colOff>
      <xdr:row>87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6BB88BE5-8793-5C45-2F83-7360B608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91EE85D6-5B0C-C89E-7B8F-C683E16B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8C08D33-20B5-8E3C-0C67-F15678144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380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</xdr:row>
      <xdr:rowOff>61913</xdr:rowOff>
    </xdr:from>
    <xdr:to>
      <xdr:col>0</xdr:col>
      <xdr:colOff>809625</xdr:colOff>
      <xdr:row>91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3B54FAD8-56AB-5B8A-0B2C-6A610379A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91EA880D-F38D-DD61-72F9-FF66287F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61913</xdr:rowOff>
    </xdr:from>
    <xdr:to>
      <xdr:col>0</xdr:col>
      <xdr:colOff>809625</xdr:colOff>
      <xdr:row>113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AF09EDD5-7E8C-00A6-1103-C8C82656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809625</xdr:colOff>
      <xdr:row>120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0DF22117-ECBB-7200-7C5B-01FFE4D8E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61913</xdr:rowOff>
    </xdr:from>
    <xdr:to>
      <xdr:col>0</xdr:col>
      <xdr:colOff>809625</xdr:colOff>
      <xdr:row>122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B29B1279-6BA2-DDEC-AF20-2D14110BA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61913</xdr:rowOff>
    </xdr:from>
    <xdr:to>
      <xdr:col>0</xdr:col>
      <xdr:colOff>809625</xdr:colOff>
      <xdr:row>127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33AB4401-177F-649B-1518-D4DBE41F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1811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61913</xdr:rowOff>
    </xdr:from>
    <xdr:to>
      <xdr:col>0</xdr:col>
      <xdr:colOff>809625</xdr:colOff>
      <xdr:row>128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E002E58B-453D-3A09-65D6-51727C89B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307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61913</xdr:rowOff>
    </xdr:from>
    <xdr:to>
      <xdr:col>0</xdr:col>
      <xdr:colOff>809625</xdr:colOff>
      <xdr:row>129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6AEBF9C7-AA38-A545-0DDE-C1894699B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809625</xdr:colOff>
      <xdr:row>133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D3665E6F-0C08-F17E-F39D-A38DE890B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ED52A7F6-0CD5-665A-B5F7-B4FC3C250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814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</xdr:row>
      <xdr:rowOff>61913</xdr:rowOff>
    </xdr:from>
    <xdr:to>
      <xdr:col>0</xdr:col>
      <xdr:colOff>809625</xdr:colOff>
      <xdr:row>137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982F6E8A-7D76-AD40-96B2-7C2DE25B4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3941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</xdr:row>
      <xdr:rowOff>61913</xdr:rowOff>
    </xdr:from>
    <xdr:to>
      <xdr:col>0</xdr:col>
      <xdr:colOff>809625</xdr:colOff>
      <xdr:row>139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C0DC7BE5-3030-70A9-CEF9-D699736DD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067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</xdr:row>
      <xdr:rowOff>61913</xdr:rowOff>
    </xdr:from>
    <xdr:to>
      <xdr:col>0</xdr:col>
      <xdr:colOff>809625</xdr:colOff>
      <xdr:row>142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6DF66BEC-8B6C-9A80-2936-3ED4AC3E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194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</xdr:row>
      <xdr:rowOff>61913</xdr:rowOff>
    </xdr:from>
    <xdr:to>
      <xdr:col>0</xdr:col>
      <xdr:colOff>809625</xdr:colOff>
      <xdr:row>147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CA0B096-13CE-B2C0-C489-6437E70A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828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152</xdr:row>
      <xdr:rowOff>61913</xdr:rowOff>
    </xdr:from>
    <xdr:to>
      <xdr:col>0</xdr:col>
      <xdr:colOff>809625</xdr:colOff>
      <xdr:row>152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0B7B2D63-02FC-457B-6E90-8CDFD8300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4954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E1F7642E-A301-4401-7457-A454DEEF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5081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</xdr:row>
      <xdr:rowOff>61913</xdr:rowOff>
    </xdr:from>
    <xdr:to>
      <xdr:col>0</xdr:col>
      <xdr:colOff>809625</xdr:colOff>
      <xdr:row>157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5C721DCE-2090-2C44-9DD5-77AD26FC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809625</xdr:colOff>
      <xdr:row>165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799016CE-EEC1-28D8-9A84-F755D91B4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5968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809625</xdr:colOff>
      <xdr:row>174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61ADC2BF-879A-C878-8020-E3725161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809625</xdr:colOff>
      <xdr:row>180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C57A5F6F-0E04-B268-A9DB-FA1D03E19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6728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25E2EA0D-B64B-791B-7010-DCAA7A66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86E14E26-77BE-556B-7328-847A5A3B9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</xdr:row>
      <xdr:rowOff>61913</xdr:rowOff>
    </xdr:from>
    <xdr:to>
      <xdr:col>0</xdr:col>
      <xdr:colOff>809625</xdr:colOff>
      <xdr:row>207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1A0F153C-FA0E-7F33-CB77-163F7E4C8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1B4CF248-4E65-C5CA-F85E-CEB1A0B7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AADAC6C3-0E01-A658-AF39-3CA700558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388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</xdr:row>
      <xdr:rowOff>61913</xdr:rowOff>
    </xdr:from>
    <xdr:to>
      <xdr:col>0</xdr:col>
      <xdr:colOff>809625</xdr:colOff>
      <xdr:row>211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169889B0-5903-7653-3871-B73AC443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</xdr:row>
      <xdr:rowOff>61913</xdr:rowOff>
    </xdr:from>
    <xdr:to>
      <xdr:col>0</xdr:col>
      <xdr:colOff>809625</xdr:colOff>
      <xdr:row>213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28CEFA8B-A0E9-C5A5-80DD-0FFE4EC6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809625</xdr:colOff>
      <xdr:row>219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62D659DC-23FB-209C-41B1-1FDC1DD7C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</xdr:row>
      <xdr:rowOff>61913</xdr:rowOff>
    </xdr:from>
    <xdr:to>
      <xdr:col>0</xdr:col>
      <xdr:colOff>809625</xdr:colOff>
      <xdr:row>221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36B855B6-1DDB-BA39-96FC-E756A1508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</xdr:row>
      <xdr:rowOff>61913</xdr:rowOff>
    </xdr:from>
    <xdr:to>
      <xdr:col>0</xdr:col>
      <xdr:colOff>809625</xdr:colOff>
      <xdr:row>226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F5918BFF-1E8D-A4D4-7A60-F54860DC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9B51D458-0585-4CB0-7B77-CE2363D84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</xdr:row>
      <xdr:rowOff>61913</xdr:rowOff>
    </xdr:from>
    <xdr:to>
      <xdr:col>0</xdr:col>
      <xdr:colOff>809625</xdr:colOff>
      <xdr:row>232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9D3EA06D-89B2-1C03-DDAE-A5C98A26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36A5E8B9-F86F-3365-9BCB-7D50BD6F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655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809625</xdr:colOff>
      <xdr:row>240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EB114F58-CD66-2E67-C92D-C6621E5B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</xdr:row>
      <xdr:rowOff>61913</xdr:rowOff>
    </xdr:from>
    <xdr:to>
      <xdr:col>0</xdr:col>
      <xdr:colOff>809625</xdr:colOff>
      <xdr:row>241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2A4FCCAD-D9ED-F62C-DA7A-37F534E3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E2B6307F-2C5E-9779-322F-8492C7CDC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1035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</xdr:row>
      <xdr:rowOff>61913</xdr:rowOff>
    </xdr:from>
    <xdr:to>
      <xdr:col>0</xdr:col>
      <xdr:colOff>809625</xdr:colOff>
      <xdr:row>245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2936CC1F-8E1B-90CD-866D-BFAF87450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1288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809625</xdr:colOff>
      <xdr:row>258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34D49484-7513-1C9E-905F-1904CB7AF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675F5671-9331-D8EC-8167-E1B5B9202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8BD02354-CF85-53F6-8764-D70A4B526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</xdr:row>
      <xdr:rowOff>61913</xdr:rowOff>
    </xdr:from>
    <xdr:to>
      <xdr:col>0</xdr:col>
      <xdr:colOff>809625</xdr:colOff>
      <xdr:row>265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312A3B58-33EC-4490-1049-7762BF093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</xdr:row>
      <xdr:rowOff>61913</xdr:rowOff>
    </xdr:from>
    <xdr:to>
      <xdr:col>0</xdr:col>
      <xdr:colOff>809625</xdr:colOff>
      <xdr:row>267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B1E2710E-28D9-C313-AEFD-53CF5F24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61913</xdr:rowOff>
    </xdr:from>
    <xdr:to>
      <xdr:col>0</xdr:col>
      <xdr:colOff>809625</xdr:colOff>
      <xdr:row>268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697E2C77-A565-E08B-4695-2C05429F4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</xdr:row>
      <xdr:rowOff>61913</xdr:rowOff>
    </xdr:from>
    <xdr:to>
      <xdr:col>0</xdr:col>
      <xdr:colOff>809625</xdr:colOff>
      <xdr:row>272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F6DE4DBB-0AFC-AA39-555C-8CD8B3FDB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809625</xdr:colOff>
      <xdr:row>274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D2192E94-C54E-44FB-455A-3D59E13D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275</xdr:row>
      <xdr:rowOff>61913</xdr:rowOff>
    </xdr:from>
    <xdr:to>
      <xdr:col>0</xdr:col>
      <xdr:colOff>809625</xdr:colOff>
      <xdr:row>275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0A0ED3F1-6624-FADC-9440-37B454D7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809625</xdr:colOff>
      <xdr:row>276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35D05EAB-73B9-BED5-9429-B61DE17D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455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277</xdr:row>
      <xdr:rowOff>61913</xdr:rowOff>
    </xdr:from>
    <xdr:to>
      <xdr:col>0</xdr:col>
      <xdr:colOff>809625</xdr:colOff>
      <xdr:row>277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9F67E12F-535F-C996-362F-2771C44B4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582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61913</xdr:rowOff>
    </xdr:from>
    <xdr:to>
      <xdr:col>0</xdr:col>
      <xdr:colOff>809625</xdr:colOff>
      <xdr:row>278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31D1E92E-B6F4-EBA5-E258-15AF71B08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709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61913</xdr:rowOff>
    </xdr:from>
    <xdr:to>
      <xdr:col>0</xdr:col>
      <xdr:colOff>809625</xdr:colOff>
      <xdr:row>279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EBDE655F-1F6C-AE7F-312A-C41BD6335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294</xdr:row>
      <xdr:rowOff>61913</xdr:rowOff>
    </xdr:from>
    <xdr:to>
      <xdr:col>0</xdr:col>
      <xdr:colOff>809625</xdr:colOff>
      <xdr:row>294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5CB27DF3-881F-34F1-19D9-AAAD0CD1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6736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61913</xdr:rowOff>
    </xdr:from>
    <xdr:to>
      <xdr:col>0</xdr:col>
      <xdr:colOff>809625</xdr:colOff>
      <xdr:row>300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7BC6937D-818C-78D4-E973-059CB38AC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301</xdr:row>
      <xdr:rowOff>61913</xdr:rowOff>
    </xdr:from>
    <xdr:to>
      <xdr:col>0</xdr:col>
      <xdr:colOff>809625</xdr:colOff>
      <xdr:row>301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7C10E90B-4E65-1694-E55F-6691C040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21D32AA9-D1AA-56FA-8106-FDE97D7F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809625</xdr:colOff>
      <xdr:row>309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1CB6D1D1-20FE-A420-F7BF-ACDE9E437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809625</xdr:colOff>
      <xdr:row>310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A0D1F710-2DF7-AC42-81EB-C4462A119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311</xdr:row>
      <xdr:rowOff>61913</xdr:rowOff>
    </xdr:from>
    <xdr:to>
      <xdr:col>0</xdr:col>
      <xdr:colOff>809625</xdr:colOff>
      <xdr:row>311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9E878592-41C0-2591-9552-04DEEB43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312</xdr:row>
      <xdr:rowOff>61913</xdr:rowOff>
    </xdr:from>
    <xdr:to>
      <xdr:col>0</xdr:col>
      <xdr:colOff>809625</xdr:colOff>
      <xdr:row>312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03286CAC-AC84-DC8C-6429-5D107CB8A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316</xdr:row>
      <xdr:rowOff>61913</xdr:rowOff>
    </xdr:from>
    <xdr:to>
      <xdr:col>0</xdr:col>
      <xdr:colOff>809625</xdr:colOff>
      <xdr:row>316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BD47CF3E-2FEB-5010-491F-A449B9E4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809625</xdr:colOff>
      <xdr:row>317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E36EC061-60F5-C148-BD76-E28B3D6C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D8F852D8-D0DA-731B-DF9C-739D306B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776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319</xdr:row>
      <xdr:rowOff>61913</xdr:rowOff>
    </xdr:from>
    <xdr:to>
      <xdr:col>0</xdr:col>
      <xdr:colOff>809625</xdr:colOff>
      <xdr:row>319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BBEE522A-20B6-0CC3-8203-4F4E3D2A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321</xdr:row>
      <xdr:rowOff>61913</xdr:rowOff>
    </xdr:from>
    <xdr:to>
      <xdr:col>0</xdr:col>
      <xdr:colOff>809625</xdr:colOff>
      <xdr:row>321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1158D6AF-B5D7-C2FB-4BA1-428519F0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322</xdr:row>
      <xdr:rowOff>61913</xdr:rowOff>
    </xdr:from>
    <xdr:to>
      <xdr:col>0</xdr:col>
      <xdr:colOff>809625</xdr:colOff>
      <xdr:row>322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F02E43E5-25F8-43E0-B869-99C6DE91D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323</xdr:row>
      <xdr:rowOff>61913</xdr:rowOff>
    </xdr:from>
    <xdr:to>
      <xdr:col>0</xdr:col>
      <xdr:colOff>809625</xdr:colOff>
      <xdr:row>323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3089367F-3C43-8A79-103C-B62AC92EE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E5D83574-A4F5-FABF-42A2-911DA503D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0536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339</xdr:row>
      <xdr:rowOff>61913</xdr:rowOff>
    </xdr:from>
    <xdr:to>
      <xdr:col>0</xdr:col>
      <xdr:colOff>809625</xdr:colOff>
      <xdr:row>339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4E85918B-450B-73BA-BD6E-E57D878E3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</xdr:row>
      <xdr:rowOff>61913</xdr:rowOff>
    </xdr:from>
    <xdr:to>
      <xdr:col>0</xdr:col>
      <xdr:colOff>809625</xdr:colOff>
      <xdr:row>340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BDAE9D29-17C2-3118-313D-44F8C3F3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</xdr:row>
      <xdr:rowOff>61913</xdr:rowOff>
    </xdr:from>
    <xdr:to>
      <xdr:col>0</xdr:col>
      <xdr:colOff>809625</xdr:colOff>
      <xdr:row>352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B41F321D-DC13-4957-DFA3-29EB24081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4083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359</xdr:row>
      <xdr:rowOff>61913</xdr:rowOff>
    </xdr:from>
    <xdr:to>
      <xdr:col>0</xdr:col>
      <xdr:colOff>809625</xdr:colOff>
      <xdr:row>359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DC80AE0B-EB04-6FF0-041C-AEC631680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382</xdr:row>
      <xdr:rowOff>61913</xdr:rowOff>
    </xdr:from>
    <xdr:to>
      <xdr:col>0</xdr:col>
      <xdr:colOff>809625</xdr:colOff>
      <xdr:row>382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18116450-2D51-F6AB-21EB-FB147058D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386</xdr:row>
      <xdr:rowOff>61913</xdr:rowOff>
    </xdr:from>
    <xdr:to>
      <xdr:col>0</xdr:col>
      <xdr:colOff>809625</xdr:colOff>
      <xdr:row>386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ED864166-3732-40D5-AC28-AE0323A5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387</xdr:row>
      <xdr:rowOff>61913</xdr:rowOff>
    </xdr:from>
    <xdr:to>
      <xdr:col>0</xdr:col>
      <xdr:colOff>809625</xdr:colOff>
      <xdr:row>387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B2D1931E-802C-191D-42FA-85AD8E79B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19EBD958-38F3-49F1-6E04-77764DE0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5CBC361E-211C-6B03-3F50-03C92014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558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415</xdr:row>
      <xdr:rowOff>61913</xdr:rowOff>
    </xdr:from>
    <xdr:to>
      <xdr:col>0</xdr:col>
      <xdr:colOff>809625</xdr:colOff>
      <xdr:row>415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F6AABF73-A426-C9C4-BDDE-123C3B72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6847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61913</xdr:rowOff>
    </xdr:from>
    <xdr:to>
      <xdr:col>0</xdr:col>
      <xdr:colOff>809625</xdr:colOff>
      <xdr:row>416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F719F618-EA41-3440-CBCB-DFE9C831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811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61913</xdr:rowOff>
    </xdr:from>
    <xdr:to>
      <xdr:col>0</xdr:col>
      <xdr:colOff>809625</xdr:colOff>
      <xdr:row>417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B1AAA229-7479-4902-C9F5-0B51340E1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19380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418</xdr:row>
      <xdr:rowOff>61913</xdr:rowOff>
    </xdr:from>
    <xdr:to>
      <xdr:col>0</xdr:col>
      <xdr:colOff>809625</xdr:colOff>
      <xdr:row>418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D9470EDB-F9B9-A1C7-1D4A-B886A7B3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61913</xdr:rowOff>
    </xdr:from>
    <xdr:to>
      <xdr:col>0</xdr:col>
      <xdr:colOff>809625</xdr:colOff>
      <xdr:row>422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CF73908D-EE29-626A-D287-4D489D0C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423</xdr:row>
      <xdr:rowOff>61913</xdr:rowOff>
    </xdr:from>
    <xdr:to>
      <xdr:col>0</xdr:col>
      <xdr:colOff>809625</xdr:colOff>
      <xdr:row>423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AAA86230-16E5-EC54-BDF8-45305143B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698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61913</xdr:rowOff>
    </xdr:from>
    <xdr:to>
      <xdr:col>0</xdr:col>
      <xdr:colOff>809625</xdr:colOff>
      <xdr:row>424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9D84DA08-49A2-177D-0B5C-51513CB6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2B5DA365-2961-C90D-3A8B-6F343C0E1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C082B9B9-6A28-22B8-65D0-F63E4BDC6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E5CC6F8D-A344-5F61-8E8F-4F68A1E7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3E4CFB2C-BAAF-55CC-5BEF-9F5A6FC59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331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74949D16-6EC1-CBFF-7B77-BB1575A0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4582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3FBE449B-65F3-0587-84F5-933923873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584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7EB2CF15-6037-0520-41C1-6D25492A9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5E3F23C5-C1FA-09DF-31D5-35EE0112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DA423AA9-9CF8-5FC3-ACE0-1FF8B554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809625</xdr:colOff>
      <xdr:row>434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F2C11CA7-CF32-7A29-B996-BFF554E7F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091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BFDEC86F-0830-D279-369B-DC2EEC049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218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275244F4-7B50-9D84-430F-E0CD34A1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3450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809625</xdr:colOff>
      <xdr:row>437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850F0E55-50D8-A0B1-3F74-422BC45CA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4717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5D9169E0-BED1-D411-037C-F2319DE4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598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61913</xdr:rowOff>
    </xdr:from>
    <xdr:to>
      <xdr:col>0</xdr:col>
      <xdr:colOff>809625</xdr:colOff>
      <xdr:row>439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F4C88A5B-2702-EB8C-CC72-44C2A9AE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7251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809625</xdr:colOff>
      <xdr:row>440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C2F5C52C-8BE4-B259-E9B2-C93D33343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851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441</xdr:row>
      <xdr:rowOff>61913</xdr:rowOff>
    </xdr:from>
    <xdr:to>
      <xdr:col>0</xdr:col>
      <xdr:colOff>809625</xdr:colOff>
      <xdr:row>441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C440EBCA-E051-02F9-BF35-A67B3B6BA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49784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ABFE3F56-EABB-16F8-86B0-5A5B667C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1051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443</xdr:row>
      <xdr:rowOff>61913</xdr:rowOff>
    </xdr:from>
    <xdr:to>
      <xdr:col>0</xdr:col>
      <xdr:colOff>809625</xdr:colOff>
      <xdr:row>443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C1EF52B2-75C6-D323-45AC-D925BC898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231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444</xdr:row>
      <xdr:rowOff>61913</xdr:rowOff>
    </xdr:from>
    <xdr:to>
      <xdr:col>0</xdr:col>
      <xdr:colOff>809625</xdr:colOff>
      <xdr:row>444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C0AA280D-F8EE-4B09-763B-E0090106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3585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809625</xdr:colOff>
      <xdr:row>445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8C018A84-5325-C243-5644-6C110A6C4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485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446</xdr:row>
      <xdr:rowOff>61913</xdr:rowOff>
    </xdr:from>
    <xdr:to>
      <xdr:col>0</xdr:col>
      <xdr:colOff>809625</xdr:colOff>
      <xdr:row>446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46112ADC-9C1C-F2D0-1C74-CEB454F80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56118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10DF0AC7-106B-9833-2539-67194976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6878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61913</xdr:rowOff>
    </xdr:from>
    <xdr:to>
      <xdr:col>0</xdr:col>
      <xdr:colOff>809625</xdr:colOff>
      <xdr:row>458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22DF977B-111D-152B-C9C0-5B141924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0053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87E9DEDC-B4DF-D1FC-86F6-3388C3CF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1320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462</xdr:row>
      <xdr:rowOff>61913</xdr:rowOff>
    </xdr:from>
    <xdr:to>
      <xdr:col>0</xdr:col>
      <xdr:colOff>809625</xdr:colOff>
      <xdr:row>462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3CD4DCE7-498A-8623-DCFB-BDEAD802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512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61913</xdr:rowOff>
    </xdr:from>
    <xdr:to>
      <xdr:col>0</xdr:col>
      <xdr:colOff>809625</xdr:colOff>
      <xdr:row>464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C77694B9-9BE4-3762-14A9-9C9CDD7D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6388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466</xdr:row>
      <xdr:rowOff>61913</xdr:rowOff>
    </xdr:from>
    <xdr:to>
      <xdr:col>0</xdr:col>
      <xdr:colOff>809625</xdr:colOff>
      <xdr:row>466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76392FDF-6A6F-245C-FFAA-50C10053D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77654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809625</xdr:colOff>
      <xdr:row>468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F987FB56-09B4-2228-CF33-203A2C90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0188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7E326132-372F-A738-D8D7-88AB414B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652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85B7B75E-7006-79BF-FF5C-FEAE2948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8778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9D53225A-8FE0-2B94-F29C-E8A7770D3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159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813D6295-736C-6016-983B-A4920F78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539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809625</xdr:colOff>
      <xdr:row>499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01FF182B-AE87-A4F1-5524-25513421C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6657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500</xdr:row>
      <xdr:rowOff>61913</xdr:rowOff>
    </xdr:from>
    <xdr:to>
      <xdr:col>0</xdr:col>
      <xdr:colOff>809625</xdr:colOff>
      <xdr:row>500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E508ACBE-9004-8FFB-2DE4-0E77C638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792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809625</xdr:colOff>
      <xdr:row>501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47B10579-1C6C-15BB-16EF-92675FCCF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502</xdr:row>
      <xdr:rowOff>61913</xdr:rowOff>
    </xdr:from>
    <xdr:to>
      <xdr:col>0</xdr:col>
      <xdr:colOff>809625</xdr:colOff>
      <xdr:row>502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330EF8C0-31A6-6B8C-9B17-C67E717D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045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503</xdr:row>
      <xdr:rowOff>61913</xdr:rowOff>
    </xdr:from>
    <xdr:to>
      <xdr:col>0</xdr:col>
      <xdr:colOff>809625</xdr:colOff>
      <xdr:row>503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A47EF24D-6573-C59F-CBB1-25FF3173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172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504</xdr:row>
      <xdr:rowOff>61913</xdr:rowOff>
    </xdr:from>
    <xdr:to>
      <xdr:col>0</xdr:col>
      <xdr:colOff>809625</xdr:colOff>
      <xdr:row>504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43805C18-3ADB-847A-A6DB-D898B91D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299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9E226C2F-321F-20DD-84FB-7B11A839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4258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851FD7EA-D470-85FE-1BE4-13C45EC8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552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10415666-838D-7533-9293-76665610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679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508</xdr:row>
      <xdr:rowOff>61913</xdr:rowOff>
    </xdr:from>
    <xdr:to>
      <xdr:col>0</xdr:col>
      <xdr:colOff>809625</xdr:colOff>
      <xdr:row>508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C5AAB310-3B9E-F22B-A556-B2326667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0805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C53B7838-FB87-A158-7135-CE7CBFE8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185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512</xdr:row>
      <xdr:rowOff>61913</xdr:rowOff>
    </xdr:from>
    <xdr:to>
      <xdr:col>0</xdr:col>
      <xdr:colOff>809625</xdr:colOff>
      <xdr:row>512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3DD1DDB1-2557-6449-9209-D3E3D18E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513</xdr:row>
      <xdr:rowOff>61913</xdr:rowOff>
    </xdr:from>
    <xdr:to>
      <xdr:col>0</xdr:col>
      <xdr:colOff>809625</xdr:colOff>
      <xdr:row>513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9233CB3D-A320-7972-760B-8D3093832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439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514</xdr:row>
      <xdr:rowOff>61913</xdr:rowOff>
    </xdr:from>
    <xdr:to>
      <xdr:col>0</xdr:col>
      <xdr:colOff>809625</xdr:colOff>
      <xdr:row>514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D9075ED3-3E7D-82ED-534D-49BBB930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565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517</xdr:row>
      <xdr:rowOff>61913</xdr:rowOff>
    </xdr:from>
    <xdr:to>
      <xdr:col>0</xdr:col>
      <xdr:colOff>809625</xdr:colOff>
      <xdr:row>517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CEDBEBBF-B544-99E2-4043-E76C4EBE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1946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5B842EFB-F243-02B5-0786-8E7A9DFCA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519</xdr:row>
      <xdr:rowOff>61913</xdr:rowOff>
    </xdr:from>
    <xdr:to>
      <xdr:col>0</xdr:col>
      <xdr:colOff>809625</xdr:colOff>
      <xdr:row>519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F95234E-F189-1BD7-CEC6-E7A551C0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199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521</xdr:row>
      <xdr:rowOff>61913</xdr:rowOff>
    </xdr:from>
    <xdr:to>
      <xdr:col>0</xdr:col>
      <xdr:colOff>809625</xdr:colOff>
      <xdr:row>521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BA0D974A-98DF-7C59-2DAC-2F1232C7E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523</xdr:row>
      <xdr:rowOff>61913</xdr:rowOff>
    </xdr:from>
    <xdr:to>
      <xdr:col>0</xdr:col>
      <xdr:colOff>809625</xdr:colOff>
      <xdr:row>523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61BA3244-5CBB-A924-746C-F6B42921B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706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524</xdr:row>
      <xdr:rowOff>61913</xdr:rowOff>
    </xdr:from>
    <xdr:to>
      <xdr:col>0</xdr:col>
      <xdr:colOff>809625</xdr:colOff>
      <xdr:row>524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BAF0ABA7-D650-193D-BBF6-D6D96B781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527</xdr:row>
      <xdr:rowOff>61913</xdr:rowOff>
    </xdr:from>
    <xdr:to>
      <xdr:col>0</xdr:col>
      <xdr:colOff>809625</xdr:colOff>
      <xdr:row>527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754DB220-257B-3E4F-CEEB-6069412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212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528</xdr:row>
      <xdr:rowOff>61913</xdr:rowOff>
    </xdr:from>
    <xdr:to>
      <xdr:col>0</xdr:col>
      <xdr:colOff>809625</xdr:colOff>
      <xdr:row>528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444E3AF4-4215-381C-2029-9F5B3E01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3339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61913</xdr:rowOff>
    </xdr:from>
    <xdr:to>
      <xdr:col>0</xdr:col>
      <xdr:colOff>809625</xdr:colOff>
      <xdr:row>537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050D7A82-3F5D-08B3-10C5-7C74B21CE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099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809625</xdr:colOff>
      <xdr:row>538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1D239896-8427-2FB8-B37F-855D02A5C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226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61913</xdr:rowOff>
    </xdr:from>
    <xdr:to>
      <xdr:col>0</xdr:col>
      <xdr:colOff>809625</xdr:colOff>
      <xdr:row>540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222419AF-65DC-70DE-A824-4F0CBD5C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4796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61913</xdr:rowOff>
    </xdr:from>
    <xdr:to>
      <xdr:col>0</xdr:col>
      <xdr:colOff>809625</xdr:colOff>
      <xdr:row>541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1BB01B54-560A-C19F-DE8D-38B89D121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606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542</xdr:row>
      <xdr:rowOff>61913</xdr:rowOff>
    </xdr:from>
    <xdr:to>
      <xdr:col>0</xdr:col>
      <xdr:colOff>809625</xdr:colOff>
      <xdr:row>542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1BF1FDFD-9DB6-90D7-9C09-624171182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733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61913</xdr:rowOff>
    </xdr:from>
    <xdr:to>
      <xdr:col>0</xdr:col>
      <xdr:colOff>809625</xdr:colOff>
      <xdr:row>543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E1E89D94-8041-5F0B-9CDF-1E257F74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859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61913</xdr:rowOff>
    </xdr:from>
    <xdr:to>
      <xdr:col>0</xdr:col>
      <xdr:colOff>809625</xdr:colOff>
      <xdr:row>544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6AFB53AF-28F5-BA13-6716-3CC86F16B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4986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61913</xdr:rowOff>
    </xdr:from>
    <xdr:to>
      <xdr:col>0</xdr:col>
      <xdr:colOff>809625</xdr:colOff>
      <xdr:row>545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2A5AAFF8-0CBC-EC12-710E-7BAB28587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113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549</xdr:row>
      <xdr:rowOff>61913</xdr:rowOff>
    </xdr:from>
    <xdr:to>
      <xdr:col>0</xdr:col>
      <xdr:colOff>809625</xdr:colOff>
      <xdr:row>549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CC02A83E-EBE3-6C12-AB41-57FE6A29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619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61913</xdr:rowOff>
    </xdr:from>
    <xdr:to>
      <xdr:col>0</xdr:col>
      <xdr:colOff>809625</xdr:colOff>
      <xdr:row>550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5259D747-F034-5CA5-7222-5360FD02A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746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552</xdr:row>
      <xdr:rowOff>61913</xdr:rowOff>
    </xdr:from>
    <xdr:to>
      <xdr:col>0</xdr:col>
      <xdr:colOff>809625</xdr:colOff>
      <xdr:row>552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B5F20013-F257-6B47-D72E-93C2429E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5999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553</xdr:row>
      <xdr:rowOff>61913</xdr:rowOff>
    </xdr:from>
    <xdr:to>
      <xdr:col>0</xdr:col>
      <xdr:colOff>809625</xdr:colOff>
      <xdr:row>553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140FED2B-EF35-2933-056F-8743F53B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809625</xdr:colOff>
      <xdr:row>554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03E0BE18-0140-0931-7015-CE1350CC1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61913</xdr:rowOff>
    </xdr:from>
    <xdr:to>
      <xdr:col>0</xdr:col>
      <xdr:colOff>809625</xdr:colOff>
      <xdr:row>555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DDCE60A4-A77F-E1FA-6A88-D2BC12440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379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556</xdr:row>
      <xdr:rowOff>61913</xdr:rowOff>
    </xdr:from>
    <xdr:to>
      <xdr:col>0</xdr:col>
      <xdr:colOff>809625</xdr:colOff>
      <xdr:row>556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F79D406C-87F1-7601-59BC-CDF5D255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506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557</xdr:row>
      <xdr:rowOff>61913</xdr:rowOff>
    </xdr:from>
    <xdr:to>
      <xdr:col>0</xdr:col>
      <xdr:colOff>809625</xdr:colOff>
      <xdr:row>557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4A31AADF-55D9-4528-12B7-1051D4D6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633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559</xdr:row>
      <xdr:rowOff>61913</xdr:rowOff>
    </xdr:from>
    <xdr:to>
      <xdr:col>0</xdr:col>
      <xdr:colOff>809625</xdr:colOff>
      <xdr:row>559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85ACA599-8DDB-9718-AF60-C546A70E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759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560</xdr:row>
      <xdr:rowOff>61913</xdr:rowOff>
    </xdr:from>
    <xdr:to>
      <xdr:col>0</xdr:col>
      <xdr:colOff>809625</xdr:colOff>
      <xdr:row>560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EBBBE851-927E-4F4D-0AC3-23D3E0053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6886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561</xdr:row>
      <xdr:rowOff>61913</xdr:rowOff>
    </xdr:from>
    <xdr:to>
      <xdr:col>0</xdr:col>
      <xdr:colOff>809625</xdr:colOff>
      <xdr:row>561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05DFA404-B70B-E23A-9835-1039CE7A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013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562</xdr:row>
      <xdr:rowOff>61913</xdr:rowOff>
    </xdr:from>
    <xdr:to>
      <xdr:col>0</xdr:col>
      <xdr:colOff>809625</xdr:colOff>
      <xdr:row>562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3B7662E7-DA0A-6173-9A36-D38CB0BE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139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61913</xdr:rowOff>
    </xdr:from>
    <xdr:to>
      <xdr:col>0</xdr:col>
      <xdr:colOff>809625</xdr:colOff>
      <xdr:row>563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E8D56FB6-2C6A-923A-B346-8AA9FC9F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266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61913</xdr:rowOff>
    </xdr:from>
    <xdr:to>
      <xdr:col>0</xdr:col>
      <xdr:colOff>809625</xdr:colOff>
      <xdr:row>566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B174E4A4-E2A1-3644-F7A7-13EB9DECE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646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6DFF9DA1-4E18-85DB-4F4F-FC424C7E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773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568</xdr:row>
      <xdr:rowOff>61913</xdr:rowOff>
    </xdr:from>
    <xdr:to>
      <xdr:col>0</xdr:col>
      <xdr:colOff>809625</xdr:colOff>
      <xdr:row>568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6ABD19B6-CE3D-EDDB-8551-92DA450E8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7900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61913</xdr:rowOff>
    </xdr:from>
    <xdr:to>
      <xdr:col>0</xdr:col>
      <xdr:colOff>809625</xdr:colOff>
      <xdr:row>569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97DD42D0-7A5C-BDA6-E642-4100C5362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026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570</xdr:row>
      <xdr:rowOff>61913</xdr:rowOff>
    </xdr:from>
    <xdr:to>
      <xdr:col>0</xdr:col>
      <xdr:colOff>809625</xdr:colOff>
      <xdr:row>570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C9DE0CA6-77F3-E3BF-4C71-05C7E8337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153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571</xdr:row>
      <xdr:rowOff>61913</xdr:rowOff>
    </xdr:from>
    <xdr:to>
      <xdr:col>0</xdr:col>
      <xdr:colOff>809625</xdr:colOff>
      <xdr:row>571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5D6005F0-2B8D-CC3E-51E9-36875DA44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280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572</xdr:row>
      <xdr:rowOff>61913</xdr:rowOff>
    </xdr:from>
    <xdr:to>
      <xdr:col>0</xdr:col>
      <xdr:colOff>809625</xdr:colOff>
      <xdr:row>572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4D24720E-B7A5-20D4-73A5-CD56966C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406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573</xdr:row>
      <xdr:rowOff>61913</xdr:rowOff>
    </xdr:from>
    <xdr:to>
      <xdr:col>0</xdr:col>
      <xdr:colOff>809625</xdr:colOff>
      <xdr:row>573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0A14C992-03CB-1C7F-0FB8-BBC7B5D7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533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575</xdr:row>
      <xdr:rowOff>61913</xdr:rowOff>
    </xdr:from>
    <xdr:to>
      <xdr:col>0</xdr:col>
      <xdr:colOff>809625</xdr:colOff>
      <xdr:row>575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A6FC20FF-A66F-DF9B-5777-A3D20716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786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61913</xdr:rowOff>
    </xdr:from>
    <xdr:to>
      <xdr:col>0</xdr:col>
      <xdr:colOff>809625</xdr:colOff>
      <xdr:row>576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6F8A1792-CABF-5397-13AA-22F87F56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8913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61913</xdr:rowOff>
    </xdr:from>
    <xdr:to>
      <xdr:col>0</xdr:col>
      <xdr:colOff>809625</xdr:colOff>
      <xdr:row>577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6EAE7557-9A9E-F918-B625-02A32990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040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578</xdr:row>
      <xdr:rowOff>61913</xdr:rowOff>
    </xdr:from>
    <xdr:to>
      <xdr:col>0</xdr:col>
      <xdr:colOff>809625</xdr:colOff>
      <xdr:row>578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2C8C4EA4-045F-048E-4C67-4ACEDA04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166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579</xdr:row>
      <xdr:rowOff>61913</xdr:rowOff>
    </xdr:from>
    <xdr:to>
      <xdr:col>0</xdr:col>
      <xdr:colOff>809625</xdr:colOff>
      <xdr:row>579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139A442D-CBBE-0111-6B44-B4CD40D3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293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61913</xdr:rowOff>
    </xdr:from>
    <xdr:to>
      <xdr:col>0</xdr:col>
      <xdr:colOff>809625</xdr:colOff>
      <xdr:row>581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8B0F7CF8-BD2B-ED87-7641-F684423F4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546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582</xdr:row>
      <xdr:rowOff>61913</xdr:rowOff>
    </xdr:from>
    <xdr:to>
      <xdr:col>0</xdr:col>
      <xdr:colOff>809625</xdr:colOff>
      <xdr:row>582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E99D2BF3-4F2B-7BE9-E141-9BED6D27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673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583</xdr:row>
      <xdr:rowOff>61913</xdr:rowOff>
    </xdr:from>
    <xdr:to>
      <xdr:col>0</xdr:col>
      <xdr:colOff>809625</xdr:colOff>
      <xdr:row>583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57E90DD7-D78D-6202-96EF-C95C048A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800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584</xdr:row>
      <xdr:rowOff>61913</xdr:rowOff>
    </xdr:from>
    <xdr:to>
      <xdr:col>0</xdr:col>
      <xdr:colOff>809625</xdr:colOff>
      <xdr:row>584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03DD40F5-9160-B458-2EB2-4DE87075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59927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585</xdr:row>
      <xdr:rowOff>61913</xdr:rowOff>
    </xdr:from>
    <xdr:to>
      <xdr:col>0</xdr:col>
      <xdr:colOff>809625</xdr:colOff>
      <xdr:row>585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02E60139-5B89-4D17-6DC6-E2C13933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053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586</xdr:row>
      <xdr:rowOff>61913</xdr:rowOff>
    </xdr:from>
    <xdr:to>
      <xdr:col>0</xdr:col>
      <xdr:colOff>809625</xdr:colOff>
      <xdr:row>586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81CE65B5-CD8B-3734-E6AF-DB16D4172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589</xdr:row>
      <xdr:rowOff>61913</xdr:rowOff>
    </xdr:from>
    <xdr:to>
      <xdr:col>0</xdr:col>
      <xdr:colOff>809625</xdr:colOff>
      <xdr:row>589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3BF91B95-F027-14EA-A996-73A854AC5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560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593</xdr:row>
      <xdr:rowOff>61913</xdr:rowOff>
    </xdr:from>
    <xdr:to>
      <xdr:col>0</xdr:col>
      <xdr:colOff>809625</xdr:colOff>
      <xdr:row>593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FE6D3270-7C7E-38CA-344E-35F8612EB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687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595</xdr:row>
      <xdr:rowOff>61913</xdr:rowOff>
    </xdr:from>
    <xdr:to>
      <xdr:col>0</xdr:col>
      <xdr:colOff>809625</xdr:colOff>
      <xdr:row>595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053B7D01-4DB1-5BF2-1564-9F5C61DF7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813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597</xdr:row>
      <xdr:rowOff>61913</xdr:rowOff>
    </xdr:from>
    <xdr:to>
      <xdr:col>0</xdr:col>
      <xdr:colOff>809625</xdr:colOff>
      <xdr:row>597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079EC41F-498B-BAE0-A769-11A087EE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0940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601</xdr:row>
      <xdr:rowOff>61913</xdr:rowOff>
    </xdr:from>
    <xdr:to>
      <xdr:col>0</xdr:col>
      <xdr:colOff>809625</xdr:colOff>
      <xdr:row>601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0FBC4824-F460-7344-7AC1-D6C003AC8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193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603</xdr:row>
      <xdr:rowOff>61913</xdr:rowOff>
    </xdr:from>
    <xdr:to>
      <xdr:col>0</xdr:col>
      <xdr:colOff>809625</xdr:colOff>
      <xdr:row>603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30974A33-5361-4607-F735-CA466BA94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320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605</xdr:row>
      <xdr:rowOff>61913</xdr:rowOff>
    </xdr:from>
    <xdr:to>
      <xdr:col>0</xdr:col>
      <xdr:colOff>809625</xdr:colOff>
      <xdr:row>605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027ABA95-3C52-DCB8-C95E-767BCD2A0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447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606</xdr:row>
      <xdr:rowOff>61913</xdr:rowOff>
    </xdr:from>
    <xdr:to>
      <xdr:col>0</xdr:col>
      <xdr:colOff>809625</xdr:colOff>
      <xdr:row>606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60ABD485-C493-A06B-E15D-EC3E40710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573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809625</xdr:colOff>
      <xdr:row>607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FC122309-37BF-4419-008E-41E88D6B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700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608</xdr:row>
      <xdr:rowOff>61913</xdr:rowOff>
    </xdr:from>
    <xdr:to>
      <xdr:col>0</xdr:col>
      <xdr:colOff>809625</xdr:colOff>
      <xdr:row>608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274EF4BA-2622-A6D5-2521-4FC04EC63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1827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613</xdr:row>
      <xdr:rowOff>61913</xdr:rowOff>
    </xdr:from>
    <xdr:to>
      <xdr:col>0</xdr:col>
      <xdr:colOff>809625</xdr:colOff>
      <xdr:row>613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4F18D7AC-6AD1-531B-CE82-6FF609DFF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080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616</xdr:row>
      <xdr:rowOff>61913</xdr:rowOff>
    </xdr:from>
    <xdr:to>
      <xdr:col>0</xdr:col>
      <xdr:colOff>809625</xdr:colOff>
      <xdr:row>616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6E3AE020-7974-AE28-908D-2F2B86F4C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207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618</xdr:row>
      <xdr:rowOff>61913</xdr:rowOff>
    </xdr:from>
    <xdr:to>
      <xdr:col>0</xdr:col>
      <xdr:colOff>809625</xdr:colOff>
      <xdr:row>618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BFEBDC34-0FF8-97CD-7F5E-94976A02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3339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61913</xdr:rowOff>
    </xdr:from>
    <xdr:to>
      <xdr:col>0</xdr:col>
      <xdr:colOff>809625</xdr:colOff>
      <xdr:row>619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BF524080-A00F-0519-0BCC-3258DD52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460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809625</xdr:colOff>
      <xdr:row>620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C172B291-72E9-D5C9-3ADA-2D513A5A6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587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622</xdr:row>
      <xdr:rowOff>61913</xdr:rowOff>
    </xdr:from>
    <xdr:to>
      <xdr:col>0</xdr:col>
      <xdr:colOff>809625</xdr:colOff>
      <xdr:row>622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342B5BA1-F998-3FD5-EC3A-B847FB18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840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809625</xdr:colOff>
      <xdr:row>625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ADFC977D-BE41-5627-490F-3775F29FD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2967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626</xdr:row>
      <xdr:rowOff>61913</xdr:rowOff>
    </xdr:from>
    <xdr:to>
      <xdr:col>0</xdr:col>
      <xdr:colOff>809625</xdr:colOff>
      <xdr:row>626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AFB6CD45-D095-9BA9-0979-9F71C3FC5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094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627</xdr:row>
      <xdr:rowOff>61913</xdr:rowOff>
    </xdr:from>
    <xdr:to>
      <xdr:col>0</xdr:col>
      <xdr:colOff>809625</xdr:colOff>
      <xdr:row>627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AC2E5290-FA42-C73E-6E90-E2E645355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2207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630</xdr:row>
      <xdr:rowOff>61913</xdr:rowOff>
    </xdr:from>
    <xdr:to>
      <xdr:col>0</xdr:col>
      <xdr:colOff>809625</xdr:colOff>
      <xdr:row>630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2B949888-6C1D-E783-6750-94AE80E71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4741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61913</xdr:rowOff>
    </xdr:from>
    <xdr:to>
      <xdr:col>0</xdr:col>
      <xdr:colOff>809625</xdr:colOff>
      <xdr:row>632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C1B2E1E0-699D-53B8-4D30-7C3D532DE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600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61913</xdr:rowOff>
    </xdr:from>
    <xdr:to>
      <xdr:col>0</xdr:col>
      <xdr:colOff>809625</xdr:colOff>
      <xdr:row>634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732BB688-EB2F-5DC6-CD2A-D34D920C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727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638</xdr:row>
      <xdr:rowOff>61913</xdr:rowOff>
    </xdr:from>
    <xdr:to>
      <xdr:col>0</xdr:col>
      <xdr:colOff>809625</xdr:colOff>
      <xdr:row>638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FF07268A-EEE1-30F5-FAA6-2F743DB93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3980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61913</xdr:rowOff>
    </xdr:from>
    <xdr:to>
      <xdr:col>0</xdr:col>
      <xdr:colOff>809625</xdr:colOff>
      <xdr:row>639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EAFE17EB-B4FC-D461-07AB-15ADFC598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107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640</xdr:row>
      <xdr:rowOff>61913</xdr:rowOff>
    </xdr:from>
    <xdr:to>
      <xdr:col>0</xdr:col>
      <xdr:colOff>809625</xdr:colOff>
      <xdr:row>640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AF41A406-DE0C-656B-A9F4-47AF65524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234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641</xdr:row>
      <xdr:rowOff>61913</xdr:rowOff>
    </xdr:from>
    <xdr:to>
      <xdr:col>0</xdr:col>
      <xdr:colOff>809625</xdr:colOff>
      <xdr:row>641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7702822F-C964-D3BB-CCB9-D943BB04A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360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61913</xdr:rowOff>
    </xdr:from>
    <xdr:to>
      <xdr:col>0</xdr:col>
      <xdr:colOff>809625</xdr:colOff>
      <xdr:row>642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DF380721-253E-C707-712E-869FF11D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4875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645</xdr:row>
      <xdr:rowOff>61913</xdr:rowOff>
    </xdr:from>
    <xdr:to>
      <xdr:col>0</xdr:col>
      <xdr:colOff>809625</xdr:colOff>
      <xdr:row>645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BB95A8A5-FDD3-2307-74CF-A4A0988D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6142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646</xdr:row>
      <xdr:rowOff>61913</xdr:rowOff>
    </xdr:from>
    <xdr:to>
      <xdr:col>0</xdr:col>
      <xdr:colOff>809625</xdr:colOff>
      <xdr:row>646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0E36C390-1ED3-B727-DC09-2B92272F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7409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809625</xdr:colOff>
      <xdr:row>649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E21ED8AC-ACC8-AB52-A1B0-08E06CDF2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8676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61913</xdr:rowOff>
    </xdr:from>
    <xdr:to>
      <xdr:col>0</xdr:col>
      <xdr:colOff>809625</xdr:colOff>
      <xdr:row>650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B3F9099E-5E34-4CBA-42C3-FF37C7D57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49943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653</xdr:row>
      <xdr:rowOff>61913</xdr:rowOff>
    </xdr:from>
    <xdr:to>
      <xdr:col>0</xdr:col>
      <xdr:colOff>809625</xdr:colOff>
      <xdr:row>653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E31F8D44-5FFB-7FDA-BD5B-F97E186F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1209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656</xdr:row>
      <xdr:rowOff>61913</xdr:rowOff>
    </xdr:from>
    <xdr:to>
      <xdr:col>0</xdr:col>
      <xdr:colOff>809625</xdr:colOff>
      <xdr:row>656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98CF09CD-C0BD-FDCA-CCFA-5019BC9D0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2476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658</xdr:row>
      <xdr:rowOff>61913</xdr:rowOff>
    </xdr:from>
    <xdr:to>
      <xdr:col>0</xdr:col>
      <xdr:colOff>809625</xdr:colOff>
      <xdr:row>658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BBAC0F02-3443-AA79-C5A6-519703B8F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3743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809625</xdr:colOff>
      <xdr:row>659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A7116747-71CC-29A1-1738-47F66A67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5010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61913</xdr:rowOff>
    </xdr:from>
    <xdr:to>
      <xdr:col>0</xdr:col>
      <xdr:colOff>809625</xdr:colOff>
      <xdr:row>662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03C291ED-A72C-DF04-D8B5-20BD118E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6277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61913</xdr:rowOff>
    </xdr:from>
    <xdr:to>
      <xdr:col>0</xdr:col>
      <xdr:colOff>809625</xdr:colOff>
      <xdr:row>664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C1181AA8-8FFA-2E74-E092-079C605C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7544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666</xdr:row>
      <xdr:rowOff>61913</xdr:rowOff>
    </xdr:from>
    <xdr:to>
      <xdr:col>0</xdr:col>
      <xdr:colOff>809625</xdr:colOff>
      <xdr:row>666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C466F832-A030-6FE5-EE7F-D80AD6114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5881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672</xdr:row>
      <xdr:rowOff>61913</xdr:rowOff>
    </xdr:from>
    <xdr:to>
      <xdr:col>0</xdr:col>
      <xdr:colOff>809625</xdr:colOff>
      <xdr:row>672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DA901374-02EC-AFC9-09E6-003B0FCDF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134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61913</xdr:rowOff>
    </xdr:from>
    <xdr:to>
      <xdr:col>0</xdr:col>
      <xdr:colOff>809625</xdr:colOff>
      <xdr:row>676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36B577B7-1989-8A21-ED50-B7E5255D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261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3D3EC965-27BC-0706-BC05-E7CBDBA1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387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B86D5C48-1EDB-221F-5E18-F821C878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514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61913</xdr:rowOff>
    </xdr:from>
    <xdr:to>
      <xdr:col>0</xdr:col>
      <xdr:colOff>809625</xdr:colOff>
      <xdr:row>680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3D7F6BC2-63E8-2284-AB88-F4A83F42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641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681</xdr:row>
      <xdr:rowOff>61913</xdr:rowOff>
    </xdr:from>
    <xdr:to>
      <xdr:col>0</xdr:col>
      <xdr:colOff>809625</xdr:colOff>
      <xdr:row>681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65E4D8AF-0CF1-B18B-EC12-17FF9E0E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767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61913</xdr:rowOff>
    </xdr:from>
    <xdr:to>
      <xdr:col>0</xdr:col>
      <xdr:colOff>809625</xdr:colOff>
      <xdr:row>683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658A2548-32FA-A342-FB66-FAE5546E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6894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61913</xdr:rowOff>
    </xdr:from>
    <xdr:to>
      <xdr:col>0</xdr:col>
      <xdr:colOff>809625</xdr:colOff>
      <xdr:row>686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7CED37B9-6E07-D45B-D308-71F45CF63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0212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687</xdr:row>
      <xdr:rowOff>61913</xdr:rowOff>
    </xdr:from>
    <xdr:to>
      <xdr:col>0</xdr:col>
      <xdr:colOff>809625</xdr:colOff>
      <xdr:row>687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29FA4460-5B8B-3C1A-F9AD-DCF284C12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147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61913</xdr:rowOff>
    </xdr:from>
    <xdr:to>
      <xdr:col>0</xdr:col>
      <xdr:colOff>809625</xdr:colOff>
      <xdr:row>688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C9D74C52-6E55-559B-5FE2-83A3A83A4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274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689</xdr:row>
      <xdr:rowOff>61913</xdr:rowOff>
    </xdr:from>
    <xdr:to>
      <xdr:col>0</xdr:col>
      <xdr:colOff>809625</xdr:colOff>
      <xdr:row>689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7B51DA15-4162-72EE-724E-62C5D2FC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401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692</xdr:row>
      <xdr:rowOff>61913</xdr:rowOff>
    </xdr:from>
    <xdr:to>
      <xdr:col>0</xdr:col>
      <xdr:colOff>809625</xdr:colOff>
      <xdr:row>692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3626EE03-8294-E0FE-57BF-98917ED0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654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B13283E0-0B06-56DF-5306-5F3ED158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781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698</xdr:row>
      <xdr:rowOff>61913</xdr:rowOff>
    </xdr:from>
    <xdr:to>
      <xdr:col>0</xdr:col>
      <xdr:colOff>809625</xdr:colOff>
      <xdr:row>698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63A37C2F-9AE6-C0F2-F613-296A5A59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7908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699</xdr:row>
      <xdr:rowOff>61913</xdr:rowOff>
    </xdr:from>
    <xdr:to>
      <xdr:col>0</xdr:col>
      <xdr:colOff>809625</xdr:colOff>
      <xdr:row>699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1B773BA2-B136-9C52-AB9C-BB14256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034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701</xdr:row>
      <xdr:rowOff>61913</xdr:rowOff>
    </xdr:from>
    <xdr:to>
      <xdr:col>0</xdr:col>
      <xdr:colOff>809625</xdr:colOff>
      <xdr:row>701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BFFC24F6-5C29-09FB-85E4-ACCAA0760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161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702</xdr:row>
      <xdr:rowOff>61913</xdr:rowOff>
    </xdr:from>
    <xdr:to>
      <xdr:col>0</xdr:col>
      <xdr:colOff>809625</xdr:colOff>
      <xdr:row>702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B5028598-88A1-0AE2-C128-208C9FD7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288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704</xdr:row>
      <xdr:rowOff>61913</xdr:rowOff>
    </xdr:from>
    <xdr:to>
      <xdr:col>0</xdr:col>
      <xdr:colOff>809625</xdr:colOff>
      <xdr:row>704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BBD582B5-D25D-4955-6877-E3073572A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414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61913</xdr:rowOff>
    </xdr:from>
    <xdr:to>
      <xdr:col>0</xdr:col>
      <xdr:colOff>809625</xdr:colOff>
      <xdr:row>705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868D6FF1-0A8D-C405-0AF5-DC27F1B3C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541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706</xdr:row>
      <xdr:rowOff>61913</xdr:rowOff>
    </xdr:from>
    <xdr:to>
      <xdr:col>0</xdr:col>
      <xdr:colOff>809625</xdr:colOff>
      <xdr:row>706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9E72F5AD-513B-84D8-18D0-C30FED323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668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707</xdr:row>
      <xdr:rowOff>61913</xdr:rowOff>
    </xdr:from>
    <xdr:to>
      <xdr:col>0</xdr:col>
      <xdr:colOff>809625</xdr:colOff>
      <xdr:row>707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38FC457F-8C09-E9C8-FDF4-E1AFAA580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8794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61913</xdr:rowOff>
    </xdr:from>
    <xdr:to>
      <xdr:col>0</xdr:col>
      <xdr:colOff>809625</xdr:colOff>
      <xdr:row>709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94A7AB88-EE2B-EFAD-0C4F-7183D6A73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048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15AF73F9-F139-D771-6FCA-B31ACCD0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174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61913</xdr:rowOff>
    </xdr:from>
    <xdr:to>
      <xdr:col>0</xdr:col>
      <xdr:colOff>809625</xdr:colOff>
      <xdr:row>719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5B2D27B6-009B-3BE5-BCA9-F0CC223A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69934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61913</xdr:rowOff>
    </xdr:from>
    <xdr:to>
      <xdr:col>0</xdr:col>
      <xdr:colOff>809625</xdr:colOff>
      <xdr:row>720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8AA6CDD9-F414-AD58-D1CE-F9B6655B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061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57856034-76EF-97C9-251B-07F5B154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568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726</xdr:row>
      <xdr:rowOff>61913</xdr:rowOff>
    </xdr:from>
    <xdr:to>
      <xdr:col>0</xdr:col>
      <xdr:colOff>809625</xdr:colOff>
      <xdr:row>726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BC59D8C9-D006-209B-DDBF-28CA6ED15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821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727</xdr:row>
      <xdr:rowOff>61913</xdr:rowOff>
    </xdr:from>
    <xdr:to>
      <xdr:col>0</xdr:col>
      <xdr:colOff>809625</xdr:colOff>
      <xdr:row>727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CEAE4BEF-AB9B-4411-9F13-23126B61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0948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730</xdr:row>
      <xdr:rowOff>61913</xdr:rowOff>
    </xdr:from>
    <xdr:to>
      <xdr:col>0</xdr:col>
      <xdr:colOff>809625</xdr:colOff>
      <xdr:row>730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B717A2DD-62AD-1B21-9DD3-A1417C6A6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328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731</xdr:row>
      <xdr:rowOff>61913</xdr:rowOff>
    </xdr:from>
    <xdr:to>
      <xdr:col>0</xdr:col>
      <xdr:colOff>809625</xdr:colOff>
      <xdr:row>731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B5FBCF02-2037-0D7B-9678-F1856EB9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455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732</xdr:row>
      <xdr:rowOff>61913</xdr:rowOff>
    </xdr:from>
    <xdr:to>
      <xdr:col>0</xdr:col>
      <xdr:colOff>809625</xdr:colOff>
      <xdr:row>732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F0600F7E-6E56-1306-D025-4059D8F7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581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733</xdr:row>
      <xdr:rowOff>61913</xdr:rowOff>
    </xdr:from>
    <xdr:to>
      <xdr:col>0</xdr:col>
      <xdr:colOff>809625</xdr:colOff>
      <xdr:row>733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F833CF84-4A33-E236-99B1-9AAE2C46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708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734</xdr:row>
      <xdr:rowOff>61913</xdr:rowOff>
    </xdr:from>
    <xdr:to>
      <xdr:col>0</xdr:col>
      <xdr:colOff>809625</xdr:colOff>
      <xdr:row>734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E5268246-4095-647F-03B4-2F6CF51CC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835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735</xdr:row>
      <xdr:rowOff>61913</xdr:rowOff>
    </xdr:from>
    <xdr:to>
      <xdr:col>0</xdr:col>
      <xdr:colOff>809625</xdr:colOff>
      <xdr:row>735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D2AE2277-29F5-2F0B-4545-31052C906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1961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736</xdr:row>
      <xdr:rowOff>61913</xdr:rowOff>
    </xdr:from>
    <xdr:to>
      <xdr:col>0</xdr:col>
      <xdr:colOff>809625</xdr:colOff>
      <xdr:row>736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953305FD-EAAE-FE7E-ECD1-5FBE2342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088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737</xdr:row>
      <xdr:rowOff>61913</xdr:rowOff>
    </xdr:from>
    <xdr:to>
      <xdr:col>0</xdr:col>
      <xdr:colOff>809625</xdr:colOff>
      <xdr:row>737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2D077C96-C1D4-643D-7926-18573B0F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215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738</xdr:row>
      <xdr:rowOff>61913</xdr:rowOff>
    </xdr:from>
    <xdr:to>
      <xdr:col>0</xdr:col>
      <xdr:colOff>809625</xdr:colOff>
      <xdr:row>738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3316022C-5CF4-49EC-B301-A5C6B3B22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3418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809625</xdr:colOff>
      <xdr:row>739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D53D2E8C-78F5-1E96-178C-294E77B6E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468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740</xdr:row>
      <xdr:rowOff>61913</xdr:rowOff>
    </xdr:from>
    <xdr:to>
      <xdr:col>0</xdr:col>
      <xdr:colOff>809625</xdr:colOff>
      <xdr:row>740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9C62E72D-B00B-AA79-CA85-2EEA2073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595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741</xdr:row>
      <xdr:rowOff>61913</xdr:rowOff>
    </xdr:from>
    <xdr:to>
      <xdr:col>0</xdr:col>
      <xdr:colOff>809625</xdr:colOff>
      <xdr:row>741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ECB2BE63-29F4-6D34-4A9E-282EBC06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2721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746</xdr:row>
      <xdr:rowOff>61913</xdr:rowOff>
    </xdr:from>
    <xdr:to>
      <xdr:col>0</xdr:col>
      <xdr:colOff>809625</xdr:colOff>
      <xdr:row>746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252893EF-F797-B24F-984D-68731006C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355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748</xdr:row>
      <xdr:rowOff>61913</xdr:rowOff>
    </xdr:from>
    <xdr:to>
      <xdr:col>0</xdr:col>
      <xdr:colOff>809625</xdr:colOff>
      <xdr:row>748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BE5DD7A0-7088-0A2A-404F-DDC91C6ED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608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749</xdr:row>
      <xdr:rowOff>61913</xdr:rowOff>
    </xdr:from>
    <xdr:to>
      <xdr:col>0</xdr:col>
      <xdr:colOff>809625</xdr:colOff>
      <xdr:row>749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B3283539-5ADC-C96F-FFD7-E5AC9E56D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735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751</xdr:row>
      <xdr:rowOff>61913</xdr:rowOff>
    </xdr:from>
    <xdr:to>
      <xdr:col>0</xdr:col>
      <xdr:colOff>809625</xdr:colOff>
      <xdr:row>751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A48BA26B-030D-E127-89DD-76939CD8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3988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753</xdr:row>
      <xdr:rowOff>61913</xdr:rowOff>
    </xdr:from>
    <xdr:to>
      <xdr:col>0</xdr:col>
      <xdr:colOff>809625</xdr:colOff>
      <xdr:row>753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468CCD13-5EE0-9540-AAB1-04E451824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242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754</xdr:row>
      <xdr:rowOff>61913</xdr:rowOff>
    </xdr:from>
    <xdr:to>
      <xdr:col>0</xdr:col>
      <xdr:colOff>809625</xdr:colOff>
      <xdr:row>754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35D5D53F-254A-3D9C-2D0D-4248E0CAA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368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755</xdr:row>
      <xdr:rowOff>61913</xdr:rowOff>
    </xdr:from>
    <xdr:to>
      <xdr:col>0</xdr:col>
      <xdr:colOff>809625</xdr:colOff>
      <xdr:row>755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E579E902-A904-B8A1-EA46-3EA1891C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495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756</xdr:row>
      <xdr:rowOff>61913</xdr:rowOff>
    </xdr:from>
    <xdr:to>
      <xdr:col>0</xdr:col>
      <xdr:colOff>809625</xdr:colOff>
      <xdr:row>756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A14F3160-1E80-6EFE-FE61-119C5044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622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757</xdr:row>
      <xdr:rowOff>61913</xdr:rowOff>
    </xdr:from>
    <xdr:to>
      <xdr:col>0</xdr:col>
      <xdr:colOff>809625</xdr:colOff>
      <xdr:row>757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DD80061E-1A01-0D1A-0D0F-D170C2C42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748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758</xdr:row>
      <xdr:rowOff>61913</xdr:rowOff>
    </xdr:from>
    <xdr:to>
      <xdr:col>0</xdr:col>
      <xdr:colOff>809625</xdr:colOff>
      <xdr:row>758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4A08346A-121B-F88C-73D4-F12CA4B89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4875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759</xdr:row>
      <xdr:rowOff>61913</xdr:rowOff>
    </xdr:from>
    <xdr:to>
      <xdr:col>0</xdr:col>
      <xdr:colOff>809625</xdr:colOff>
      <xdr:row>759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47562E9B-5BF3-F78F-624A-C4B20DE2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002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760</xdr:row>
      <xdr:rowOff>61913</xdr:rowOff>
    </xdr:from>
    <xdr:to>
      <xdr:col>0</xdr:col>
      <xdr:colOff>809625</xdr:colOff>
      <xdr:row>760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562CB544-91A7-2B53-22E2-7ACDC386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128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761</xdr:row>
      <xdr:rowOff>61913</xdr:rowOff>
    </xdr:from>
    <xdr:to>
      <xdr:col>0</xdr:col>
      <xdr:colOff>809625</xdr:colOff>
      <xdr:row>761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19179594-0E6E-8208-12FB-0F8EDBCF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255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762</xdr:row>
      <xdr:rowOff>61913</xdr:rowOff>
    </xdr:from>
    <xdr:to>
      <xdr:col>0</xdr:col>
      <xdr:colOff>809625</xdr:colOff>
      <xdr:row>762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C325D798-1A99-702C-0E37-327C9D3E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382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763</xdr:row>
      <xdr:rowOff>61913</xdr:rowOff>
    </xdr:from>
    <xdr:to>
      <xdr:col>0</xdr:col>
      <xdr:colOff>809625</xdr:colOff>
      <xdr:row>763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674A61C3-9171-2B8A-5C5F-B8E9C4BCD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508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FBC921EB-F894-7072-1436-C17B9CA4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635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765</xdr:row>
      <xdr:rowOff>61913</xdr:rowOff>
    </xdr:from>
    <xdr:to>
      <xdr:col>0</xdr:col>
      <xdr:colOff>809625</xdr:colOff>
      <xdr:row>765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DE09B849-9582-AEFB-0D46-3B221A633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5762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771</xdr:row>
      <xdr:rowOff>61913</xdr:rowOff>
    </xdr:from>
    <xdr:to>
      <xdr:col>0</xdr:col>
      <xdr:colOff>809625</xdr:colOff>
      <xdr:row>771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5918CC1B-4A5B-06E0-8FBD-5E2D60DF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522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773</xdr:row>
      <xdr:rowOff>61913</xdr:rowOff>
    </xdr:from>
    <xdr:to>
      <xdr:col>0</xdr:col>
      <xdr:colOff>809625</xdr:colOff>
      <xdr:row>773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D097558E-7E5F-CDB8-694C-C4C0499A1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6775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776</xdr:row>
      <xdr:rowOff>61913</xdr:rowOff>
    </xdr:from>
    <xdr:to>
      <xdr:col>0</xdr:col>
      <xdr:colOff>809625</xdr:colOff>
      <xdr:row>776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001B40A3-8788-C342-2FD5-F9C39E61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155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777</xdr:row>
      <xdr:rowOff>61913</xdr:rowOff>
    </xdr:from>
    <xdr:to>
      <xdr:col>0</xdr:col>
      <xdr:colOff>809625</xdr:colOff>
      <xdr:row>777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EDDC2A4A-9B1C-5D0D-7332-29515AD6D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282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779</xdr:row>
      <xdr:rowOff>61913</xdr:rowOff>
    </xdr:from>
    <xdr:to>
      <xdr:col>0</xdr:col>
      <xdr:colOff>809625</xdr:colOff>
      <xdr:row>779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DEA11ACF-4590-F632-D39A-53D49E45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535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780</xdr:row>
      <xdr:rowOff>61913</xdr:rowOff>
    </xdr:from>
    <xdr:to>
      <xdr:col>0</xdr:col>
      <xdr:colOff>809625</xdr:colOff>
      <xdr:row>780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5B4A3D43-AB83-A06C-27AE-A117D6E5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662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61913</xdr:rowOff>
    </xdr:from>
    <xdr:to>
      <xdr:col>0</xdr:col>
      <xdr:colOff>809625</xdr:colOff>
      <xdr:row>784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C819FD7C-A673-0C9C-5E19-EC17DC67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7915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6AA4D209-8BD6-20BB-CC10-1A73955E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295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788</xdr:row>
      <xdr:rowOff>61913</xdr:rowOff>
    </xdr:from>
    <xdr:to>
      <xdr:col>0</xdr:col>
      <xdr:colOff>809625</xdr:colOff>
      <xdr:row>788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D70563F2-06B9-DFAF-35FC-711D065A0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422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B4456B21-284F-A75E-BB44-7AB3195A8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549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791</xdr:row>
      <xdr:rowOff>61913</xdr:rowOff>
    </xdr:from>
    <xdr:to>
      <xdr:col>0</xdr:col>
      <xdr:colOff>809625</xdr:colOff>
      <xdr:row>791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3954984D-608C-A3E2-BAD2-81738FE62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676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61913</xdr:rowOff>
    </xdr:from>
    <xdr:to>
      <xdr:col>0</xdr:col>
      <xdr:colOff>809625</xdr:colOff>
      <xdr:row>793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363C77F6-207E-1DDA-C6D8-8787B31A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802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61913</xdr:rowOff>
    </xdr:from>
    <xdr:to>
      <xdr:col>0</xdr:col>
      <xdr:colOff>809625</xdr:colOff>
      <xdr:row>795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1417C729-8477-BD92-3EA7-331BF308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8929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796</xdr:row>
      <xdr:rowOff>61913</xdr:rowOff>
    </xdr:from>
    <xdr:to>
      <xdr:col>0</xdr:col>
      <xdr:colOff>809625</xdr:colOff>
      <xdr:row>796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DC69E5C9-6D5E-4E1F-12E6-4B33886BC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056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798</xdr:row>
      <xdr:rowOff>61913</xdr:rowOff>
    </xdr:from>
    <xdr:to>
      <xdr:col>0</xdr:col>
      <xdr:colOff>809625</xdr:colOff>
      <xdr:row>798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49B6CDF8-0210-226A-267A-E91D5FD9C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182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61913</xdr:rowOff>
    </xdr:from>
    <xdr:to>
      <xdr:col>0</xdr:col>
      <xdr:colOff>809625</xdr:colOff>
      <xdr:row>799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2B8C37A4-A040-3232-2277-CCFE696E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309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800</xdr:row>
      <xdr:rowOff>61913</xdr:rowOff>
    </xdr:from>
    <xdr:to>
      <xdr:col>0</xdr:col>
      <xdr:colOff>809625</xdr:colOff>
      <xdr:row>800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C8FB81B7-6551-3229-972A-A969A807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436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801</xdr:row>
      <xdr:rowOff>61913</xdr:rowOff>
    </xdr:from>
    <xdr:to>
      <xdr:col>0</xdr:col>
      <xdr:colOff>809625</xdr:colOff>
      <xdr:row>801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2732CF7C-235F-8CB7-F91A-DEB19E3B8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562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61913</xdr:rowOff>
    </xdr:from>
    <xdr:to>
      <xdr:col>0</xdr:col>
      <xdr:colOff>809625</xdr:colOff>
      <xdr:row>802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05B0A5AD-A2F0-ADAB-D537-59AC043B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689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803</xdr:row>
      <xdr:rowOff>61913</xdr:rowOff>
    </xdr:from>
    <xdr:to>
      <xdr:col>0</xdr:col>
      <xdr:colOff>809625</xdr:colOff>
      <xdr:row>803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842CBA5D-08F4-AF0B-7211-5FA09B10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816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804</xdr:row>
      <xdr:rowOff>61913</xdr:rowOff>
    </xdr:from>
    <xdr:to>
      <xdr:col>0</xdr:col>
      <xdr:colOff>809625</xdr:colOff>
      <xdr:row>804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D693B38E-CACF-7A97-5EA8-DED9E54A4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79942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805</xdr:row>
      <xdr:rowOff>61913</xdr:rowOff>
    </xdr:from>
    <xdr:to>
      <xdr:col>0</xdr:col>
      <xdr:colOff>809625</xdr:colOff>
      <xdr:row>805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D7B2071B-0E41-7762-BBCA-58FBDB17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069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806</xdr:row>
      <xdr:rowOff>61913</xdr:rowOff>
    </xdr:from>
    <xdr:to>
      <xdr:col>0</xdr:col>
      <xdr:colOff>809625</xdr:colOff>
      <xdr:row>806</xdr:row>
      <xdr:rowOff>1204913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5A9382FD-3398-E184-0611-DFB050ACE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196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807</xdr:row>
      <xdr:rowOff>61913</xdr:rowOff>
    </xdr:from>
    <xdr:to>
      <xdr:col>0</xdr:col>
      <xdr:colOff>809625</xdr:colOff>
      <xdr:row>807</xdr:row>
      <xdr:rowOff>1204913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A62C7A35-F721-A5D9-F4E7-27244207A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322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808</xdr:row>
      <xdr:rowOff>61913</xdr:rowOff>
    </xdr:from>
    <xdr:to>
      <xdr:col>0</xdr:col>
      <xdr:colOff>809625</xdr:colOff>
      <xdr:row>808</xdr:row>
      <xdr:rowOff>1204913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AD656CE3-5ECE-FD6E-A29D-57AF25C7E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449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61913</xdr:rowOff>
    </xdr:from>
    <xdr:to>
      <xdr:col>0</xdr:col>
      <xdr:colOff>809625</xdr:colOff>
      <xdr:row>809</xdr:row>
      <xdr:rowOff>1204913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FA68D7D2-56F0-21A3-13DC-A1CC2A572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576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810</xdr:row>
      <xdr:rowOff>61913</xdr:rowOff>
    </xdr:from>
    <xdr:to>
      <xdr:col>0</xdr:col>
      <xdr:colOff>809625</xdr:colOff>
      <xdr:row>810</xdr:row>
      <xdr:rowOff>1204913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3387D9F8-9D99-4609-C816-98EED11C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702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812</xdr:row>
      <xdr:rowOff>61913</xdr:rowOff>
    </xdr:from>
    <xdr:to>
      <xdr:col>0</xdr:col>
      <xdr:colOff>809625</xdr:colOff>
      <xdr:row>812</xdr:row>
      <xdr:rowOff>1204913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ABDFA2CC-AC12-81CC-5F4A-267C0420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0956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813</xdr:row>
      <xdr:rowOff>61913</xdr:rowOff>
    </xdr:from>
    <xdr:to>
      <xdr:col>0</xdr:col>
      <xdr:colOff>809625</xdr:colOff>
      <xdr:row>813</xdr:row>
      <xdr:rowOff>1204913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169D331C-30DB-D3B1-B147-7DCF233D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082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815</xdr:row>
      <xdr:rowOff>61913</xdr:rowOff>
    </xdr:from>
    <xdr:to>
      <xdr:col>0</xdr:col>
      <xdr:colOff>809625</xdr:colOff>
      <xdr:row>815</xdr:row>
      <xdr:rowOff>1204913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C54C9C66-CFF7-9D8E-3F48-C10F2EC52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336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818</xdr:row>
      <xdr:rowOff>61913</xdr:rowOff>
    </xdr:from>
    <xdr:to>
      <xdr:col>0</xdr:col>
      <xdr:colOff>809625</xdr:colOff>
      <xdr:row>818</xdr:row>
      <xdr:rowOff>1204913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6A583C09-5C71-9D32-87FC-BF7FDBB6F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716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819</xdr:row>
      <xdr:rowOff>61913</xdr:rowOff>
    </xdr:from>
    <xdr:to>
      <xdr:col>0</xdr:col>
      <xdr:colOff>809625</xdr:colOff>
      <xdr:row>819</xdr:row>
      <xdr:rowOff>1204913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62535A7C-C2EB-4336-70A8-5449278A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1843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824</xdr:row>
      <xdr:rowOff>61913</xdr:rowOff>
    </xdr:from>
    <xdr:to>
      <xdr:col>0</xdr:col>
      <xdr:colOff>809625</xdr:colOff>
      <xdr:row>824</xdr:row>
      <xdr:rowOff>1204913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B8905664-DA25-3716-F0F2-4C5398F8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349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825</xdr:row>
      <xdr:rowOff>61913</xdr:rowOff>
    </xdr:from>
    <xdr:to>
      <xdr:col>0</xdr:col>
      <xdr:colOff>809625</xdr:colOff>
      <xdr:row>825</xdr:row>
      <xdr:rowOff>1204913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302F5D62-E485-64D0-C9CC-B24881F9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476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833</xdr:row>
      <xdr:rowOff>61913</xdr:rowOff>
    </xdr:from>
    <xdr:to>
      <xdr:col>0</xdr:col>
      <xdr:colOff>809625</xdr:colOff>
      <xdr:row>833</xdr:row>
      <xdr:rowOff>1204913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36B5732F-FE44-EE36-E15B-7E4FA694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2983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834</xdr:row>
      <xdr:rowOff>61913</xdr:rowOff>
    </xdr:from>
    <xdr:to>
      <xdr:col>0</xdr:col>
      <xdr:colOff>809625</xdr:colOff>
      <xdr:row>834</xdr:row>
      <xdr:rowOff>1204913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6AB80C1D-D9CB-6C26-95DA-8AF3CBB2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109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842</xdr:row>
      <xdr:rowOff>61913</xdr:rowOff>
    </xdr:from>
    <xdr:to>
      <xdr:col>0</xdr:col>
      <xdr:colOff>809625</xdr:colOff>
      <xdr:row>842</xdr:row>
      <xdr:rowOff>1204913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F1C64BB3-1CE6-DAA7-9EA5-FDACC7F1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236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848</xdr:row>
      <xdr:rowOff>61913</xdr:rowOff>
    </xdr:from>
    <xdr:to>
      <xdr:col>0</xdr:col>
      <xdr:colOff>809625</xdr:colOff>
      <xdr:row>848</xdr:row>
      <xdr:rowOff>1204913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90403B0E-54BA-8AD3-1C40-1BA46726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363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849</xdr:row>
      <xdr:rowOff>61913</xdr:rowOff>
    </xdr:from>
    <xdr:to>
      <xdr:col>0</xdr:col>
      <xdr:colOff>809625</xdr:colOff>
      <xdr:row>849</xdr:row>
      <xdr:rowOff>1204913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DAAF56E7-96BC-C2BF-91E3-874B3635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489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850</xdr:row>
      <xdr:rowOff>61913</xdr:rowOff>
    </xdr:from>
    <xdr:to>
      <xdr:col>0</xdr:col>
      <xdr:colOff>809625</xdr:colOff>
      <xdr:row>850</xdr:row>
      <xdr:rowOff>1204913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1B8A1C19-3253-9E73-761D-C0E2BEE6D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616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851</xdr:row>
      <xdr:rowOff>61913</xdr:rowOff>
    </xdr:from>
    <xdr:to>
      <xdr:col>0</xdr:col>
      <xdr:colOff>809625</xdr:colOff>
      <xdr:row>851</xdr:row>
      <xdr:rowOff>1204913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E8303A09-4264-A256-5FB3-B1942052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743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852</xdr:row>
      <xdr:rowOff>61913</xdr:rowOff>
    </xdr:from>
    <xdr:to>
      <xdr:col>0</xdr:col>
      <xdr:colOff>809625</xdr:colOff>
      <xdr:row>852</xdr:row>
      <xdr:rowOff>1204913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CB1D495D-A714-F300-8F7D-86B268A1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870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853</xdr:row>
      <xdr:rowOff>61913</xdr:rowOff>
    </xdr:from>
    <xdr:to>
      <xdr:col>0</xdr:col>
      <xdr:colOff>809625</xdr:colOff>
      <xdr:row>853</xdr:row>
      <xdr:rowOff>1204913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8878AE0C-3E5A-C251-C97E-C55FBD77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3996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854</xdr:row>
      <xdr:rowOff>61913</xdr:rowOff>
    </xdr:from>
    <xdr:to>
      <xdr:col>0</xdr:col>
      <xdr:colOff>809625</xdr:colOff>
      <xdr:row>854</xdr:row>
      <xdr:rowOff>1204913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F838C297-944E-FD39-238E-668F6082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123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61913</xdr:rowOff>
    </xdr:from>
    <xdr:to>
      <xdr:col>0</xdr:col>
      <xdr:colOff>809625</xdr:colOff>
      <xdr:row>859</xdr:row>
      <xdr:rowOff>1204913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26CD8FD9-3030-ED61-3BE5-68A50C51E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250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860</xdr:row>
      <xdr:rowOff>61913</xdr:rowOff>
    </xdr:from>
    <xdr:to>
      <xdr:col>0</xdr:col>
      <xdr:colOff>809625</xdr:colOff>
      <xdr:row>860</xdr:row>
      <xdr:rowOff>1204913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2E8B032E-559E-E4AA-BA7B-AB963D5AB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376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866</xdr:row>
      <xdr:rowOff>61913</xdr:rowOff>
    </xdr:from>
    <xdr:to>
      <xdr:col>0</xdr:col>
      <xdr:colOff>809625</xdr:colOff>
      <xdr:row>866</xdr:row>
      <xdr:rowOff>1204913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E63E6736-F9A3-382D-9511-EE8D0B40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630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869</xdr:row>
      <xdr:rowOff>61913</xdr:rowOff>
    </xdr:from>
    <xdr:to>
      <xdr:col>0</xdr:col>
      <xdr:colOff>809625</xdr:colOff>
      <xdr:row>869</xdr:row>
      <xdr:rowOff>1204913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1A66856E-BFFC-A8A0-A143-47C23B16D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756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870</xdr:row>
      <xdr:rowOff>61913</xdr:rowOff>
    </xdr:from>
    <xdr:to>
      <xdr:col>0</xdr:col>
      <xdr:colOff>809625</xdr:colOff>
      <xdr:row>870</xdr:row>
      <xdr:rowOff>1204913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806847C0-BEFF-F7B9-755C-B85C56B91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4883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874</xdr:row>
      <xdr:rowOff>61913</xdr:rowOff>
    </xdr:from>
    <xdr:to>
      <xdr:col>0</xdr:col>
      <xdr:colOff>809625</xdr:colOff>
      <xdr:row>874</xdr:row>
      <xdr:rowOff>1204913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38952D2F-84AF-6738-73A5-0F3E0506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010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875</xdr:row>
      <xdr:rowOff>61913</xdr:rowOff>
    </xdr:from>
    <xdr:to>
      <xdr:col>0</xdr:col>
      <xdr:colOff>809625</xdr:colOff>
      <xdr:row>875</xdr:row>
      <xdr:rowOff>1204913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59D7E1C3-9E19-D0DC-1901-381B5281E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136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877</xdr:row>
      <xdr:rowOff>61913</xdr:rowOff>
    </xdr:from>
    <xdr:to>
      <xdr:col>0</xdr:col>
      <xdr:colOff>809625</xdr:colOff>
      <xdr:row>877</xdr:row>
      <xdr:rowOff>1204913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5BBAD97E-C8D6-97F3-21D9-077FFB09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263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879</xdr:row>
      <xdr:rowOff>61913</xdr:rowOff>
    </xdr:from>
    <xdr:to>
      <xdr:col>0</xdr:col>
      <xdr:colOff>809625</xdr:colOff>
      <xdr:row>879</xdr:row>
      <xdr:rowOff>1204913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E7562807-EE28-1A70-B8DF-93799EB77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390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880</xdr:row>
      <xdr:rowOff>61913</xdr:rowOff>
    </xdr:from>
    <xdr:to>
      <xdr:col>0</xdr:col>
      <xdr:colOff>809625</xdr:colOff>
      <xdr:row>880</xdr:row>
      <xdr:rowOff>1204913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24FB623B-4F27-4795-2030-68B5AEB0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516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881</xdr:row>
      <xdr:rowOff>61913</xdr:rowOff>
    </xdr:from>
    <xdr:to>
      <xdr:col>0</xdr:col>
      <xdr:colOff>809625</xdr:colOff>
      <xdr:row>881</xdr:row>
      <xdr:rowOff>1204913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B18BB76E-6308-930C-454B-9CB8D0AFD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643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882</xdr:row>
      <xdr:rowOff>61913</xdr:rowOff>
    </xdr:from>
    <xdr:to>
      <xdr:col>0</xdr:col>
      <xdr:colOff>809625</xdr:colOff>
      <xdr:row>882</xdr:row>
      <xdr:rowOff>1204913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DDBE7FC9-A839-6151-C5A3-53065399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770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885</xdr:row>
      <xdr:rowOff>61913</xdr:rowOff>
    </xdr:from>
    <xdr:to>
      <xdr:col>0</xdr:col>
      <xdr:colOff>809625</xdr:colOff>
      <xdr:row>885</xdr:row>
      <xdr:rowOff>1204913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394AE28D-7BD3-0D39-2349-1BD8A4729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5896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886</xdr:row>
      <xdr:rowOff>61913</xdr:rowOff>
    </xdr:from>
    <xdr:to>
      <xdr:col>0</xdr:col>
      <xdr:colOff>809625</xdr:colOff>
      <xdr:row>886</xdr:row>
      <xdr:rowOff>1204913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id="{9851C28B-2748-F9DC-8C18-CB61792B8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6023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887</xdr:row>
      <xdr:rowOff>61913</xdr:rowOff>
    </xdr:from>
    <xdr:to>
      <xdr:col>0</xdr:col>
      <xdr:colOff>809625</xdr:colOff>
      <xdr:row>887</xdr:row>
      <xdr:rowOff>1204913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id="{CF5471BF-2844-FB8E-A12D-308A168D0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6150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888</xdr:row>
      <xdr:rowOff>61913</xdr:rowOff>
    </xdr:from>
    <xdr:to>
      <xdr:col>0</xdr:col>
      <xdr:colOff>809625</xdr:colOff>
      <xdr:row>888</xdr:row>
      <xdr:rowOff>1204913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id="{B4EB9420-ADE0-7AEF-2368-E2345536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050" y="862769738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72881-C266-470B-9D46-7FD88179F3BE}">
  <dimension ref="A1:V1285"/>
  <sheetViews>
    <sheetView tabSelected="1" workbookViewId="0">
      <pane ySplit="14" topLeftCell="A15" activePane="bottomLeft" state="frozen"/>
      <selection pane="bottomLeft" activeCell="D1" sqref="D1"/>
    </sheetView>
  </sheetViews>
  <sheetFormatPr defaultColWidth="8.796875" defaultRowHeight="100.05" customHeight="1" x14ac:dyDescent="0.45"/>
  <cols>
    <col min="1" max="1" width="27.6640625" style="1" customWidth="1"/>
    <col min="2" max="2" width="8.46484375" style="1" bestFit="1" customWidth="1"/>
    <col min="3" max="3" width="12.6640625" style="1" bestFit="1" customWidth="1"/>
    <col min="4" max="4" width="10.46484375" style="1" bestFit="1" customWidth="1"/>
    <col min="5" max="6" width="17.1328125" style="1" customWidth="1"/>
    <col min="7" max="7" width="10.33203125" style="1" bestFit="1" customWidth="1"/>
    <col min="8" max="8" width="5.33203125" style="1" bestFit="1" customWidth="1"/>
    <col min="9" max="9" width="13.796875" style="1" bestFit="1" customWidth="1"/>
    <col min="10" max="10" width="12.46484375" style="1" bestFit="1" customWidth="1"/>
    <col min="11" max="11" width="14" style="1" bestFit="1" customWidth="1"/>
    <col min="12" max="12" width="4.6640625" style="1" bestFit="1" customWidth="1"/>
    <col min="13" max="13" width="5.1328125" style="3" bestFit="1" customWidth="1"/>
    <col min="14" max="14" width="8.1328125" style="1" bestFit="1" customWidth="1"/>
    <col min="15" max="15" width="14.1328125" style="2" bestFit="1" customWidth="1"/>
    <col min="16" max="16" width="10.1328125" style="1" bestFit="1" customWidth="1"/>
    <col min="17" max="18" width="12.6640625" style="9" bestFit="1" customWidth="1"/>
    <col min="19" max="20" width="11.6640625" style="9" bestFit="1" customWidth="1"/>
    <col min="21" max="22" width="11.1328125" style="12" bestFit="1" customWidth="1"/>
    <col min="23" max="16384" width="8.796875" style="1"/>
  </cols>
  <sheetData>
    <row r="1" spans="1:22" ht="15.75" x14ac:dyDescent="0.45">
      <c r="A1" s="15" t="s">
        <v>1063</v>
      </c>
      <c r="B1" s="16"/>
      <c r="C1" s="17"/>
    </row>
    <row r="2" spans="1:22" ht="15.75" x14ac:dyDescent="0.45">
      <c r="A2" s="18" t="s">
        <v>1064</v>
      </c>
      <c r="B2" s="18"/>
      <c r="C2" s="18"/>
    </row>
    <row r="3" spans="1:22" ht="15.75" x14ac:dyDescent="0.45">
      <c r="A3" s="18" t="s">
        <v>1065</v>
      </c>
      <c r="B3" s="18"/>
      <c r="C3" s="18"/>
    </row>
    <row r="4" spans="1:22" ht="15.75" x14ac:dyDescent="0.45">
      <c r="A4" s="18" t="s">
        <v>1066</v>
      </c>
      <c r="B4" s="18"/>
      <c r="C4" s="18"/>
    </row>
    <row r="5" spans="1:22" ht="15.75" x14ac:dyDescent="0.45">
      <c r="A5" s="18" t="s">
        <v>1067</v>
      </c>
      <c r="B5" s="18"/>
      <c r="C5" s="18"/>
    </row>
    <row r="6" spans="1:22" ht="15.75" x14ac:dyDescent="0.45">
      <c r="A6" s="18" t="s">
        <v>1068</v>
      </c>
      <c r="B6" s="18"/>
      <c r="C6" s="18"/>
    </row>
    <row r="7" spans="1:22" ht="15.75" x14ac:dyDescent="0.45">
      <c r="A7" s="18" t="s">
        <v>1069</v>
      </c>
      <c r="B7" s="18"/>
      <c r="C7" s="18"/>
    </row>
    <row r="8" spans="1:22" ht="15.75" x14ac:dyDescent="0.45">
      <c r="A8" s="18" t="s">
        <v>1070</v>
      </c>
      <c r="B8" s="18"/>
      <c r="C8" s="18"/>
    </row>
    <row r="9" spans="1:22" ht="15.75" x14ac:dyDescent="0.45">
      <c r="A9" s="18" t="s">
        <v>1071</v>
      </c>
      <c r="B9" s="18"/>
      <c r="C9" s="18"/>
    </row>
    <row r="10" spans="1:22" ht="15.75" x14ac:dyDescent="0.45">
      <c r="A10" s="19" t="s">
        <v>1072</v>
      </c>
      <c r="B10" s="20"/>
      <c r="C10" s="21"/>
    </row>
    <row r="11" spans="1:22" ht="15.75" x14ac:dyDescent="0.45">
      <c r="A11" s="19" t="s">
        <v>1073</v>
      </c>
      <c r="B11" s="20"/>
      <c r="C11" s="21"/>
    </row>
    <row r="12" spans="1:22" ht="15.75" x14ac:dyDescent="0.45">
      <c r="A12" s="19" t="s">
        <v>1074</v>
      </c>
      <c r="B12" s="20"/>
      <c r="C12" s="21"/>
    </row>
    <row r="13" spans="1:22" ht="15.75" x14ac:dyDescent="0.45"/>
    <row r="14" spans="1:22" s="3" customFormat="1" ht="30" customHeight="1" x14ac:dyDescent="0.45">
      <c r="A14" s="4" t="s">
        <v>1051</v>
      </c>
      <c r="B14" s="4" t="s">
        <v>1052</v>
      </c>
      <c r="C14" s="4" t="s">
        <v>1039</v>
      </c>
      <c r="D14" s="4" t="s">
        <v>1056</v>
      </c>
      <c r="E14" s="4" t="s">
        <v>1042</v>
      </c>
      <c r="F14" s="4" t="s">
        <v>1043</v>
      </c>
      <c r="G14" s="4" t="s">
        <v>1048</v>
      </c>
      <c r="H14" s="4" t="s">
        <v>1038</v>
      </c>
      <c r="I14" s="4" t="s">
        <v>1040</v>
      </c>
      <c r="J14" s="4" t="s">
        <v>1041</v>
      </c>
      <c r="K14" s="4" t="s">
        <v>1044</v>
      </c>
      <c r="L14" s="4" t="s">
        <v>1045</v>
      </c>
      <c r="M14" s="4" t="s">
        <v>1046</v>
      </c>
      <c r="N14" s="4" t="s">
        <v>1047</v>
      </c>
      <c r="O14" s="5" t="s">
        <v>1049</v>
      </c>
      <c r="P14" s="4" t="s">
        <v>1050</v>
      </c>
      <c r="Q14" s="10" t="s">
        <v>1057</v>
      </c>
      <c r="R14" s="10" t="s">
        <v>1058</v>
      </c>
      <c r="S14" s="10" t="s">
        <v>1059</v>
      </c>
      <c r="T14" s="10" t="s">
        <v>1060</v>
      </c>
      <c r="U14" s="14" t="s">
        <v>1061</v>
      </c>
      <c r="V14" s="14" t="s">
        <v>1062</v>
      </c>
    </row>
    <row r="15" spans="1:22" ht="100.05" customHeight="1" x14ac:dyDescent="0.45">
      <c r="A15" s="6"/>
      <c r="B15" s="6" t="s">
        <v>1054</v>
      </c>
      <c r="C15" s="6" t="s">
        <v>584</v>
      </c>
      <c r="D15" s="6" t="s">
        <v>13</v>
      </c>
      <c r="E15" s="6" t="s">
        <v>13</v>
      </c>
      <c r="F15" s="6" t="s">
        <v>14</v>
      </c>
      <c r="G15" s="6" t="s">
        <v>16</v>
      </c>
      <c r="H15" s="6" t="s">
        <v>10</v>
      </c>
      <c r="I15" s="6" t="s">
        <v>11</v>
      </c>
      <c r="J15" s="6" t="s">
        <v>12</v>
      </c>
      <c r="K15" s="6" t="s">
        <v>15</v>
      </c>
      <c r="L15" s="6">
        <v>38</v>
      </c>
      <c r="M15" s="8">
        <v>3</v>
      </c>
      <c r="N15" s="6">
        <v>3</v>
      </c>
      <c r="O15" s="7">
        <v>8058969653807</v>
      </c>
      <c r="P15" s="6" t="s">
        <v>17</v>
      </c>
      <c r="Q15" s="11">
        <v>454</v>
      </c>
      <c r="R15" s="11">
        <f t="shared" ref="R15:R78" si="0">SUM(Q15*M15)</f>
        <v>1362</v>
      </c>
      <c r="S15" s="11">
        <v>73.710000000000022</v>
      </c>
      <c r="T15" s="11">
        <f t="shared" ref="T15:T78" si="1">SUM(S15*M15)</f>
        <v>221.13000000000005</v>
      </c>
      <c r="U15" s="13">
        <f>SUM(S15/1.12)</f>
        <v>65.812500000000014</v>
      </c>
      <c r="V15" s="13">
        <f t="shared" ref="V15:V78" si="2">SUM(U15*M15)</f>
        <v>197.43750000000006</v>
      </c>
    </row>
    <row r="16" spans="1:22" ht="100.05" customHeight="1" x14ac:dyDescent="0.45">
      <c r="A16" s="6"/>
      <c r="B16" s="6" t="s">
        <v>1054</v>
      </c>
      <c r="C16" s="6" t="s">
        <v>584</v>
      </c>
      <c r="D16" s="6" t="s">
        <v>13</v>
      </c>
      <c r="E16" s="6" t="s">
        <v>20</v>
      </c>
      <c r="F16" s="6" t="s">
        <v>21</v>
      </c>
      <c r="G16" s="6" t="s">
        <v>16</v>
      </c>
      <c r="H16" s="6" t="s">
        <v>10</v>
      </c>
      <c r="I16" s="6" t="s">
        <v>18</v>
      </c>
      <c r="J16" s="6" t="s">
        <v>19</v>
      </c>
      <c r="K16" s="6" t="s">
        <v>22</v>
      </c>
      <c r="L16" s="6">
        <v>38</v>
      </c>
      <c r="M16" s="8">
        <v>4</v>
      </c>
      <c r="N16" s="6">
        <v>4</v>
      </c>
      <c r="O16" s="7">
        <v>8058969761939</v>
      </c>
      <c r="P16" s="6" t="s">
        <v>4</v>
      </c>
      <c r="Q16" s="11">
        <v>286</v>
      </c>
      <c r="R16" s="11">
        <f t="shared" si="0"/>
        <v>1144</v>
      </c>
      <c r="S16" s="11">
        <v>46.410000000000004</v>
      </c>
      <c r="T16" s="11">
        <f t="shared" si="1"/>
        <v>185.64000000000001</v>
      </c>
      <c r="U16" s="13">
        <f t="shared" ref="U16:U79" si="3">SUM(S16/1.12)</f>
        <v>41.4375</v>
      </c>
      <c r="V16" s="13">
        <f t="shared" si="2"/>
        <v>165.75</v>
      </c>
    </row>
    <row r="17" spans="1:22" ht="100.05" customHeight="1" x14ac:dyDescent="0.45">
      <c r="A17" s="6"/>
      <c r="B17" s="6" t="s">
        <v>1054</v>
      </c>
      <c r="C17" s="6" t="s">
        <v>584</v>
      </c>
      <c r="D17" s="6" t="s">
        <v>13</v>
      </c>
      <c r="E17" s="6" t="s">
        <v>20</v>
      </c>
      <c r="F17" s="6" t="s">
        <v>21</v>
      </c>
      <c r="G17" s="6" t="s">
        <v>16</v>
      </c>
      <c r="H17" s="6" t="s">
        <v>10</v>
      </c>
      <c r="I17" s="6" t="s">
        <v>18</v>
      </c>
      <c r="J17" s="6" t="s">
        <v>19</v>
      </c>
      <c r="K17" s="6" t="s">
        <v>15</v>
      </c>
      <c r="L17" s="6">
        <v>38</v>
      </c>
      <c r="M17" s="8">
        <v>1</v>
      </c>
      <c r="N17" s="6">
        <v>1</v>
      </c>
      <c r="O17" s="7">
        <v>8058969761946</v>
      </c>
      <c r="P17" s="6" t="s">
        <v>4</v>
      </c>
      <c r="Q17" s="11">
        <v>286</v>
      </c>
      <c r="R17" s="11">
        <f t="shared" si="0"/>
        <v>286</v>
      </c>
      <c r="S17" s="11">
        <v>46.410000000000004</v>
      </c>
      <c r="T17" s="11">
        <f t="shared" si="1"/>
        <v>46.410000000000004</v>
      </c>
      <c r="U17" s="13">
        <f t="shared" si="3"/>
        <v>41.4375</v>
      </c>
      <c r="V17" s="13">
        <f t="shared" si="2"/>
        <v>41.4375</v>
      </c>
    </row>
    <row r="18" spans="1:22" ht="100.05" customHeight="1" x14ac:dyDescent="0.45">
      <c r="A18" s="6"/>
      <c r="B18" s="6" t="s">
        <v>1054</v>
      </c>
      <c r="C18" s="6" t="s">
        <v>584</v>
      </c>
      <c r="D18" s="6" t="s">
        <v>13</v>
      </c>
      <c r="E18" s="6" t="s">
        <v>25</v>
      </c>
      <c r="F18" s="6" t="s">
        <v>26</v>
      </c>
      <c r="G18" s="6" t="s">
        <v>16</v>
      </c>
      <c r="H18" s="6" t="s">
        <v>10</v>
      </c>
      <c r="I18" s="6" t="s">
        <v>23</v>
      </c>
      <c r="J18" s="6" t="s">
        <v>24</v>
      </c>
      <c r="K18" s="6" t="s">
        <v>15</v>
      </c>
      <c r="L18" s="6">
        <v>37</v>
      </c>
      <c r="M18" s="8">
        <v>1</v>
      </c>
      <c r="N18" s="6">
        <v>1</v>
      </c>
      <c r="O18" s="7">
        <v>8058969762363</v>
      </c>
      <c r="P18" s="6" t="s">
        <v>4</v>
      </c>
      <c r="Q18" s="11">
        <v>300</v>
      </c>
      <c r="R18" s="11">
        <f t="shared" si="0"/>
        <v>300</v>
      </c>
      <c r="S18" s="11">
        <v>48.75</v>
      </c>
      <c r="T18" s="11">
        <f t="shared" si="1"/>
        <v>48.75</v>
      </c>
      <c r="U18" s="13">
        <f t="shared" si="3"/>
        <v>43.526785714285708</v>
      </c>
      <c r="V18" s="13">
        <f t="shared" si="2"/>
        <v>43.526785714285708</v>
      </c>
    </row>
    <row r="19" spans="1:22" ht="100.05" customHeight="1" x14ac:dyDescent="0.45">
      <c r="A19" s="6"/>
      <c r="B19" s="6" t="s">
        <v>1054</v>
      </c>
      <c r="C19" s="6" t="s">
        <v>584</v>
      </c>
      <c r="D19" s="6" t="s">
        <v>13</v>
      </c>
      <c r="E19" s="6" t="s">
        <v>20</v>
      </c>
      <c r="F19" s="6" t="s">
        <v>14</v>
      </c>
      <c r="G19" s="6" t="s">
        <v>16</v>
      </c>
      <c r="H19" s="6" t="s">
        <v>10</v>
      </c>
      <c r="I19" s="6" t="s">
        <v>27</v>
      </c>
      <c r="J19" s="6" t="s">
        <v>28</v>
      </c>
      <c r="K19" s="6" t="s">
        <v>22</v>
      </c>
      <c r="L19" s="6">
        <v>38</v>
      </c>
      <c r="M19" s="8">
        <v>2</v>
      </c>
      <c r="N19" s="6">
        <v>2</v>
      </c>
      <c r="O19" s="7">
        <v>8058969764527</v>
      </c>
      <c r="P19" s="6" t="s">
        <v>4</v>
      </c>
      <c r="Q19" s="11">
        <v>317</v>
      </c>
      <c r="R19" s="11">
        <f t="shared" si="0"/>
        <v>634</v>
      </c>
      <c r="S19" s="11">
        <v>51.480000000000011</v>
      </c>
      <c r="T19" s="11">
        <f t="shared" si="1"/>
        <v>102.96000000000002</v>
      </c>
      <c r="U19" s="13">
        <f t="shared" si="3"/>
        <v>45.964285714285722</v>
      </c>
      <c r="V19" s="13">
        <f t="shared" si="2"/>
        <v>91.928571428571445</v>
      </c>
    </row>
    <row r="20" spans="1:22" ht="100.05" customHeight="1" x14ac:dyDescent="0.45">
      <c r="A20" s="6"/>
      <c r="B20" s="6" t="s">
        <v>1054</v>
      </c>
      <c r="C20" s="6" t="s">
        <v>584</v>
      </c>
      <c r="D20" s="6" t="s">
        <v>13</v>
      </c>
      <c r="E20" s="6" t="s">
        <v>20</v>
      </c>
      <c r="F20" s="6" t="s">
        <v>31</v>
      </c>
      <c r="G20" s="6" t="s">
        <v>16</v>
      </c>
      <c r="H20" s="6" t="s">
        <v>10</v>
      </c>
      <c r="I20" s="6" t="s">
        <v>29</v>
      </c>
      <c r="J20" s="6" t="s">
        <v>30</v>
      </c>
      <c r="K20" s="6" t="s">
        <v>32</v>
      </c>
      <c r="L20" s="6">
        <v>38</v>
      </c>
      <c r="M20" s="8">
        <v>1</v>
      </c>
      <c r="N20" s="6">
        <v>1</v>
      </c>
      <c r="O20" s="7">
        <v>8058969768075</v>
      </c>
      <c r="P20" s="6" t="s">
        <v>4</v>
      </c>
      <c r="Q20" s="11">
        <v>341</v>
      </c>
      <c r="R20" s="11">
        <f t="shared" si="0"/>
        <v>341</v>
      </c>
      <c r="S20" s="11">
        <v>55.38000000000001</v>
      </c>
      <c r="T20" s="11">
        <f t="shared" si="1"/>
        <v>55.38000000000001</v>
      </c>
      <c r="U20" s="13">
        <f t="shared" si="3"/>
        <v>49.446428571428577</v>
      </c>
      <c r="V20" s="13">
        <f t="shared" si="2"/>
        <v>49.446428571428577</v>
      </c>
    </row>
    <row r="21" spans="1:22" ht="100.05" customHeight="1" x14ac:dyDescent="0.45">
      <c r="A21" s="6"/>
      <c r="B21" s="6" t="s">
        <v>1054</v>
      </c>
      <c r="C21" s="6" t="s">
        <v>584</v>
      </c>
      <c r="D21" s="6" t="s">
        <v>13</v>
      </c>
      <c r="E21" s="6" t="s">
        <v>35</v>
      </c>
      <c r="F21" s="6" t="s">
        <v>14</v>
      </c>
      <c r="G21" s="6" t="s">
        <v>16</v>
      </c>
      <c r="H21" s="6" t="s">
        <v>10</v>
      </c>
      <c r="I21" s="6" t="s">
        <v>33</v>
      </c>
      <c r="J21" s="6" t="s">
        <v>34</v>
      </c>
      <c r="K21" s="6" t="s">
        <v>32</v>
      </c>
      <c r="L21" s="6">
        <v>38</v>
      </c>
      <c r="M21" s="8">
        <v>1</v>
      </c>
      <c r="N21" s="6">
        <v>1</v>
      </c>
      <c r="O21" s="7">
        <v>8058969794296</v>
      </c>
      <c r="P21" s="6" t="s">
        <v>4</v>
      </c>
      <c r="Q21" s="11">
        <v>326</v>
      </c>
      <c r="R21" s="11">
        <f t="shared" si="0"/>
        <v>326</v>
      </c>
      <c r="S21" s="11">
        <v>53.040000000000013</v>
      </c>
      <c r="T21" s="11">
        <f t="shared" si="1"/>
        <v>53.040000000000013</v>
      </c>
      <c r="U21" s="13">
        <f t="shared" si="3"/>
        <v>47.357142857142861</v>
      </c>
      <c r="V21" s="13">
        <f t="shared" si="2"/>
        <v>47.357142857142861</v>
      </c>
    </row>
    <row r="22" spans="1:22" ht="100.05" customHeight="1" x14ac:dyDescent="0.45">
      <c r="A22" s="6"/>
      <c r="B22" s="6" t="s">
        <v>1054</v>
      </c>
      <c r="C22" s="6" t="s">
        <v>584</v>
      </c>
      <c r="D22" s="6" t="s">
        <v>13</v>
      </c>
      <c r="E22" s="6" t="s">
        <v>35</v>
      </c>
      <c r="F22" s="6" t="s">
        <v>14</v>
      </c>
      <c r="G22" s="6" t="s">
        <v>16</v>
      </c>
      <c r="H22" s="6" t="s">
        <v>10</v>
      </c>
      <c r="I22" s="6" t="s">
        <v>33</v>
      </c>
      <c r="J22" s="6" t="s">
        <v>34</v>
      </c>
      <c r="K22" s="6" t="s">
        <v>36</v>
      </c>
      <c r="L22" s="6">
        <v>38</v>
      </c>
      <c r="M22" s="8">
        <v>1</v>
      </c>
      <c r="N22" s="6">
        <v>1</v>
      </c>
      <c r="O22" s="7">
        <v>8058969794463</v>
      </c>
      <c r="P22" s="6" t="s">
        <v>4</v>
      </c>
      <c r="Q22" s="11">
        <v>326</v>
      </c>
      <c r="R22" s="11">
        <f t="shared" si="0"/>
        <v>326</v>
      </c>
      <c r="S22" s="11">
        <v>53.040000000000013</v>
      </c>
      <c r="T22" s="11">
        <f t="shared" si="1"/>
        <v>53.040000000000013</v>
      </c>
      <c r="U22" s="13">
        <f t="shared" si="3"/>
        <v>47.357142857142861</v>
      </c>
      <c r="V22" s="13">
        <f t="shared" si="2"/>
        <v>47.357142857142861</v>
      </c>
    </row>
    <row r="23" spans="1:22" ht="100.05" customHeight="1" x14ac:dyDescent="0.45">
      <c r="A23" s="6"/>
      <c r="B23" s="6" t="s">
        <v>1054</v>
      </c>
      <c r="C23" s="6" t="s">
        <v>584</v>
      </c>
      <c r="D23" s="6" t="s">
        <v>13</v>
      </c>
      <c r="E23" s="6" t="s">
        <v>20</v>
      </c>
      <c r="F23" s="6" t="s">
        <v>14</v>
      </c>
      <c r="G23" s="6" t="s">
        <v>16</v>
      </c>
      <c r="H23" s="6" t="s">
        <v>10</v>
      </c>
      <c r="I23" s="6" t="s">
        <v>37</v>
      </c>
      <c r="J23" s="6" t="s">
        <v>38</v>
      </c>
      <c r="K23" s="6" t="s">
        <v>15</v>
      </c>
      <c r="L23" s="6">
        <v>38</v>
      </c>
      <c r="M23" s="8">
        <v>2</v>
      </c>
      <c r="N23" s="6">
        <v>2</v>
      </c>
      <c r="O23" s="7">
        <v>8058969842713</v>
      </c>
      <c r="P23" s="6" t="s">
        <v>4</v>
      </c>
      <c r="Q23" s="11">
        <v>413</v>
      </c>
      <c r="R23" s="11">
        <f t="shared" si="0"/>
        <v>826</v>
      </c>
      <c r="S23" s="11">
        <v>67.080000000000013</v>
      </c>
      <c r="T23" s="11">
        <f t="shared" si="1"/>
        <v>134.16000000000003</v>
      </c>
      <c r="U23" s="13">
        <f t="shared" si="3"/>
        <v>59.892857142857146</v>
      </c>
      <c r="V23" s="13">
        <f t="shared" si="2"/>
        <v>119.78571428571429</v>
      </c>
    </row>
    <row r="24" spans="1:22" ht="100.05" customHeight="1" x14ac:dyDescent="0.45">
      <c r="A24" s="6"/>
      <c r="B24" s="6" t="s">
        <v>1054</v>
      </c>
      <c r="C24" s="6" t="s">
        <v>584</v>
      </c>
      <c r="D24" s="6" t="s">
        <v>13</v>
      </c>
      <c r="E24" s="6" t="s">
        <v>20</v>
      </c>
      <c r="F24" s="6" t="s">
        <v>14</v>
      </c>
      <c r="G24" s="6" t="s">
        <v>16</v>
      </c>
      <c r="H24" s="6" t="s">
        <v>10</v>
      </c>
      <c r="I24" s="6" t="s">
        <v>37</v>
      </c>
      <c r="J24" s="6" t="s">
        <v>38</v>
      </c>
      <c r="K24" s="6" t="s">
        <v>32</v>
      </c>
      <c r="L24" s="6">
        <v>38</v>
      </c>
      <c r="M24" s="8">
        <v>2</v>
      </c>
      <c r="N24" s="6">
        <v>2</v>
      </c>
      <c r="O24" s="7">
        <v>8058969842720</v>
      </c>
      <c r="P24" s="6" t="s">
        <v>4</v>
      </c>
      <c r="Q24" s="11">
        <v>413</v>
      </c>
      <c r="R24" s="11">
        <f t="shared" si="0"/>
        <v>826</v>
      </c>
      <c r="S24" s="11">
        <v>67.080000000000013</v>
      </c>
      <c r="T24" s="11">
        <f t="shared" si="1"/>
        <v>134.16000000000003</v>
      </c>
      <c r="U24" s="13">
        <f t="shared" si="3"/>
        <v>59.892857142857146</v>
      </c>
      <c r="V24" s="13">
        <f t="shared" si="2"/>
        <v>119.78571428571429</v>
      </c>
    </row>
    <row r="25" spans="1:22" ht="100.05" customHeight="1" x14ac:dyDescent="0.45">
      <c r="A25" s="6"/>
      <c r="B25" s="6" t="s">
        <v>1054</v>
      </c>
      <c r="C25" s="6" t="s">
        <v>584</v>
      </c>
      <c r="D25" s="6" t="s">
        <v>13</v>
      </c>
      <c r="E25" s="6" t="s">
        <v>20</v>
      </c>
      <c r="F25" s="6" t="s">
        <v>14</v>
      </c>
      <c r="G25" s="6" t="s">
        <v>16</v>
      </c>
      <c r="H25" s="6" t="s">
        <v>10</v>
      </c>
      <c r="I25" s="6" t="s">
        <v>37</v>
      </c>
      <c r="J25" s="6" t="s">
        <v>38</v>
      </c>
      <c r="K25" s="6" t="s">
        <v>39</v>
      </c>
      <c r="L25" s="6">
        <v>38</v>
      </c>
      <c r="M25" s="8">
        <v>2</v>
      </c>
      <c r="N25" s="6">
        <v>2</v>
      </c>
      <c r="O25" s="7">
        <v>8058969842737</v>
      </c>
      <c r="P25" s="6" t="s">
        <v>4</v>
      </c>
      <c r="Q25" s="11">
        <v>413</v>
      </c>
      <c r="R25" s="11">
        <f t="shared" si="0"/>
        <v>826</v>
      </c>
      <c r="S25" s="11">
        <v>67.080000000000013</v>
      </c>
      <c r="T25" s="11">
        <f t="shared" si="1"/>
        <v>134.16000000000003</v>
      </c>
      <c r="U25" s="13">
        <f t="shared" si="3"/>
        <v>59.892857142857146</v>
      </c>
      <c r="V25" s="13">
        <f t="shared" si="2"/>
        <v>119.78571428571429</v>
      </c>
    </row>
    <row r="26" spans="1:22" ht="100.05" customHeight="1" x14ac:dyDescent="0.45">
      <c r="A26" s="6"/>
      <c r="B26" s="6" t="s">
        <v>1054</v>
      </c>
      <c r="C26" s="6" t="s">
        <v>584</v>
      </c>
      <c r="D26" s="6" t="s">
        <v>13</v>
      </c>
      <c r="E26" s="6" t="s">
        <v>20</v>
      </c>
      <c r="F26" s="6" t="s">
        <v>26</v>
      </c>
      <c r="G26" s="6" t="s">
        <v>16</v>
      </c>
      <c r="H26" s="6" t="s">
        <v>10</v>
      </c>
      <c r="I26" s="6" t="s">
        <v>40</v>
      </c>
      <c r="J26" s="6" t="s">
        <v>41</v>
      </c>
      <c r="K26" s="6" t="s">
        <v>36</v>
      </c>
      <c r="L26" s="6">
        <v>38</v>
      </c>
      <c r="M26" s="8">
        <v>2</v>
      </c>
      <c r="N26" s="6">
        <v>2</v>
      </c>
      <c r="O26" s="7">
        <v>8058969843086</v>
      </c>
      <c r="P26" s="6" t="s">
        <v>4</v>
      </c>
      <c r="Q26" s="11">
        <v>317</v>
      </c>
      <c r="R26" s="11">
        <f t="shared" si="0"/>
        <v>634</v>
      </c>
      <c r="S26" s="11">
        <v>51.480000000000011</v>
      </c>
      <c r="T26" s="11">
        <f t="shared" si="1"/>
        <v>102.96000000000002</v>
      </c>
      <c r="U26" s="13">
        <f t="shared" si="3"/>
        <v>45.964285714285722</v>
      </c>
      <c r="V26" s="13">
        <f t="shared" si="2"/>
        <v>91.928571428571445</v>
      </c>
    </row>
    <row r="27" spans="1:22" ht="100.05" customHeight="1" x14ac:dyDescent="0.45">
      <c r="A27" s="6"/>
      <c r="B27" s="6" t="s">
        <v>1054</v>
      </c>
      <c r="C27" s="6" t="s">
        <v>584</v>
      </c>
      <c r="D27" s="6" t="s">
        <v>13</v>
      </c>
      <c r="E27" s="6" t="s">
        <v>20</v>
      </c>
      <c r="F27" s="6" t="s">
        <v>26</v>
      </c>
      <c r="G27" s="6" t="s">
        <v>16</v>
      </c>
      <c r="H27" s="6" t="s">
        <v>10</v>
      </c>
      <c r="I27" s="6" t="s">
        <v>40</v>
      </c>
      <c r="J27" s="6" t="s">
        <v>41</v>
      </c>
      <c r="K27" s="6" t="s">
        <v>42</v>
      </c>
      <c r="L27" s="6">
        <v>38</v>
      </c>
      <c r="M27" s="8">
        <v>2</v>
      </c>
      <c r="N27" s="6">
        <v>2</v>
      </c>
      <c r="O27" s="7">
        <v>8058969843079</v>
      </c>
      <c r="P27" s="6" t="s">
        <v>4</v>
      </c>
      <c r="Q27" s="11">
        <v>317</v>
      </c>
      <c r="R27" s="11">
        <f t="shared" si="0"/>
        <v>634</v>
      </c>
      <c r="S27" s="11">
        <v>51.480000000000011</v>
      </c>
      <c r="T27" s="11">
        <f t="shared" si="1"/>
        <v>102.96000000000002</v>
      </c>
      <c r="U27" s="13">
        <f t="shared" si="3"/>
        <v>45.964285714285722</v>
      </c>
      <c r="V27" s="13">
        <f t="shared" si="2"/>
        <v>91.928571428571445</v>
      </c>
    </row>
    <row r="28" spans="1:22" ht="100.05" customHeight="1" x14ac:dyDescent="0.45">
      <c r="A28" s="6"/>
      <c r="B28" s="6" t="s">
        <v>1054</v>
      </c>
      <c r="C28" s="6" t="s">
        <v>584</v>
      </c>
      <c r="D28" s="6" t="s">
        <v>13</v>
      </c>
      <c r="E28" s="6" t="s">
        <v>20</v>
      </c>
      <c r="F28" s="6" t="s">
        <v>26</v>
      </c>
      <c r="G28" s="6" t="s">
        <v>16</v>
      </c>
      <c r="H28" s="6" t="s">
        <v>10</v>
      </c>
      <c r="I28" s="6" t="s">
        <v>40</v>
      </c>
      <c r="J28" s="6" t="s">
        <v>41</v>
      </c>
      <c r="K28" s="6" t="s">
        <v>32</v>
      </c>
      <c r="L28" s="6">
        <v>38</v>
      </c>
      <c r="M28" s="8">
        <v>1</v>
      </c>
      <c r="N28" s="6">
        <v>1</v>
      </c>
      <c r="O28" s="7">
        <v>8058969843093</v>
      </c>
      <c r="P28" s="6" t="s">
        <v>4</v>
      </c>
      <c r="Q28" s="11">
        <v>317</v>
      </c>
      <c r="R28" s="11">
        <f t="shared" si="0"/>
        <v>317</v>
      </c>
      <c r="S28" s="11">
        <v>51.480000000000011</v>
      </c>
      <c r="T28" s="11">
        <f t="shared" si="1"/>
        <v>51.480000000000011</v>
      </c>
      <c r="U28" s="13">
        <f t="shared" si="3"/>
        <v>45.964285714285722</v>
      </c>
      <c r="V28" s="13">
        <f t="shared" si="2"/>
        <v>45.964285714285722</v>
      </c>
    </row>
    <row r="29" spans="1:22" ht="100.05" customHeight="1" x14ac:dyDescent="0.45">
      <c r="A29" s="6"/>
      <c r="B29" s="6" t="s">
        <v>1054</v>
      </c>
      <c r="C29" s="6" t="s">
        <v>584</v>
      </c>
      <c r="D29" s="6" t="s">
        <v>13</v>
      </c>
      <c r="E29" s="6" t="s">
        <v>45</v>
      </c>
      <c r="F29" s="6" t="s">
        <v>46</v>
      </c>
      <c r="G29" s="6" t="s">
        <v>47</v>
      </c>
      <c r="H29" s="6" t="s">
        <v>10</v>
      </c>
      <c r="I29" s="6" t="s">
        <v>43</v>
      </c>
      <c r="J29" s="6" t="s">
        <v>44</v>
      </c>
      <c r="K29" s="6" t="s">
        <v>15</v>
      </c>
      <c r="L29" s="6">
        <v>38</v>
      </c>
      <c r="M29" s="8">
        <v>2</v>
      </c>
      <c r="N29" s="6">
        <v>2</v>
      </c>
      <c r="O29" s="7">
        <v>8058969848173</v>
      </c>
      <c r="P29" s="6" t="s">
        <v>4</v>
      </c>
      <c r="Q29" s="11">
        <v>530</v>
      </c>
      <c r="R29" s="11">
        <f t="shared" si="0"/>
        <v>1060</v>
      </c>
      <c r="S29" s="11">
        <v>86.190000000000012</v>
      </c>
      <c r="T29" s="11">
        <f t="shared" si="1"/>
        <v>172.38000000000002</v>
      </c>
      <c r="U29" s="13">
        <f t="shared" si="3"/>
        <v>76.955357142857153</v>
      </c>
      <c r="V29" s="13">
        <f t="shared" si="2"/>
        <v>153.91071428571431</v>
      </c>
    </row>
    <row r="30" spans="1:22" ht="100.05" customHeight="1" x14ac:dyDescent="0.45">
      <c r="A30" s="6"/>
      <c r="B30" s="6" t="s">
        <v>1054</v>
      </c>
      <c r="C30" s="6" t="s">
        <v>584</v>
      </c>
      <c r="D30" s="6" t="s">
        <v>13</v>
      </c>
      <c r="E30" s="6" t="s">
        <v>50</v>
      </c>
      <c r="F30" s="6" t="s">
        <v>51</v>
      </c>
      <c r="G30" s="6" t="s">
        <v>52</v>
      </c>
      <c r="H30" s="6" t="s">
        <v>10</v>
      </c>
      <c r="I30" s="6" t="s">
        <v>48</v>
      </c>
      <c r="J30" s="6" t="s">
        <v>49</v>
      </c>
      <c r="K30" s="6" t="s">
        <v>15</v>
      </c>
      <c r="L30" s="6">
        <v>38</v>
      </c>
      <c r="M30" s="8">
        <v>2</v>
      </c>
      <c r="N30" s="6">
        <v>2</v>
      </c>
      <c r="O30" s="7">
        <v>8058969848357</v>
      </c>
      <c r="P30" s="6" t="s">
        <v>4</v>
      </c>
      <c r="Q30" s="11">
        <v>451</v>
      </c>
      <c r="R30" s="11">
        <f t="shared" si="0"/>
        <v>902</v>
      </c>
      <c r="S30" s="11">
        <v>73.320000000000007</v>
      </c>
      <c r="T30" s="11">
        <f t="shared" si="1"/>
        <v>146.64000000000001</v>
      </c>
      <c r="U30" s="13">
        <f t="shared" si="3"/>
        <v>65.464285714285708</v>
      </c>
      <c r="V30" s="13">
        <f t="shared" si="2"/>
        <v>130.92857142857142</v>
      </c>
    </row>
    <row r="31" spans="1:22" ht="100.05" customHeight="1" x14ac:dyDescent="0.45">
      <c r="A31" s="6"/>
      <c r="B31" s="6" t="s">
        <v>1054</v>
      </c>
      <c r="C31" s="6" t="s">
        <v>584</v>
      </c>
      <c r="D31" s="6" t="s">
        <v>13</v>
      </c>
      <c r="E31" s="6" t="s">
        <v>50</v>
      </c>
      <c r="F31" s="6" t="s">
        <v>51</v>
      </c>
      <c r="G31" s="6" t="s">
        <v>52</v>
      </c>
      <c r="H31" s="6" t="s">
        <v>10</v>
      </c>
      <c r="I31" s="6" t="s">
        <v>48</v>
      </c>
      <c r="J31" s="6" t="s">
        <v>49</v>
      </c>
      <c r="K31" s="6" t="s">
        <v>32</v>
      </c>
      <c r="L31" s="6">
        <v>38</v>
      </c>
      <c r="M31" s="8">
        <v>2</v>
      </c>
      <c r="N31" s="6">
        <v>2</v>
      </c>
      <c r="O31" s="7">
        <v>8058969847435</v>
      </c>
      <c r="P31" s="6" t="s">
        <v>4</v>
      </c>
      <c r="Q31" s="11">
        <v>451</v>
      </c>
      <c r="R31" s="11">
        <f t="shared" si="0"/>
        <v>902</v>
      </c>
      <c r="S31" s="11">
        <v>73.320000000000007</v>
      </c>
      <c r="T31" s="11">
        <f t="shared" si="1"/>
        <v>146.64000000000001</v>
      </c>
      <c r="U31" s="13">
        <f t="shared" si="3"/>
        <v>65.464285714285708</v>
      </c>
      <c r="V31" s="13">
        <f t="shared" si="2"/>
        <v>130.92857142857142</v>
      </c>
    </row>
    <row r="32" spans="1:22" ht="100.05" customHeight="1" x14ac:dyDescent="0.45">
      <c r="A32" s="6"/>
      <c r="B32" s="6" t="s">
        <v>1054</v>
      </c>
      <c r="C32" s="6" t="s">
        <v>584</v>
      </c>
      <c r="D32" s="6" t="s">
        <v>13</v>
      </c>
      <c r="E32" s="6" t="s">
        <v>50</v>
      </c>
      <c r="F32" s="6" t="s">
        <v>51</v>
      </c>
      <c r="G32" s="6" t="s">
        <v>52</v>
      </c>
      <c r="H32" s="6" t="s">
        <v>10</v>
      </c>
      <c r="I32" s="6" t="s">
        <v>48</v>
      </c>
      <c r="J32" s="6" t="s">
        <v>49</v>
      </c>
      <c r="K32" s="6" t="s">
        <v>42</v>
      </c>
      <c r="L32" s="6">
        <v>38</v>
      </c>
      <c r="M32" s="8">
        <v>2</v>
      </c>
      <c r="N32" s="6">
        <v>2</v>
      </c>
      <c r="O32" s="7">
        <v>8058969848364</v>
      </c>
      <c r="P32" s="6" t="s">
        <v>4</v>
      </c>
      <c r="Q32" s="11">
        <v>451</v>
      </c>
      <c r="R32" s="11">
        <f t="shared" si="0"/>
        <v>902</v>
      </c>
      <c r="S32" s="11">
        <v>73.320000000000007</v>
      </c>
      <c r="T32" s="11">
        <f t="shared" si="1"/>
        <v>146.64000000000001</v>
      </c>
      <c r="U32" s="13">
        <f t="shared" si="3"/>
        <v>65.464285714285708</v>
      </c>
      <c r="V32" s="13">
        <f t="shared" si="2"/>
        <v>130.92857142857142</v>
      </c>
    </row>
    <row r="33" spans="1:22" ht="100.05" customHeight="1" x14ac:dyDescent="0.45">
      <c r="A33" s="6"/>
      <c r="B33" s="6" t="s">
        <v>1054</v>
      </c>
      <c r="C33" s="6" t="s">
        <v>584</v>
      </c>
      <c r="D33" s="6" t="s">
        <v>13</v>
      </c>
      <c r="E33" s="6" t="s">
        <v>50</v>
      </c>
      <c r="F33" s="6" t="s">
        <v>26</v>
      </c>
      <c r="G33" s="6" t="s">
        <v>52</v>
      </c>
      <c r="H33" s="6" t="s">
        <v>10</v>
      </c>
      <c r="I33" s="6" t="s">
        <v>53</v>
      </c>
      <c r="J33" s="6" t="s">
        <v>54</v>
      </c>
      <c r="K33" s="6" t="s">
        <v>22</v>
      </c>
      <c r="L33" s="6">
        <v>38</v>
      </c>
      <c r="M33" s="8">
        <v>3</v>
      </c>
      <c r="N33" s="6">
        <v>3</v>
      </c>
      <c r="O33" s="7">
        <v>8058969848388</v>
      </c>
      <c r="P33" s="6" t="s">
        <v>4</v>
      </c>
      <c r="Q33" s="11">
        <v>444</v>
      </c>
      <c r="R33" s="11">
        <f t="shared" si="0"/>
        <v>1332</v>
      </c>
      <c r="S33" s="11">
        <v>72.150000000000006</v>
      </c>
      <c r="T33" s="11">
        <f t="shared" si="1"/>
        <v>216.45000000000002</v>
      </c>
      <c r="U33" s="13">
        <f t="shared" si="3"/>
        <v>64.419642857142861</v>
      </c>
      <c r="V33" s="13">
        <f t="shared" si="2"/>
        <v>193.25892857142858</v>
      </c>
    </row>
    <row r="34" spans="1:22" ht="100.05" customHeight="1" x14ac:dyDescent="0.45">
      <c r="A34" s="6"/>
      <c r="B34" s="6" t="s">
        <v>1054</v>
      </c>
      <c r="C34" s="6" t="s">
        <v>584</v>
      </c>
      <c r="D34" s="6" t="s">
        <v>13</v>
      </c>
      <c r="E34" s="6" t="s">
        <v>50</v>
      </c>
      <c r="F34" s="6" t="s">
        <v>26</v>
      </c>
      <c r="G34" s="6" t="s">
        <v>52</v>
      </c>
      <c r="H34" s="6" t="s">
        <v>10</v>
      </c>
      <c r="I34" s="6" t="s">
        <v>53</v>
      </c>
      <c r="J34" s="6" t="s">
        <v>54</v>
      </c>
      <c r="K34" s="6" t="s">
        <v>42</v>
      </c>
      <c r="L34" s="6">
        <v>38</v>
      </c>
      <c r="M34" s="8">
        <v>2</v>
      </c>
      <c r="N34" s="6">
        <v>2</v>
      </c>
      <c r="O34" s="7">
        <v>8058969848371</v>
      </c>
      <c r="P34" s="6" t="s">
        <v>4</v>
      </c>
      <c r="Q34" s="11">
        <v>444</v>
      </c>
      <c r="R34" s="11">
        <f t="shared" si="0"/>
        <v>888</v>
      </c>
      <c r="S34" s="11">
        <v>72.150000000000006</v>
      </c>
      <c r="T34" s="11">
        <f t="shared" si="1"/>
        <v>144.30000000000001</v>
      </c>
      <c r="U34" s="13">
        <f t="shared" si="3"/>
        <v>64.419642857142861</v>
      </c>
      <c r="V34" s="13">
        <f t="shared" si="2"/>
        <v>128.83928571428572</v>
      </c>
    </row>
    <row r="35" spans="1:22" ht="100.05" customHeight="1" x14ac:dyDescent="0.45">
      <c r="A35" s="6"/>
      <c r="B35" s="6" t="s">
        <v>1054</v>
      </c>
      <c r="C35" s="6" t="s">
        <v>584</v>
      </c>
      <c r="D35" s="6" t="s">
        <v>13</v>
      </c>
      <c r="E35" s="6" t="s">
        <v>50</v>
      </c>
      <c r="F35" s="6" t="s">
        <v>26</v>
      </c>
      <c r="G35" s="6" t="s">
        <v>52</v>
      </c>
      <c r="H35" s="6" t="s">
        <v>10</v>
      </c>
      <c r="I35" s="6" t="s">
        <v>53</v>
      </c>
      <c r="J35" s="6" t="s">
        <v>54</v>
      </c>
      <c r="K35" s="6" t="s">
        <v>15</v>
      </c>
      <c r="L35" s="6">
        <v>38</v>
      </c>
      <c r="M35" s="8">
        <v>1</v>
      </c>
      <c r="N35" s="6">
        <v>1</v>
      </c>
      <c r="O35" s="7">
        <v>8058969848395</v>
      </c>
      <c r="P35" s="6" t="s">
        <v>4</v>
      </c>
      <c r="Q35" s="11">
        <v>444</v>
      </c>
      <c r="R35" s="11">
        <f t="shared" si="0"/>
        <v>444</v>
      </c>
      <c r="S35" s="11">
        <v>72.150000000000006</v>
      </c>
      <c r="T35" s="11">
        <f t="shared" si="1"/>
        <v>72.150000000000006</v>
      </c>
      <c r="U35" s="13">
        <f t="shared" si="3"/>
        <v>64.419642857142861</v>
      </c>
      <c r="V35" s="13">
        <f t="shared" si="2"/>
        <v>64.419642857142861</v>
      </c>
    </row>
    <row r="36" spans="1:22" ht="100.05" customHeight="1" x14ac:dyDescent="0.45">
      <c r="A36" s="6"/>
      <c r="B36" s="6" t="s">
        <v>1054</v>
      </c>
      <c r="C36" s="6" t="s">
        <v>584</v>
      </c>
      <c r="D36" s="6" t="s">
        <v>13</v>
      </c>
      <c r="E36" s="6" t="s">
        <v>50</v>
      </c>
      <c r="F36" s="6" t="s">
        <v>26</v>
      </c>
      <c r="G36" s="6" t="s">
        <v>52</v>
      </c>
      <c r="H36" s="6" t="s">
        <v>10</v>
      </c>
      <c r="I36" s="6" t="s">
        <v>55</v>
      </c>
      <c r="J36" s="6" t="s">
        <v>56</v>
      </c>
      <c r="K36" s="6" t="s">
        <v>15</v>
      </c>
      <c r="L36" s="6">
        <v>38</v>
      </c>
      <c r="M36" s="8">
        <v>5</v>
      </c>
      <c r="N36" s="6">
        <v>5</v>
      </c>
      <c r="O36" s="7">
        <v>8058969848401</v>
      </c>
      <c r="P36" s="6" t="s">
        <v>4</v>
      </c>
      <c r="Q36" s="11">
        <v>444</v>
      </c>
      <c r="R36" s="11">
        <f t="shared" si="0"/>
        <v>2220</v>
      </c>
      <c r="S36" s="11">
        <v>72.150000000000006</v>
      </c>
      <c r="T36" s="11">
        <f t="shared" si="1"/>
        <v>360.75</v>
      </c>
      <c r="U36" s="13">
        <f t="shared" si="3"/>
        <v>64.419642857142861</v>
      </c>
      <c r="V36" s="13">
        <f t="shared" si="2"/>
        <v>322.09821428571433</v>
      </c>
    </row>
    <row r="37" spans="1:22" ht="100.05" customHeight="1" x14ac:dyDescent="0.45">
      <c r="A37" s="6"/>
      <c r="B37" s="6" t="s">
        <v>1054</v>
      </c>
      <c r="C37" s="6" t="s">
        <v>584</v>
      </c>
      <c r="D37" s="6" t="s">
        <v>13</v>
      </c>
      <c r="E37" s="6" t="s">
        <v>50</v>
      </c>
      <c r="F37" s="6" t="s">
        <v>26</v>
      </c>
      <c r="G37" s="6" t="s">
        <v>52</v>
      </c>
      <c r="H37" s="6" t="s">
        <v>10</v>
      </c>
      <c r="I37" s="6" t="s">
        <v>57</v>
      </c>
      <c r="J37" s="6" t="s">
        <v>58</v>
      </c>
      <c r="K37" s="6" t="s">
        <v>15</v>
      </c>
      <c r="L37" s="6">
        <v>38</v>
      </c>
      <c r="M37" s="8">
        <v>2</v>
      </c>
      <c r="N37" s="6">
        <v>2</v>
      </c>
      <c r="O37" s="7">
        <v>8058969848746</v>
      </c>
      <c r="P37" s="6" t="s">
        <v>4</v>
      </c>
      <c r="Q37" s="11">
        <v>444</v>
      </c>
      <c r="R37" s="11">
        <f t="shared" si="0"/>
        <v>888</v>
      </c>
      <c r="S37" s="11">
        <v>72.150000000000006</v>
      </c>
      <c r="T37" s="11">
        <f t="shared" si="1"/>
        <v>144.30000000000001</v>
      </c>
      <c r="U37" s="13">
        <f t="shared" si="3"/>
        <v>64.419642857142861</v>
      </c>
      <c r="V37" s="13">
        <f t="shared" si="2"/>
        <v>128.83928571428572</v>
      </c>
    </row>
    <row r="38" spans="1:22" ht="100.05" customHeight="1" x14ac:dyDescent="0.45">
      <c r="A38" s="6"/>
      <c r="B38" s="6" t="s">
        <v>1054</v>
      </c>
      <c r="C38" s="6" t="s">
        <v>584</v>
      </c>
      <c r="D38" s="6" t="s">
        <v>13</v>
      </c>
      <c r="E38" s="6" t="s">
        <v>50</v>
      </c>
      <c r="F38" s="6" t="s">
        <v>26</v>
      </c>
      <c r="G38" s="6" t="s">
        <v>52</v>
      </c>
      <c r="H38" s="6" t="s">
        <v>10</v>
      </c>
      <c r="I38" s="6" t="s">
        <v>57</v>
      </c>
      <c r="J38" s="6" t="s">
        <v>58</v>
      </c>
      <c r="K38" s="6" t="s">
        <v>39</v>
      </c>
      <c r="L38" s="6">
        <v>38</v>
      </c>
      <c r="M38" s="8">
        <v>2</v>
      </c>
      <c r="N38" s="6">
        <v>2</v>
      </c>
      <c r="O38" s="7">
        <v>8058969848777</v>
      </c>
      <c r="P38" s="6" t="s">
        <v>4</v>
      </c>
      <c r="Q38" s="11">
        <v>444</v>
      </c>
      <c r="R38" s="11">
        <f t="shared" si="0"/>
        <v>888</v>
      </c>
      <c r="S38" s="11">
        <v>72.150000000000006</v>
      </c>
      <c r="T38" s="11">
        <f t="shared" si="1"/>
        <v>144.30000000000001</v>
      </c>
      <c r="U38" s="13">
        <f t="shared" si="3"/>
        <v>64.419642857142861</v>
      </c>
      <c r="V38" s="13">
        <f t="shared" si="2"/>
        <v>128.83928571428572</v>
      </c>
    </row>
    <row r="39" spans="1:22" ht="100.05" customHeight="1" x14ac:dyDescent="0.45">
      <c r="A39" s="6"/>
      <c r="B39" s="6" t="s">
        <v>1054</v>
      </c>
      <c r="C39" s="6" t="s">
        <v>584</v>
      </c>
      <c r="D39" s="6" t="s">
        <v>13</v>
      </c>
      <c r="E39" s="6" t="s">
        <v>50</v>
      </c>
      <c r="F39" s="6" t="s">
        <v>26</v>
      </c>
      <c r="G39" s="6" t="s">
        <v>52</v>
      </c>
      <c r="H39" s="6" t="s">
        <v>10</v>
      </c>
      <c r="I39" s="6" t="s">
        <v>57</v>
      </c>
      <c r="J39" s="6" t="s">
        <v>58</v>
      </c>
      <c r="K39" s="6" t="s">
        <v>22</v>
      </c>
      <c r="L39" s="6">
        <v>38</v>
      </c>
      <c r="M39" s="8">
        <v>1</v>
      </c>
      <c r="N39" s="6">
        <v>1</v>
      </c>
      <c r="O39" s="7">
        <v>8058969848739</v>
      </c>
      <c r="P39" s="6" t="s">
        <v>4</v>
      </c>
      <c r="Q39" s="11">
        <v>444</v>
      </c>
      <c r="R39" s="11">
        <f t="shared" si="0"/>
        <v>444</v>
      </c>
      <c r="S39" s="11">
        <v>72.150000000000006</v>
      </c>
      <c r="T39" s="11">
        <f t="shared" si="1"/>
        <v>72.150000000000006</v>
      </c>
      <c r="U39" s="13">
        <f t="shared" si="3"/>
        <v>64.419642857142861</v>
      </c>
      <c r="V39" s="13">
        <f t="shared" si="2"/>
        <v>64.419642857142861</v>
      </c>
    </row>
    <row r="40" spans="1:22" ht="100.05" customHeight="1" x14ac:dyDescent="0.45">
      <c r="A40" s="6"/>
      <c r="B40" s="6" t="s">
        <v>1054</v>
      </c>
      <c r="C40" s="6" t="s">
        <v>584</v>
      </c>
      <c r="D40" s="6" t="s">
        <v>13</v>
      </c>
      <c r="E40" s="6" t="s">
        <v>45</v>
      </c>
      <c r="F40" s="6" t="s">
        <v>26</v>
      </c>
      <c r="G40" s="6" t="s">
        <v>52</v>
      </c>
      <c r="H40" s="6" t="s">
        <v>10</v>
      </c>
      <c r="I40" s="6" t="s">
        <v>59</v>
      </c>
      <c r="J40" s="6" t="s">
        <v>60</v>
      </c>
      <c r="K40" s="6" t="s">
        <v>42</v>
      </c>
      <c r="L40" s="6">
        <v>38</v>
      </c>
      <c r="M40" s="8">
        <v>1</v>
      </c>
      <c r="N40" s="6">
        <v>1</v>
      </c>
      <c r="O40" s="7">
        <v>8058969848418</v>
      </c>
      <c r="P40" s="6" t="s">
        <v>4</v>
      </c>
      <c r="Q40" s="11">
        <v>492</v>
      </c>
      <c r="R40" s="11">
        <f t="shared" si="0"/>
        <v>492</v>
      </c>
      <c r="S40" s="11">
        <v>79.95</v>
      </c>
      <c r="T40" s="11">
        <f t="shared" si="1"/>
        <v>79.95</v>
      </c>
      <c r="U40" s="13">
        <f t="shared" si="3"/>
        <v>71.383928571428569</v>
      </c>
      <c r="V40" s="13">
        <f t="shared" si="2"/>
        <v>71.383928571428569</v>
      </c>
    </row>
    <row r="41" spans="1:22" ht="100.05" customHeight="1" x14ac:dyDescent="0.45">
      <c r="A41" s="6"/>
      <c r="B41" s="6" t="s">
        <v>1054</v>
      </c>
      <c r="C41" s="6" t="s">
        <v>584</v>
      </c>
      <c r="D41" s="6" t="s">
        <v>13</v>
      </c>
      <c r="E41" s="6" t="s">
        <v>45</v>
      </c>
      <c r="F41" s="6" t="s">
        <v>26</v>
      </c>
      <c r="G41" s="6" t="s">
        <v>52</v>
      </c>
      <c r="H41" s="6" t="s">
        <v>10</v>
      </c>
      <c r="I41" s="6" t="s">
        <v>59</v>
      </c>
      <c r="J41" s="6" t="s">
        <v>60</v>
      </c>
      <c r="K41" s="6" t="s">
        <v>39</v>
      </c>
      <c r="L41" s="6">
        <v>38</v>
      </c>
      <c r="M41" s="8">
        <v>1</v>
      </c>
      <c r="N41" s="6">
        <v>1</v>
      </c>
      <c r="O41" s="7">
        <v>8058969848425</v>
      </c>
      <c r="P41" s="6" t="s">
        <v>4</v>
      </c>
      <c r="Q41" s="11">
        <v>492</v>
      </c>
      <c r="R41" s="11">
        <f t="shared" si="0"/>
        <v>492</v>
      </c>
      <c r="S41" s="11">
        <v>79.95</v>
      </c>
      <c r="T41" s="11">
        <f t="shared" si="1"/>
        <v>79.95</v>
      </c>
      <c r="U41" s="13">
        <f t="shared" si="3"/>
        <v>71.383928571428569</v>
      </c>
      <c r="V41" s="13">
        <f t="shared" si="2"/>
        <v>71.383928571428569</v>
      </c>
    </row>
    <row r="42" spans="1:22" ht="100.05" customHeight="1" x14ac:dyDescent="0.45">
      <c r="A42" s="6"/>
      <c r="B42" s="6" t="s">
        <v>1054</v>
      </c>
      <c r="C42" s="6" t="s">
        <v>584</v>
      </c>
      <c r="D42" s="6" t="s">
        <v>13</v>
      </c>
      <c r="E42" s="6" t="s">
        <v>45</v>
      </c>
      <c r="F42" s="6" t="s">
        <v>63</v>
      </c>
      <c r="G42" s="6" t="s">
        <v>52</v>
      </c>
      <c r="H42" s="6" t="s">
        <v>10</v>
      </c>
      <c r="I42" s="6" t="s">
        <v>61</v>
      </c>
      <c r="J42" s="6" t="s">
        <v>62</v>
      </c>
      <c r="K42" s="6" t="s">
        <v>15</v>
      </c>
      <c r="L42" s="6">
        <v>38</v>
      </c>
      <c r="M42" s="8">
        <v>1</v>
      </c>
      <c r="N42" s="6">
        <v>1</v>
      </c>
      <c r="O42" s="7">
        <v>8058969848449</v>
      </c>
      <c r="P42" s="6" t="s">
        <v>4</v>
      </c>
      <c r="Q42" s="11">
        <v>473</v>
      </c>
      <c r="R42" s="11">
        <f t="shared" si="0"/>
        <v>473</v>
      </c>
      <c r="S42" s="11">
        <v>76.830000000000027</v>
      </c>
      <c r="T42" s="11">
        <f t="shared" si="1"/>
        <v>76.830000000000027</v>
      </c>
      <c r="U42" s="13">
        <f t="shared" si="3"/>
        <v>68.598214285714306</v>
      </c>
      <c r="V42" s="13">
        <f t="shared" si="2"/>
        <v>68.598214285714306</v>
      </c>
    </row>
    <row r="43" spans="1:22" ht="100.05" customHeight="1" x14ac:dyDescent="0.45">
      <c r="A43" s="6"/>
      <c r="B43" s="6" t="s">
        <v>1054</v>
      </c>
      <c r="C43" s="6" t="s">
        <v>584</v>
      </c>
      <c r="D43" s="6" t="s">
        <v>13</v>
      </c>
      <c r="E43" s="6" t="s">
        <v>45</v>
      </c>
      <c r="F43" s="6" t="s">
        <v>26</v>
      </c>
      <c r="G43" s="6" t="s">
        <v>52</v>
      </c>
      <c r="H43" s="6" t="s">
        <v>10</v>
      </c>
      <c r="I43" s="6" t="s">
        <v>64</v>
      </c>
      <c r="J43" s="6" t="s">
        <v>65</v>
      </c>
      <c r="K43" s="6" t="s">
        <v>39</v>
      </c>
      <c r="L43" s="6">
        <v>38</v>
      </c>
      <c r="M43" s="8">
        <v>3</v>
      </c>
      <c r="N43" s="6">
        <v>3</v>
      </c>
      <c r="O43" s="7">
        <v>8058969848470</v>
      </c>
      <c r="P43" s="6" t="s">
        <v>4</v>
      </c>
      <c r="Q43" s="11">
        <v>511</v>
      </c>
      <c r="R43" s="11">
        <f t="shared" si="0"/>
        <v>1533</v>
      </c>
      <c r="S43" s="11">
        <v>83.070000000000007</v>
      </c>
      <c r="T43" s="11">
        <f t="shared" si="1"/>
        <v>249.21000000000004</v>
      </c>
      <c r="U43" s="13">
        <f t="shared" si="3"/>
        <v>74.169642857142861</v>
      </c>
      <c r="V43" s="13">
        <f t="shared" si="2"/>
        <v>222.50892857142858</v>
      </c>
    </row>
    <row r="44" spans="1:22" ht="100.05" customHeight="1" x14ac:dyDescent="0.45">
      <c r="A44" s="6"/>
      <c r="B44" s="6" t="s">
        <v>1054</v>
      </c>
      <c r="C44" s="6" t="s">
        <v>584</v>
      </c>
      <c r="D44" s="6" t="s">
        <v>13</v>
      </c>
      <c r="E44" s="6" t="s">
        <v>45</v>
      </c>
      <c r="F44" s="6" t="s">
        <v>26</v>
      </c>
      <c r="G44" s="6" t="s">
        <v>52</v>
      </c>
      <c r="H44" s="6" t="s">
        <v>10</v>
      </c>
      <c r="I44" s="6" t="s">
        <v>64</v>
      </c>
      <c r="J44" s="6" t="s">
        <v>65</v>
      </c>
      <c r="K44" s="6" t="s">
        <v>15</v>
      </c>
      <c r="L44" s="6">
        <v>38</v>
      </c>
      <c r="M44" s="8">
        <v>1</v>
      </c>
      <c r="N44" s="6">
        <v>1</v>
      </c>
      <c r="O44" s="7">
        <v>8058969848463</v>
      </c>
      <c r="P44" s="6" t="s">
        <v>4</v>
      </c>
      <c r="Q44" s="11">
        <v>511</v>
      </c>
      <c r="R44" s="11">
        <f t="shared" si="0"/>
        <v>511</v>
      </c>
      <c r="S44" s="11">
        <v>83.070000000000007</v>
      </c>
      <c r="T44" s="11">
        <f t="shared" si="1"/>
        <v>83.070000000000007</v>
      </c>
      <c r="U44" s="13">
        <f t="shared" si="3"/>
        <v>74.169642857142861</v>
      </c>
      <c r="V44" s="13">
        <f t="shared" si="2"/>
        <v>74.169642857142861</v>
      </c>
    </row>
    <row r="45" spans="1:22" ht="100.05" customHeight="1" x14ac:dyDescent="0.45">
      <c r="A45" s="6"/>
      <c r="B45" s="6" t="s">
        <v>1054</v>
      </c>
      <c r="C45" s="6" t="s">
        <v>584</v>
      </c>
      <c r="D45" s="6" t="s">
        <v>13</v>
      </c>
      <c r="E45" s="6" t="s">
        <v>45</v>
      </c>
      <c r="F45" s="6" t="s">
        <v>26</v>
      </c>
      <c r="G45" s="6" t="s">
        <v>52</v>
      </c>
      <c r="H45" s="6" t="s">
        <v>10</v>
      </c>
      <c r="I45" s="6" t="s">
        <v>66</v>
      </c>
      <c r="J45" s="6" t="s">
        <v>67</v>
      </c>
      <c r="K45" s="6" t="s">
        <v>36</v>
      </c>
      <c r="L45" s="6">
        <v>38</v>
      </c>
      <c r="M45" s="8">
        <v>4</v>
      </c>
      <c r="N45" s="6">
        <v>4</v>
      </c>
      <c r="O45" s="7">
        <v>8058969848685</v>
      </c>
      <c r="P45" s="6" t="s">
        <v>4</v>
      </c>
      <c r="Q45" s="11">
        <v>451</v>
      </c>
      <c r="R45" s="11">
        <f t="shared" si="0"/>
        <v>1804</v>
      </c>
      <c r="S45" s="11">
        <v>73.320000000000007</v>
      </c>
      <c r="T45" s="11">
        <f t="shared" si="1"/>
        <v>293.28000000000003</v>
      </c>
      <c r="U45" s="13">
        <f t="shared" si="3"/>
        <v>65.464285714285708</v>
      </c>
      <c r="V45" s="13">
        <f t="shared" si="2"/>
        <v>261.85714285714283</v>
      </c>
    </row>
    <row r="46" spans="1:22" ht="100.05" customHeight="1" x14ac:dyDescent="0.45">
      <c r="A46" s="6"/>
      <c r="B46" s="6" t="s">
        <v>1054</v>
      </c>
      <c r="C46" s="6" t="s">
        <v>584</v>
      </c>
      <c r="D46" s="6" t="s">
        <v>13</v>
      </c>
      <c r="E46" s="6" t="s">
        <v>45</v>
      </c>
      <c r="F46" s="6" t="s">
        <v>70</v>
      </c>
      <c r="G46" s="6" t="s">
        <v>52</v>
      </c>
      <c r="H46" s="6" t="s">
        <v>10</v>
      </c>
      <c r="I46" s="6" t="s">
        <v>68</v>
      </c>
      <c r="J46" s="6" t="s">
        <v>69</v>
      </c>
      <c r="K46" s="6" t="s">
        <v>15</v>
      </c>
      <c r="L46" s="6">
        <v>38</v>
      </c>
      <c r="M46" s="8">
        <v>2</v>
      </c>
      <c r="N46" s="6">
        <v>2</v>
      </c>
      <c r="O46" s="7">
        <v>8058969846155</v>
      </c>
      <c r="P46" s="6" t="s">
        <v>4</v>
      </c>
      <c r="Q46" s="11">
        <v>374</v>
      </c>
      <c r="R46" s="11">
        <f t="shared" si="0"/>
        <v>748</v>
      </c>
      <c r="S46" s="11">
        <v>60.840000000000018</v>
      </c>
      <c r="T46" s="11">
        <f t="shared" si="1"/>
        <v>121.68000000000004</v>
      </c>
      <c r="U46" s="13">
        <f t="shared" si="3"/>
        <v>54.321428571428584</v>
      </c>
      <c r="V46" s="13">
        <f t="shared" si="2"/>
        <v>108.64285714285717</v>
      </c>
    </row>
    <row r="47" spans="1:22" ht="100.05" customHeight="1" x14ac:dyDescent="0.45">
      <c r="A47" s="6"/>
      <c r="B47" s="6" t="s">
        <v>1054</v>
      </c>
      <c r="C47" s="6" t="s">
        <v>584</v>
      </c>
      <c r="D47" s="6" t="s">
        <v>13</v>
      </c>
      <c r="E47" s="6" t="s">
        <v>20</v>
      </c>
      <c r="F47" s="6" t="s">
        <v>73</v>
      </c>
      <c r="G47" s="6" t="s">
        <v>52</v>
      </c>
      <c r="H47" s="6" t="s">
        <v>10</v>
      </c>
      <c r="I47" s="6" t="s">
        <v>71</v>
      </c>
      <c r="J47" s="6" t="s">
        <v>72</v>
      </c>
      <c r="K47" s="6" t="s">
        <v>36</v>
      </c>
      <c r="L47" s="6">
        <v>38</v>
      </c>
      <c r="M47" s="8">
        <v>3</v>
      </c>
      <c r="N47" s="6">
        <v>3</v>
      </c>
      <c r="O47" s="7">
        <v>8058969848593</v>
      </c>
      <c r="P47" s="6" t="s">
        <v>4</v>
      </c>
      <c r="Q47" s="11">
        <v>341</v>
      </c>
      <c r="R47" s="11">
        <f t="shared" si="0"/>
        <v>1023</v>
      </c>
      <c r="S47" s="11">
        <v>55.38000000000001</v>
      </c>
      <c r="T47" s="11">
        <f t="shared" si="1"/>
        <v>166.14000000000004</v>
      </c>
      <c r="U47" s="13">
        <f t="shared" si="3"/>
        <v>49.446428571428577</v>
      </c>
      <c r="V47" s="13">
        <f t="shared" si="2"/>
        <v>148.33928571428572</v>
      </c>
    </row>
    <row r="48" spans="1:22" ht="100.05" customHeight="1" x14ac:dyDescent="0.45">
      <c r="A48" s="6"/>
      <c r="B48" s="6" t="s">
        <v>1054</v>
      </c>
      <c r="C48" s="6" t="s">
        <v>584</v>
      </c>
      <c r="D48" s="6" t="s">
        <v>13</v>
      </c>
      <c r="E48" s="6" t="s">
        <v>20</v>
      </c>
      <c r="F48" s="6" t="s">
        <v>73</v>
      </c>
      <c r="G48" s="6" t="s">
        <v>52</v>
      </c>
      <c r="H48" s="6" t="s">
        <v>10</v>
      </c>
      <c r="I48" s="6" t="s">
        <v>71</v>
      </c>
      <c r="J48" s="6" t="s">
        <v>72</v>
      </c>
      <c r="K48" s="6" t="s">
        <v>32</v>
      </c>
      <c r="L48" s="6">
        <v>38</v>
      </c>
      <c r="M48" s="8">
        <v>1</v>
      </c>
      <c r="N48" s="6">
        <v>1</v>
      </c>
      <c r="O48" s="7">
        <v>8058969848609</v>
      </c>
      <c r="P48" s="6" t="s">
        <v>4</v>
      </c>
      <c r="Q48" s="11">
        <v>341</v>
      </c>
      <c r="R48" s="11">
        <f t="shared" si="0"/>
        <v>341</v>
      </c>
      <c r="S48" s="11">
        <v>55.38000000000001</v>
      </c>
      <c r="T48" s="11">
        <f t="shared" si="1"/>
        <v>55.38000000000001</v>
      </c>
      <c r="U48" s="13">
        <f t="shared" si="3"/>
        <v>49.446428571428577</v>
      </c>
      <c r="V48" s="13">
        <f t="shared" si="2"/>
        <v>49.446428571428577</v>
      </c>
    </row>
    <row r="49" spans="1:22" ht="100.05" customHeight="1" x14ac:dyDescent="0.45">
      <c r="A49" s="6"/>
      <c r="B49" s="6" t="s">
        <v>1054</v>
      </c>
      <c r="C49" s="6" t="s">
        <v>584</v>
      </c>
      <c r="D49" s="6" t="s">
        <v>13</v>
      </c>
      <c r="E49" s="6" t="s">
        <v>25</v>
      </c>
      <c r="F49" s="6" t="s">
        <v>76</v>
      </c>
      <c r="G49" s="6" t="s">
        <v>52</v>
      </c>
      <c r="H49" s="6" t="s">
        <v>10</v>
      </c>
      <c r="I49" s="6" t="s">
        <v>74</v>
      </c>
      <c r="J49" s="6" t="s">
        <v>75</v>
      </c>
      <c r="K49" s="6" t="s">
        <v>42</v>
      </c>
      <c r="L49" s="6">
        <v>38</v>
      </c>
      <c r="M49" s="8">
        <v>3</v>
      </c>
      <c r="N49" s="6">
        <v>3</v>
      </c>
      <c r="O49" s="7">
        <v>8058969848692</v>
      </c>
      <c r="P49" s="6" t="s">
        <v>4</v>
      </c>
      <c r="Q49" s="11">
        <v>341</v>
      </c>
      <c r="R49" s="11">
        <f t="shared" si="0"/>
        <v>1023</v>
      </c>
      <c r="S49" s="11">
        <v>55.38000000000001</v>
      </c>
      <c r="T49" s="11">
        <f t="shared" si="1"/>
        <v>166.14000000000004</v>
      </c>
      <c r="U49" s="13">
        <f t="shared" si="3"/>
        <v>49.446428571428577</v>
      </c>
      <c r="V49" s="13">
        <f t="shared" si="2"/>
        <v>148.33928571428572</v>
      </c>
    </row>
    <row r="50" spans="1:22" ht="100.05" customHeight="1" x14ac:dyDescent="0.45">
      <c r="A50" s="6"/>
      <c r="B50" s="6" t="s">
        <v>1054</v>
      </c>
      <c r="C50" s="6" t="s">
        <v>584</v>
      </c>
      <c r="D50" s="6" t="s">
        <v>13</v>
      </c>
      <c r="E50" s="6" t="s">
        <v>79</v>
      </c>
      <c r="F50" s="6" t="s">
        <v>76</v>
      </c>
      <c r="G50" s="6" t="s">
        <v>52</v>
      </c>
      <c r="H50" s="6" t="s">
        <v>10</v>
      </c>
      <c r="I50" s="6" t="s">
        <v>77</v>
      </c>
      <c r="J50" s="6" t="s">
        <v>78</v>
      </c>
      <c r="K50" s="6" t="s">
        <v>15</v>
      </c>
      <c r="L50" s="6">
        <v>38</v>
      </c>
      <c r="M50" s="8">
        <v>4</v>
      </c>
      <c r="N50" s="6">
        <v>4</v>
      </c>
      <c r="O50" s="7">
        <v>8058969848708</v>
      </c>
      <c r="P50" s="6" t="s">
        <v>4</v>
      </c>
      <c r="Q50" s="11">
        <v>341</v>
      </c>
      <c r="R50" s="11">
        <f t="shared" si="0"/>
        <v>1364</v>
      </c>
      <c r="S50" s="11">
        <v>55.38000000000001</v>
      </c>
      <c r="T50" s="11">
        <f t="shared" si="1"/>
        <v>221.52000000000004</v>
      </c>
      <c r="U50" s="13">
        <f t="shared" si="3"/>
        <v>49.446428571428577</v>
      </c>
      <c r="V50" s="13">
        <f t="shared" si="2"/>
        <v>197.78571428571431</v>
      </c>
    </row>
    <row r="51" spans="1:22" ht="100.05" customHeight="1" x14ac:dyDescent="0.45">
      <c r="A51" s="6"/>
      <c r="B51" s="6" t="s">
        <v>1054</v>
      </c>
      <c r="C51" s="6" t="s">
        <v>584</v>
      </c>
      <c r="D51" s="6" t="s">
        <v>13</v>
      </c>
      <c r="E51" s="6" t="s">
        <v>25</v>
      </c>
      <c r="F51" s="6" t="s">
        <v>76</v>
      </c>
      <c r="G51" s="6" t="s">
        <v>52</v>
      </c>
      <c r="H51" s="6" t="s">
        <v>10</v>
      </c>
      <c r="I51" s="6" t="s">
        <v>80</v>
      </c>
      <c r="J51" s="6" t="s">
        <v>81</v>
      </c>
      <c r="K51" s="6" t="s">
        <v>82</v>
      </c>
      <c r="L51" s="6">
        <v>38</v>
      </c>
      <c r="M51" s="8">
        <v>3</v>
      </c>
      <c r="N51" s="6">
        <v>3</v>
      </c>
      <c r="O51" s="7">
        <v>8058969848494</v>
      </c>
      <c r="P51" s="6" t="s">
        <v>4</v>
      </c>
      <c r="Q51" s="11">
        <v>341</v>
      </c>
      <c r="R51" s="11">
        <f t="shared" si="0"/>
        <v>1023</v>
      </c>
      <c r="S51" s="11">
        <v>55.38000000000001</v>
      </c>
      <c r="T51" s="11">
        <f t="shared" si="1"/>
        <v>166.14000000000004</v>
      </c>
      <c r="U51" s="13">
        <f t="shared" si="3"/>
        <v>49.446428571428577</v>
      </c>
      <c r="V51" s="13">
        <f t="shared" si="2"/>
        <v>148.33928571428572</v>
      </c>
    </row>
    <row r="52" spans="1:22" ht="100.05" customHeight="1" x14ac:dyDescent="0.45">
      <c r="A52" s="6"/>
      <c r="B52" s="6" t="s">
        <v>1054</v>
      </c>
      <c r="C52" s="6" t="s">
        <v>584</v>
      </c>
      <c r="D52" s="6" t="s">
        <v>13</v>
      </c>
      <c r="E52" s="6" t="s">
        <v>85</v>
      </c>
      <c r="F52" s="6" t="s">
        <v>26</v>
      </c>
      <c r="G52" s="6" t="s">
        <v>86</v>
      </c>
      <c r="H52" s="6" t="s">
        <v>10</v>
      </c>
      <c r="I52" s="6" t="s">
        <v>83</v>
      </c>
      <c r="J52" s="6" t="s">
        <v>84</v>
      </c>
      <c r="K52" s="6" t="s">
        <v>15</v>
      </c>
      <c r="L52" s="6">
        <v>38</v>
      </c>
      <c r="M52" s="8">
        <v>4</v>
      </c>
      <c r="N52" s="6">
        <v>4</v>
      </c>
      <c r="O52" s="7">
        <v>8058969869086</v>
      </c>
      <c r="P52" s="6" t="s">
        <v>4</v>
      </c>
      <c r="Q52" s="11">
        <v>341</v>
      </c>
      <c r="R52" s="11">
        <f t="shared" si="0"/>
        <v>1364</v>
      </c>
      <c r="S52" s="11">
        <v>55.38000000000001</v>
      </c>
      <c r="T52" s="11">
        <f t="shared" si="1"/>
        <v>221.52000000000004</v>
      </c>
      <c r="U52" s="13">
        <f t="shared" si="3"/>
        <v>49.446428571428577</v>
      </c>
      <c r="V52" s="13">
        <f t="shared" si="2"/>
        <v>197.78571428571431</v>
      </c>
    </row>
    <row r="53" spans="1:22" ht="100.05" customHeight="1" x14ac:dyDescent="0.45">
      <c r="A53" s="6"/>
      <c r="B53" s="6" t="s">
        <v>1054</v>
      </c>
      <c r="C53" s="6" t="s">
        <v>584</v>
      </c>
      <c r="D53" s="6" t="s">
        <v>13</v>
      </c>
      <c r="E53" s="6" t="s">
        <v>89</v>
      </c>
      <c r="F53" s="6" t="s">
        <v>26</v>
      </c>
      <c r="G53" s="6" t="s">
        <v>86</v>
      </c>
      <c r="H53" s="6" t="s">
        <v>10</v>
      </c>
      <c r="I53" s="6" t="s">
        <v>87</v>
      </c>
      <c r="J53" s="6" t="s">
        <v>88</v>
      </c>
      <c r="K53" s="6" t="s">
        <v>90</v>
      </c>
      <c r="L53" s="6">
        <v>38</v>
      </c>
      <c r="M53" s="8">
        <v>1</v>
      </c>
      <c r="N53" s="6">
        <v>1</v>
      </c>
      <c r="O53" s="7">
        <v>8058969869215</v>
      </c>
      <c r="P53" s="6" t="s">
        <v>4</v>
      </c>
      <c r="Q53" s="11">
        <v>485</v>
      </c>
      <c r="R53" s="11">
        <f t="shared" si="0"/>
        <v>485</v>
      </c>
      <c r="S53" s="11">
        <v>78.78000000000003</v>
      </c>
      <c r="T53" s="11">
        <f t="shared" si="1"/>
        <v>78.78000000000003</v>
      </c>
      <c r="U53" s="13">
        <f t="shared" si="3"/>
        <v>70.339285714285737</v>
      </c>
      <c r="V53" s="13">
        <f t="shared" si="2"/>
        <v>70.339285714285737</v>
      </c>
    </row>
    <row r="54" spans="1:22" ht="100.05" customHeight="1" x14ac:dyDescent="0.45">
      <c r="A54" s="6"/>
      <c r="B54" s="6" t="s">
        <v>1054</v>
      </c>
      <c r="C54" s="6" t="s">
        <v>584</v>
      </c>
      <c r="D54" s="6" t="s">
        <v>13</v>
      </c>
      <c r="E54" s="6" t="s">
        <v>93</v>
      </c>
      <c r="F54" s="6" t="s">
        <v>26</v>
      </c>
      <c r="G54" s="6" t="s">
        <v>16</v>
      </c>
      <c r="H54" s="6" t="s">
        <v>10</v>
      </c>
      <c r="I54" s="6" t="s">
        <v>91</v>
      </c>
      <c r="J54" s="6" t="s">
        <v>92</v>
      </c>
      <c r="K54" s="6" t="s">
        <v>15</v>
      </c>
      <c r="L54" s="6">
        <v>38</v>
      </c>
      <c r="M54" s="8">
        <v>1</v>
      </c>
      <c r="N54" s="6">
        <v>1</v>
      </c>
      <c r="O54" s="7">
        <v>8058969874943</v>
      </c>
      <c r="P54" s="6" t="s">
        <v>4</v>
      </c>
      <c r="Q54" s="11">
        <v>300</v>
      </c>
      <c r="R54" s="11">
        <f t="shared" si="0"/>
        <v>300</v>
      </c>
      <c r="S54" s="11">
        <v>48.75</v>
      </c>
      <c r="T54" s="11">
        <f t="shared" si="1"/>
        <v>48.75</v>
      </c>
      <c r="U54" s="13">
        <f t="shared" si="3"/>
        <v>43.526785714285708</v>
      </c>
      <c r="V54" s="13">
        <f t="shared" si="2"/>
        <v>43.526785714285708</v>
      </c>
    </row>
    <row r="55" spans="1:22" ht="100.05" customHeight="1" x14ac:dyDescent="0.45">
      <c r="A55" s="6"/>
      <c r="B55" s="6" t="s">
        <v>1054</v>
      </c>
      <c r="C55" s="6" t="s">
        <v>584</v>
      </c>
      <c r="D55" s="6" t="s">
        <v>13</v>
      </c>
      <c r="E55" s="6" t="s">
        <v>93</v>
      </c>
      <c r="F55" s="6" t="s">
        <v>26</v>
      </c>
      <c r="G55" s="6" t="s">
        <v>16</v>
      </c>
      <c r="H55" s="6" t="s">
        <v>10</v>
      </c>
      <c r="I55" s="6" t="s">
        <v>91</v>
      </c>
      <c r="J55" s="6" t="s">
        <v>92</v>
      </c>
      <c r="K55" s="6" t="s">
        <v>39</v>
      </c>
      <c r="L55" s="6">
        <v>38</v>
      </c>
      <c r="M55" s="8">
        <v>1</v>
      </c>
      <c r="N55" s="6">
        <v>1</v>
      </c>
      <c r="O55" s="7">
        <v>8058969874967</v>
      </c>
      <c r="P55" s="6" t="s">
        <v>4</v>
      </c>
      <c r="Q55" s="11">
        <v>300</v>
      </c>
      <c r="R55" s="11">
        <f t="shared" si="0"/>
        <v>300</v>
      </c>
      <c r="S55" s="11">
        <v>48.75</v>
      </c>
      <c r="T55" s="11">
        <f t="shared" si="1"/>
        <v>48.75</v>
      </c>
      <c r="U55" s="13">
        <f t="shared" si="3"/>
        <v>43.526785714285708</v>
      </c>
      <c r="V55" s="13">
        <f t="shared" si="2"/>
        <v>43.526785714285708</v>
      </c>
    </row>
    <row r="56" spans="1:22" ht="100.05" customHeight="1" x14ac:dyDescent="0.45">
      <c r="A56" s="6"/>
      <c r="B56" s="6" t="s">
        <v>1054</v>
      </c>
      <c r="C56" s="6" t="s">
        <v>584</v>
      </c>
      <c r="D56" s="6" t="s">
        <v>13</v>
      </c>
      <c r="E56" s="6" t="s">
        <v>25</v>
      </c>
      <c r="F56" s="6" t="s">
        <v>26</v>
      </c>
      <c r="G56" s="6" t="s">
        <v>52</v>
      </c>
      <c r="H56" s="6" t="s">
        <v>10</v>
      </c>
      <c r="I56" s="6" t="s">
        <v>94</v>
      </c>
      <c r="J56" s="6" t="s">
        <v>95</v>
      </c>
      <c r="K56" s="6" t="s">
        <v>39</v>
      </c>
      <c r="L56" s="6">
        <v>38</v>
      </c>
      <c r="M56" s="8">
        <v>4</v>
      </c>
      <c r="N56" s="6">
        <v>4</v>
      </c>
      <c r="O56" s="7">
        <v>8058969889817</v>
      </c>
      <c r="P56" s="6" t="s">
        <v>4</v>
      </c>
      <c r="Q56" s="11">
        <v>341</v>
      </c>
      <c r="R56" s="11">
        <f t="shared" si="0"/>
        <v>1364</v>
      </c>
      <c r="S56" s="11">
        <v>55.38000000000001</v>
      </c>
      <c r="T56" s="11">
        <f t="shared" si="1"/>
        <v>221.52000000000004</v>
      </c>
      <c r="U56" s="13">
        <f t="shared" si="3"/>
        <v>49.446428571428577</v>
      </c>
      <c r="V56" s="13">
        <f t="shared" si="2"/>
        <v>197.78571428571431</v>
      </c>
    </row>
    <row r="57" spans="1:22" ht="100.05" customHeight="1" x14ac:dyDescent="0.45">
      <c r="A57" s="6"/>
      <c r="B57" s="6" t="s">
        <v>1054</v>
      </c>
      <c r="C57" s="6" t="s">
        <v>584</v>
      </c>
      <c r="D57" s="6" t="s">
        <v>13</v>
      </c>
      <c r="E57" s="6" t="s">
        <v>79</v>
      </c>
      <c r="F57" s="6" t="s">
        <v>26</v>
      </c>
      <c r="G57" s="6" t="s">
        <v>16</v>
      </c>
      <c r="H57" s="6" t="s">
        <v>10</v>
      </c>
      <c r="I57" s="6" t="s">
        <v>96</v>
      </c>
      <c r="J57" s="6" t="s">
        <v>97</v>
      </c>
      <c r="K57" s="6" t="s">
        <v>36</v>
      </c>
      <c r="L57" s="6">
        <v>37</v>
      </c>
      <c r="M57" s="8">
        <v>1</v>
      </c>
      <c r="N57" s="6">
        <v>1</v>
      </c>
      <c r="O57" s="7">
        <v>8058969893395</v>
      </c>
      <c r="P57" s="6" t="s">
        <v>4</v>
      </c>
      <c r="Q57" s="11">
        <v>286</v>
      </c>
      <c r="R57" s="11">
        <f t="shared" si="0"/>
        <v>286</v>
      </c>
      <c r="S57" s="11">
        <v>46.410000000000004</v>
      </c>
      <c r="T57" s="11">
        <f t="shared" si="1"/>
        <v>46.410000000000004</v>
      </c>
      <c r="U57" s="13">
        <f t="shared" si="3"/>
        <v>41.4375</v>
      </c>
      <c r="V57" s="13">
        <f t="shared" si="2"/>
        <v>41.4375</v>
      </c>
    </row>
    <row r="58" spans="1:22" ht="100.05" customHeight="1" x14ac:dyDescent="0.45">
      <c r="A58" s="6"/>
      <c r="B58" s="6" t="s">
        <v>1054</v>
      </c>
      <c r="C58" s="6" t="s">
        <v>584</v>
      </c>
      <c r="D58" s="6" t="s">
        <v>13</v>
      </c>
      <c r="E58" s="6" t="s">
        <v>45</v>
      </c>
      <c r="F58" s="6" t="s">
        <v>100</v>
      </c>
      <c r="G58" s="6" t="s">
        <v>47</v>
      </c>
      <c r="H58" s="6" t="s">
        <v>10</v>
      </c>
      <c r="I58" s="6" t="s">
        <v>98</v>
      </c>
      <c r="J58" s="6" t="s">
        <v>99</v>
      </c>
      <c r="K58" s="6" t="s">
        <v>15</v>
      </c>
      <c r="L58" s="6">
        <v>38</v>
      </c>
      <c r="M58" s="8">
        <v>2</v>
      </c>
      <c r="N58" s="6">
        <v>2</v>
      </c>
      <c r="O58" s="7">
        <v>8058969962640</v>
      </c>
      <c r="P58" s="6" t="s">
        <v>4</v>
      </c>
      <c r="Q58" s="11">
        <v>542</v>
      </c>
      <c r="R58" s="11">
        <f t="shared" si="0"/>
        <v>1084</v>
      </c>
      <c r="S58" s="11">
        <v>88.140000000000015</v>
      </c>
      <c r="T58" s="11">
        <f t="shared" si="1"/>
        <v>176.28000000000003</v>
      </c>
      <c r="U58" s="13">
        <f t="shared" si="3"/>
        <v>78.696428571428584</v>
      </c>
      <c r="V58" s="13">
        <f t="shared" si="2"/>
        <v>157.39285714285717</v>
      </c>
    </row>
    <row r="59" spans="1:22" ht="100.05" customHeight="1" x14ac:dyDescent="0.45">
      <c r="A59" s="6"/>
      <c r="B59" s="6" t="s">
        <v>1054</v>
      </c>
      <c r="C59" s="6" t="s">
        <v>584</v>
      </c>
      <c r="D59" s="6" t="s">
        <v>13</v>
      </c>
      <c r="E59" s="6" t="s">
        <v>45</v>
      </c>
      <c r="F59" s="6" t="s">
        <v>100</v>
      </c>
      <c r="G59" s="6" t="s">
        <v>47</v>
      </c>
      <c r="H59" s="6" t="s">
        <v>10</v>
      </c>
      <c r="I59" s="6" t="s">
        <v>98</v>
      </c>
      <c r="J59" s="6" t="s">
        <v>99</v>
      </c>
      <c r="K59" s="6" t="s">
        <v>101</v>
      </c>
      <c r="L59" s="6">
        <v>38</v>
      </c>
      <c r="M59" s="8">
        <v>2</v>
      </c>
      <c r="N59" s="6">
        <v>2</v>
      </c>
      <c r="O59" s="7">
        <v>8058969962664</v>
      </c>
      <c r="P59" s="6" t="s">
        <v>4</v>
      </c>
      <c r="Q59" s="11">
        <v>542</v>
      </c>
      <c r="R59" s="11">
        <f t="shared" si="0"/>
        <v>1084</v>
      </c>
      <c r="S59" s="11">
        <v>88.140000000000015</v>
      </c>
      <c r="T59" s="11">
        <f t="shared" si="1"/>
        <v>176.28000000000003</v>
      </c>
      <c r="U59" s="13">
        <f t="shared" si="3"/>
        <v>78.696428571428584</v>
      </c>
      <c r="V59" s="13">
        <f t="shared" si="2"/>
        <v>157.39285714285717</v>
      </c>
    </row>
    <row r="60" spans="1:22" ht="100.05" customHeight="1" x14ac:dyDescent="0.45">
      <c r="A60" s="6"/>
      <c r="B60" s="6" t="s">
        <v>1054</v>
      </c>
      <c r="C60" s="6" t="s">
        <v>584</v>
      </c>
      <c r="D60" s="6" t="s">
        <v>13</v>
      </c>
      <c r="E60" s="6" t="s">
        <v>45</v>
      </c>
      <c r="F60" s="6" t="s">
        <v>14</v>
      </c>
      <c r="G60" s="6" t="s">
        <v>47</v>
      </c>
      <c r="H60" s="6" t="s">
        <v>10</v>
      </c>
      <c r="I60" s="6" t="s">
        <v>102</v>
      </c>
      <c r="J60" s="6" t="s">
        <v>103</v>
      </c>
      <c r="K60" s="6" t="s">
        <v>82</v>
      </c>
      <c r="L60" s="6">
        <v>38</v>
      </c>
      <c r="M60" s="8">
        <v>2</v>
      </c>
      <c r="N60" s="6">
        <v>2</v>
      </c>
      <c r="O60" s="7">
        <v>8052579008200</v>
      </c>
      <c r="P60" s="6" t="s">
        <v>4</v>
      </c>
      <c r="Q60" s="11">
        <v>554</v>
      </c>
      <c r="R60" s="11">
        <f t="shared" si="0"/>
        <v>1108</v>
      </c>
      <c r="S60" s="11">
        <v>90.090000000000018</v>
      </c>
      <c r="T60" s="11">
        <f t="shared" si="1"/>
        <v>180.18000000000004</v>
      </c>
      <c r="U60" s="13">
        <f t="shared" si="3"/>
        <v>80.437500000000014</v>
      </c>
      <c r="V60" s="13">
        <f t="shared" si="2"/>
        <v>160.87500000000003</v>
      </c>
    </row>
    <row r="61" spans="1:22" ht="100.05" customHeight="1" x14ac:dyDescent="0.45">
      <c r="A61" s="6"/>
      <c r="B61" s="6" t="s">
        <v>1054</v>
      </c>
      <c r="C61" s="6" t="s">
        <v>584</v>
      </c>
      <c r="D61" s="6" t="s">
        <v>13</v>
      </c>
      <c r="E61" s="6" t="s">
        <v>45</v>
      </c>
      <c r="F61" s="6" t="s">
        <v>14</v>
      </c>
      <c r="G61" s="6" t="s">
        <v>47</v>
      </c>
      <c r="H61" s="6" t="s">
        <v>10</v>
      </c>
      <c r="I61" s="6" t="s">
        <v>102</v>
      </c>
      <c r="J61" s="6" t="s">
        <v>103</v>
      </c>
      <c r="K61" s="6" t="s">
        <v>104</v>
      </c>
      <c r="L61" s="6">
        <v>38</v>
      </c>
      <c r="M61" s="8">
        <v>1</v>
      </c>
      <c r="N61" s="6">
        <v>1</v>
      </c>
      <c r="O61" s="7">
        <v>8058969962879</v>
      </c>
      <c r="P61" s="6" t="s">
        <v>4</v>
      </c>
      <c r="Q61" s="11">
        <v>554</v>
      </c>
      <c r="R61" s="11">
        <f t="shared" si="0"/>
        <v>554</v>
      </c>
      <c r="S61" s="11">
        <v>90.090000000000018</v>
      </c>
      <c r="T61" s="11">
        <f t="shared" si="1"/>
        <v>90.090000000000018</v>
      </c>
      <c r="U61" s="13">
        <f t="shared" si="3"/>
        <v>80.437500000000014</v>
      </c>
      <c r="V61" s="13">
        <f t="shared" si="2"/>
        <v>80.437500000000014</v>
      </c>
    </row>
    <row r="62" spans="1:22" ht="100.05" customHeight="1" x14ac:dyDescent="0.45">
      <c r="A62" s="6"/>
      <c r="B62" s="6" t="s">
        <v>1054</v>
      </c>
      <c r="C62" s="6" t="s">
        <v>584</v>
      </c>
      <c r="D62" s="6" t="s">
        <v>13</v>
      </c>
      <c r="E62" s="6" t="s">
        <v>45</v>
      </c>
      <c r="F62" s="6" t="s">
        <v>100</v>
      </c>
      <c r="G62" s="6" t="s">
        <v>47</v>
      </c>
      <c r="H62" s="6" t="s">
        <v>10</v>
      </c>
      <c r="I62" s="6" t="s">
        <v>105</v>
      </c>
      <c r="J62" s="6" t="s">
        <v>106</v>
      </c>
      <c r="K62" s="6" t="s">
        <v>15</v>
      </c>
      <c r="L62" s="6">
        <v>38</v>
      </c>
      <c r="M62" s="8">
        <v>2</v>
      </c>
      <c r="N62" s="6">
        <v>2</v>
      </c>
      <c r="O62" s="7">
        <v>8058969963364</v>
      </c>
      <c r="P62" s="6" t="s">
        <v>4</v>
      </c>
      <c r="Q62" s="11">
        <v>533</v>
      </c>
      <c r="R62" s="11">
        <f t="shared" si="0"/>
        <v>1066</v>
      </c>
      <c r="S62" s="11">
        <v>86.580000000000027</v>
      </c>
      <c r="T62" s="11">
        <f t="shared" si="1"/>
        <v>173.16000000000005</v>
      </c>
      <c r="U62" s="13">
        <f t="shared" si="3"/>
        <v>77.303571428571445</v>
      </c>
      <c r="V62" s="13">
        <f t="shared" si="2"/>
        <v>154.60714285714289</v>
      </c>
    </row>
    <row r="63" spans="1:22" ht="100.05" customHeight="1" x14ac:dyDescent="0.45">
      <c r="A63" s="6"/>
      <c r="B63" s="6" t="s">
        <v>1054</v>
      </c>
      <c r="C63" s="6" t="s">
        <v>584</v>
      </c>
      <c r="D63" s="6" t="s">
        <v>13</v>
      </c>
      <c r="E63" s="6" t="s">
        <v>109</v>
      </c>
      <c r="F63" s="6" t="s">
        <v>110</v>
      </c>
      <c r="G63" s="6" t="s">
        <v>47</v>
      </c>
      <c r="H63" s="6" t="s">
        <v>10</v>
      </c>
      <c r="I63" s="6" t="s">
        <v>107</v>
      </c>
      <c r="J63" s="6" t="s">
        <v>108</v>
      </c>
      <c r="K63" s="6" t="s">
        <v>36</v>
      </c>
      <c r="L63" s="6">
        <v>38</v>
      </c>
      <c r="M63" s="8">
        <v>2</v>
      </c>
      <c r="N63" s="6">
        <v>2</v>
      </c>
      <c r="O63" s="7">
        <v>8058969962442</v>
      </c>
      <c r="P63" s="6" t="s">
        <v>4</v>
      </c>
      <c r="Q63" s="11">
        <v>439</v>
      </c>
      <c r="R63" s="11">
        <f t="shared" si="0"/>
        <v>878</v>
      </c>
      <c r="S63" s="11">
        <v>71.37</v>
      </c>
      <c r="T63" s="11">
        <f t="shared" si="1"/>
        <v>142.74</v>
      </c>
      <c r="U63" s="13">
        <f t="shared" si="3"/>
        <v>63.723214285714285</v>
      </c>
      <c r="V63" s="13">
        <f t="shared" si="2"/>
        <v>127.44642857142857</v>
      </c>
    </row>
    <row r="64" spans="1:22" ht="100.05" customHeight="1" x14ac:dyDescent="0.45">
      <c r="A64" s="6"/>
      <c r="B64" s="6" t="s">
        <v>1054</v>
      </c>
      <c r="C64" s="6" t="s">
        <v>584</v>
      </c>
      <c r="D64" s="6" t="s">
        <v>13</v>
      </c>
      <c r="E64" s="6" t="s">
        <v>109</v>
      </c>
      <c r="F64" s="6" t="s">
        <v>110</v>
      </c>
      <c r="G64" s="6" t="s">
        <v>47</v>
      </c>
      <c r="H64" s="6" t="s">
        <v>10</v>
      </c>
      <c r="I64" s="6" t="s">
        <v>107</v>
      </c>
      <c r="J64" s="6" t="s">
        <v>108</v>
      </c>
      <c r="K64" s="6" t="s">
        <v>15</v>
      </c>
      <c r="L64" s="6">
        <v>38</v>
      </c>
      <c r="M64" s="8">
        <v>1</v>
      </c>
      <c r="N64" s="6">
        <v>1</v>
      </c>
      <c r="O64" s="7">
        <v>8058969962435</v>
      </c>
      <c r="P64" s="6" t="s">
        <v>4</v>
      </c>
      <c r="Q64" s="11">
        <v>439</v>
      </c>
      <c r="R64" s="11">
        <f t="shared" si="0"/>
        <v>439</v>
      </c>
      <c r="S64" s="11">
        <v>71.37</v>
      </c>
      <c r="T64" s="11">
        <f t="shared" si="1"/>
        <v>71.37</v>
      </c>
      <c r="U64" s="13">
        <f t="shared" si="3"/>
        <v>63.723214285714285</v>
      </c>
      <c r="V64" s="13">
        <f t="shared" si="2"/>
        <v>63.723214285714285</v>
      </c>
    </row>
    <row r="65" spans="1:22" ht="100.05" customHeight="1" x14ac:dyDescent="0.45">
      <c r="A65" s="6"/>
      <c r="B65" s="6" t="s">
        <v>1054</v>
      </c>
      <c r="C65" s="6" t="s">
        <v>584</v>
      </c>
      <c r="D65" s="6" t="s">
        <v>13</v>
      </c>
      <c r="E65" s="6" t="s">
        <v>25</v>
      </c>
      <c r="F65" s="6" t="s">
        <v>100</v>
      </c>
      <c r="G65" s="6" t="s">
        <v>47</v>
      </c>
      <c r="H65" s="6" t="s">
        <v>10</v>
      </c>
      <c r="I65" s="6" t="s">
        <v>111</v>
      </c>
      <c r="J65" s="6" t="s">
        <v>112</v>
      </c>
      <c r="K65" s="6" t="s">
        <v>36</v>
      </c>
      <c r="L65" s="6">
        <v>38</v>
      </c>
      <c r="M65" s="8">
        <v>2</v>
      </c>
      <c r="N65" s="6">
        <v>2</v>
      </c>
      <c r="O65" s="7">
        <v>8058969963630</v>
      </c>
      <c r="P65" s="6" t="s">
        <v>4</v>
      </c>
      <c r="Q65" s="11">
        <v>413</v>
      </c>
      <c r="R65" s="11">
        <f t="shared" si="0"/>
        <v>826</v>
      </c>
      <c r="S65" s="11">
        <v>67.080000000000013</v>
      </c>
      <c r="T65" s="11">
        <f t="shared" si="1"/>
        <v>134.16000000000003</v>
      </c>
      <c r="U65" s="13">
        <f t="shared" si="3"/>
        <v>59.892857142857146</v>
      </c>
      <c r="V65" s="13">
        <f t="shared" si="2"/>
        <v>119.78571428571429</v>
      </c>
    </row>
    <row r="66" spans="1:22" ht="100.05" customHeight="1" x14ac:dyDescent="0.45">
      <c r="A66" s="6"/>
      <c r="B66" s="6" t="s">
        <v>1054</v>
      </c>
      <c r="C66" s="6" t="s">
        <v>584</v>
      </c>
      <c r="D66" s="6" t="s">
        <v>13</v>
      </c>
      <c r="E66" s="6" t="s">
        <v>25</v>
      </c>
      <c r="F66" s="6" t="s">
        <v>100</v>
      </c>
      <c r="G66" s="6" t="s">
        <v>47</v>
      </c>
      <c r="H66" s="6" t="s">
        <v>10</v>
      </c>
      <c r="I66" s="6" t="s">
        <v>111</v>
      </c>
      <c r="J66" s="6" t="s">
        <v>112</v>
      </c>
      <c r="K66" s="6" t="s">
        <v>42</v>
      </c>
      <c r="L66" s="6">
        <v>38</v>
      </c>
      <c r="M66" s="8">
        <v>2</v>
      </c>
      <c r="N66" s="6">
        <v>2</v>
      </c>
      <c r="O66" s="7">
        <v>8058969963623</v>
      </c>
      <c r="P66" s="6" t="s">
        <v>4</v>
      </c>
      <c r="Q66" s="11">
        <v>413</v>
      </c>
      <c r="R66" s="11">
        <f t="shared" si="0"/>
        <v>826</v>
      </c>
      <c r="S66" s="11">
        <v>67.080000000000013</v>
      </c>
      <c r="T66" s="11">
        <f t="shared" si="1"/>
        <v>134.16000000000003</v>
      </c>
      <c r="U66" s="13">
        <f t="shared" si="3"/>
        <v>59.892857142857146</v>
      </c>
      <c r="V66" s="13">
        <f t="shared" si="2"/>
        <v>119.78571428571429</v>
      </c>
    </row>
    <row r="67" spans="1:22" ht="100.05" customHeight="1" x14ac:dyDescent="0.45">
      <c r="A67" s="6"/>
      <c r="B67" s="6" t="s">
        <v>1054</v>
      </c>
      <c r="C67" s="6" t="s">
        <v>584</v>
      </c>
      <c r="D67" s="6" t="s">
        <v>13</v>
      </c>
      <c r="E67" s="6" t="s">
        <v>25</v>
      </c>
      <c r="F67" s="6" t="s">
        <v>14</v>
      </c>
      <c r="G67" s="6" t="s">
        <v>47</v>
      </c>
      <c r="H67" s="6" t="s">
        <v>10</v>
      </c>
      <c r="I67" s="6" t="s">
        <v>113</v>
      </c>
      <c r="J67" s="6" t="s">
        <v>114</v>
      </c>
      <c r="K67" s="6" t="s">
        <v>101</v>
      </c>
      <c r="L67" s="6">
        <v>37</v>
      </c>
      <c r="M67" s="8">
        <v>1</v>
      </c>
      <c r="N67" s="6">
        <v>1</v>
      </c>
      <c r="O67" s="7">
        <v>8058969963906</v>
      </c>
      <c r="P67" s="6" t="s">
        <v>4</v>
      </c>
      <c r="Q67" s="11">
        <v>406</v>
      </c>
      <c r="R67" s="11">
        <f t="shared" si="0"/>
        <v>406</v>
      </c>
      <c r="S67" s="11">
        <v>65.910000000000011</v>
      </c>
      <c r="T67" s="11">
        <f t="shared" si="1"/>
        <v>65.910000000000011</v>
      </c>
      <c r="U67" s="13">
        <f t="shared" si="3"/>
        <v>58.848214285714292</v>
      </c>
      <c r="V67" s="13">
        <f t="shared" si="2"/>
        <v>58.848214285714292</v>
      </c>
    </row>
    <row r="68" spans="1:22" ht="100.05" customHeight="1" x14ac:dyDescent="0.45">
      <c r="A68" s="6"/>
      <c r="B68" s="6" t="s">
        <v>1054</v>
      </c>
      <c r="C68" s="6" t="s">
        <v>584</v>
      </c>
      <c r="D68" s="6" t="s">
        <v>13</v>
      </c>
      <c r="E68" s="6" t="s">
        <v>25</v>
      </c>
      <c r="F68" s="6" t="s">
        <v>14</v>
      </c>
      <c r="G68" s="6" t="s">
        <v>47</v>
      </c>
      <c r="H68" s="6" t="s">
        <v>10</v>
      </c>
      <c r="I68" s="6" t="s">
        <v>115</v>
      </c>
      <c r="J68" s="6" t="s">
        <v>116</v>
      </c>
      <c r="K68" s="6" t="s">
        <v>22</v>
      </c>
      <c r="L68" s="6">
        <v>38</v>
      </c>
      <c r="M68" s="8">
        <v>1</v>
      </c>
      <c r="N68" s="6">
        <v>1</v>
      </c>
      <c r="O68" s="7">
        <v>8058969964606</v>
      </c>
      <c r="P68" s="6" t="s">
        <v>4</v>
      </c>
      <c r="Q68" s="11">
        <v>406</v>
      </c>
      <c r="R68" s="11">
        <f t="shared" si="0"/>
        <v>406</v>
      </c>
      <c r="S68" s="11">
        <v>65.910000000000011</v>
      </c>
      <c r="T68" s="11">
        <f t="shared" si="1"/>
        <v>65.910000000000011</v>
      </c>
      <c r="U68" s="13">
        <f t="shared" si="3"/>
        <v>58.848214285714292</v>
      </c>
      <c r="V68" s="13">
        <f t="shared" si="2"/>
        <v>58.848214285714292</v>
      </c>
    </row>
    <row r="69" spans="1:22" ht="100.05" customHeight="1" x14ac:dyDescent="0.45">
      <c r="A69" s="6"/>
      <c r="B69" s="6" t="s">
        <v>1054</v>
      </c>
      <c r="C69" s="6" t="s">
        <v>584</v>
      </c>
      <c r="D69" s="6" t="s">
        <v>13</v>
      </c>
      <c r="E69" s="6" t="s">
        <v>79</v>
      </c>
      <c r="F69" s="6" t="s">
        <v>100</v>
      </c>
      <c r="G69" s="6" t="s">
        <v>47</v>
      </c>
      <c r="H69" s="6" t="s">
        <v>10</v>
      </c>
      <c r="I69" s="6" t="s">
        <v>117</v>
      </c>
      <c r="J69" s="6" t="s">
        <v>118</v>
      </c>
      <c r="K69" s="6" t="s">
        <v>15</v>
      </c>
      <c r="L69" s="6">
        <v>38</v>
      </c>
      <c r="M69" s="8">
        <v>1</v>
      </c>
      <c r="N69" s="6">
        <v>1</v>
      </c>
      <c r="O69" s="7">
        <v>8058969964477</v>
      </c>
      <c r="P69" s="6" t="s">
        <v>4</v>
      </c>
      <c r="Q69" s="11">
        <v>427</v>
      </c>
      <c r="R69" s="11">
        <f t="shared" si="0"/>
        <v>427</v>
      </c>
      <c r="S69" s="11">
        <v>69.420000000000016</v>
      </c>
      <c r="T69" s="11">
        <f t="shared" si="1"/>
        <v>69.420000000000016</v>
      </c>
      <c r="U69" s="13">
        <f t="shared" si="3"/>
        <v>61.982142857142868</v>
      </c>
      <c r="V69" s="13">
        <f t="shared" si="2"/>
        <v>61.982142857142868</v>
      </c>
    </row>
    <row r="70" spans="1:22" ht="100.05" customHeight="1" x14ac:dyDescent="0.45">
      <c r="A70" s="6"/>
      <c r="B70" s="6" t="s">
        <v>1054</v>
      </c>
      <c r="C70" s="6" t="s">
        <v>584</v>
      </c>
      <c r="D70" s="6" t="s">
        <v>13</v>
      </c>
      <c r="E70" s="6" t="s">
        <v>79</v>
      </c>
      <c r="F70" s="6" t="s">
        <v>100</v>
      </c>
      <c r="G70" s="6" t="s">
        <v>47</v>
      </c>
      <c r="H70" s="6" t="s">
        <v>10</v>
      </c>
      <c r="I70" s="6" t="s">
        <v>117</v>
      </c>
      <c r="J70" s="6" t="s">
        <v>118</v>
      </c>
      <c r="K70" s="6" t="s">
        <v>36</v>
      </c>
      <c r="L70" s="6">
        <v>38</v>
      </c>
      <c r="M70" s="8">
        <v>1</v>
      </c>
      <c r="N70" s="6">
        <v>1</v>
      </c>
      <c r="O70" s="7">
        <v>8058969964484</v>
      </c>
      <c r="P70" s="6" t="s">
        <v>4</v>
      </c>
      <c r="Q70" s="11">
        <v>427</v>
      </c>
      <c r="R70" s="11">
        <f t="shared" si="0"/>
        <v>427</v>
      </c>
      <c r="S70" s="11">
        <v>69.420000000000016</v>
      </c>
      <c r="T70" s="11">
        <f t="shared" si="1"/>
        <v>69.420000000000016</v>
      </c>
      <c r="U70" s="13">
        <f t="shared" si="3"/>
        <v>61.982142857142868</v>
      </c>
      <c r="V70" s="13">
        <f t="shared" si="2"/>
        <v>61.982142857142868</v>
      </c>
    </row>
    <row r="71" spans="1:22" ht="100.05" customHeight="1" x14ac:dyDescent="0.45">
      <c r="A71" s="6"/>
      <c r="B71" s="6" t="s">
        <v>1054</v>
      </c>
      <c r="C71" s="6" t="s">
        <v>584</v>
      </c>
      <c r="D71" s="6" t="s">
        <v>13</v>
      </c>
      <c r="E71" s="6" t="s">
        <v>45</v>
      </c>
      <c r="F71" s="6" t="s">
        <v>121</v>
      </c>
      <c r="G71" s="6" t="s">
        <v>16</v>
      </c>
      <c r="H71" s="6" t="s">
        <v>10</v>
      </c>
      <c r="I71" s="6" t="s">
        <v>119</v>
      </c>
      <c r="J71" s="6" t="s">
        <v>120</v>
      </c>
      <c r="K71" s="6" t="s">
        <v>122</v>
      </c>
      <c r="L71" s="6">
        <v>38</v>
      </c>
      <c r="M71" s="8">
        <v>2</v>
      </c>
      <c r="N71" s="6">
        <v>2</v>
      </c>
      <c r="O71" s="7">
        <v>8058969969700</v>
      </c>
      <c r="P71" s="6" t="s">
        <v>4</v>
      </c>
      <c r="Q71" s="11">
        <v>281</v>
      </c>
      <c r="R71" s="11">
        <f t="shared" si="0"/>
        <v>562</v>
      </c>
      <c r="S71" s="11">
        <v>45.63000000000001</v>
      </c>
      <c r="T71" s="11">
        <f t="shared" si="1"/>
        <v>91.260000000000019</v>
      </c>
      <c r="U71" s="13">
        <f t="shared" si="3"/>
        <v>40.741071428571431</v>
      </c>
      <c r="V71" s="13">
        <f t="shared" si="2"/>
        <v>81.482142857142861</v>
      </c>
    </row>
    <row r="72" spans="1:22" ht="100.05" customHeight="1" x14ac:dyDescent="0.45">
      <c r="A72" s="6"/>
      <c r="B72" s="6" t="s">
        <v>1054</v>
      </c>
      <c r="C72" s="6" t="s">
        <v>584</v>
      </c>
      <c r="D72" s="6" t="s">
        <v>13</v>
      </c>
      <c r="E72" s="6" t="s">
        <v>45</v>
      </c>
      <c r="F72" s="6" t="s">
        <v>121</v>
      </c>
      <c r="G72" s="6" t="s">
        <v>16</v>
      </c>
      <c r="H72" s="6" t="s">
        <v>10</v>
      </c>
      <c r="I72" s="6" t="s">
        <v>119</v>
      </c>
      <c r="J72" s="6" t="s">
        <v>120</v>
      </c>
      <c r="K72" s="6" t="s">
        <v>39</v>
      </c>
      <c r="L72" s="6">
        <v>38</v>
      </c>
      <c r="M72" s="8">
        <v>1</v>
      </c>
      <c r="N72" s="6">
        <v>1</v>
      </c>
      <c r="O72" s="7">
        <v>8058969969731</v>
      </c>
      <c r="P72" s="6" t="s">
        <v>4</v>
      </c>
      <c r="Q72" s="11">
        <v>281</v>
      </c>
      <c r="R72" s="11">
        <f t="shared" si="0"/>
        <v>281</v>
      </c>
      <c r="S72" s="11">
        <v>45.63000000000001</v>
      </c>
      <c r="T72" s="11">
        <f t="shared" si="1"/>
        <v>45.63000000000001</v>
      </c>
      <c r="U72" s="13">
        <f t="shared" si="3"/>
        <v>40.741071428571431</v>
      </c>
      <c r="V72" s="13">
        <f t="shared" si="2"/>
        <v>40.741071428571431</v>
      </c>
    </row>
    <row r="73" spans="1:22" ht="100.05" customHeight="1" x14ac:dyDescent="0.45">
      <c r="A73" s="6"/>
      <c r="B73" s="6" t="s">
        <v>1054</v>
      </c>
      <c r="C73" s="6" t="s">
        <v>584</v>
      </c>
      <c r="D73" s="6" t="s">
        <v>13</v>
      </c>
      <c r="E73" s="6" t="s">
        <v>45</v>
      </c>
      <c r="F73" s="6" t="s">
        <v>26</v>
      </c>
      <c r="G73" s="6" t="s">
        <v>16</v>
      </c>
      <c r="H73" s="6" t="s">
        <v>10</v>
      </c>
      <c r="I73" s="6" t="s">
        <v>123</v>
      </c>
      <c r="J73" s="6" t="s">
        <v>124</v>
      </c>
      <c r="K73" s="6" t="s">
        <v>42</v>
      </c>
      <c r="L73" s="6">
        <v>36</v>
      </c>
      <c r="M73" s="8">
        <v>1</v>
      </c>
      <c r="N73" s="6">
        <v>2</v>
      </c>
      <c r="O73" s="7">
        <v>8052579063254</v>
      </c>
      <c r="P73" s="6" t="s">
        <v>4</v>
      </c>
      <c r="Q73" s="11">
        <v>300</v>
      </c>
      <c r="R73" s="11">
        <f t="shared" si="0"/>
        <v>300</v>
      </c>
      <c r="S73" s="11">
        <v>48.75</v>
      </c>
      <c r="T73" s="11">
        <f t="shared" si="1"/>
        <v>48.75</v>
      </c>
      <c r="U73" s="13">
        <f t="shared" si="3"/>
        <v>43.526785714285708</v>
      </c>
      <c r="V73" s="13">
        <f t="shared" si="2"/>
        <v>43.526785714285708</v>
      </c>
    </row>
    <row r="74" spans="1:22" ht="31.5" x14ac:dyDescent="0.45">
      <c r="A74" s="6"/>
      <c r="B74" s="6" t="s">
        <v>1054</v>
      </c>
      <c r="C74" s="6" t="s">
        <v>584</v>
      </c>
      <c r="D74" s="6" t="s">
        <v>13</v>
      </c>
      <c r="E74" s="6" t="s">
        <v>45</v>
      </c>
      <c r="F74" s="6" t="s">
        <v>26</v>
      </c>
      <c r="G74" s="6" t="s">
        <v>16</v>
      </c>
      <c r="H74" s="6" t="s">
        <v>10</v>
      </c>
      <c r="I74" s="6" t="s">
        <v>123</v>
      </c>
      <c r="J74" s="6" t="s">
        <v>124</v>
      </c>
      <c r="K74" s="6" t="s">
        <v>42</v>
      </c>
      <c r="L74" s="6">
        <v>38</v>
      </c>
      <c r="M74" s="8">
        <v>1</v>
      </c>
      <c r="N74" s="6" t="s">
        <v>1053</v>
      </c>
      <c r="O74" s="7">
        <v>8058969970041</v>
      </c>
      <c r="P74" s="6" t="s">
        <v>4</v>
      </c>
      <c r="Q74" s="11">
        <v>300</v>
      </c>
      <c r="R74" s="11">
        <f t="shared" si="0"/>
        <v>300</v>
      </c>
      <c r="S74" s="11">
        <v>48.75</v>
      </c>
      <c r="T74" s="11">
        <f t="shared" si="1"/>
        <v>48.75</v>
      </c>
      <c r="U74" s="13">
        <f t="shared" si="3"/>
        <v>43.526785714285708</v>
      </c>
      <c r="V74" s="13">
        <f t="shared" si="2"/>
        <v>43.526785714285708</v>
      </c>
    </row>
    <row r="75" spans="1:22" ht="100.05" customHeight="1" x14ac:dyDescent="0.45">
      <c r="A75" s="6"/>
      <c r="B75" s="6" t="s">
        <v>1054</v>
      </c>
      <c r="C75" s="6" t="s">
        <v>584</v>
      </c>
      <c r="D75" s="6" t="s">
        <v>13</v>
      </c>
      <c r="E75" s="6" t="s">
        <v>45</v>
      </c>
      <c r="F75" s="6" t="s">
        <v>26</v>
      </c>
      <c r="G75" s="6" t="s">
        <v>16</v>
      </c>
      <c r="H75" s="6" t="s">
        <v>10</v>
      </c>
      <c r="I75" s="6" t="s">
        <v>123</v>
      </c>
      <c r="J75" s="6" t="s">
        <v>124</v>
      </c>
      <c r="K75" s="6" t="s">
        <v>39</v>
      </c>
      <c r="L75" s="6">
        <v>38</v>
      </c>
      <c r="M75" s="8">
        <v>1</v>
      </c>
      <c r="N75" s="6">
        <v>1</v>
      </c>
      <c r="O75" s="7">
        <v>8058969969946</v>
      </c>
      <c r="P75" s="6" t="s">
        <v>4</v>
      </c>
      <c r="Q75" s="11">
        <v>300</v>
      </c>
      <c r="R75" s="11">
        <f t="shared" si="0"/>
        <v>300</v>
      </c>
      <c r="S75" s="11">
        <v>48.75</v>
      </c>
      <c r="T75" s="11">
        <f t="shared" si="1"/>
        <v>48.75</v>
      </c>
      <c r="U75" s="13">
        <f t="shared" si="3"/>
        <v>43.526785714285708</v>
      </c>
      <c r="V75" s="13">
        <f t="shared" si="2"/>
        <v>43.526785714285708</v>
      </c>
    </row>
    <row r="76" spans="1:22" ht="100.05" customHeight="1" x14ac:dyDescent="0.45">
      <c r="A76" s="6"/>
      <c r="B76" s="6" t="s">
        <v>1054</v>
      </c>
      <c r="C76" s="6" t="s">
        <v>584</v>
      </c>
      <c r="D76" s="6" t="s">
        <v>13</v>
      </c>
      <c r="E76" s="6" t="s">
        <v>45</v>
      </c>
      <c r="F76" s="6" t="s">
        <v>26</v>
      </c>
      <c r="G76" s="6" t="s">
        <v>16</v>
      </c>
      <c r="H76" s="6" t="s">
        <v>10</v>
      </c>
      <c r="I76" s="6" t="s">
        <v>123</v>
      </c>
      <c r="J76" s="6" t="s">
        <v>124</v>
      </c>
      <c r="K76" s="6" t="s">
        <v>15</v>
      </c>
      <c r="L76" s="6">
        <v>38</v>
      </c>
      <c r="M76" s="8">
        <v>1</v>
      </c>
      <c r="N76" s="6">
        <v>1</v>
      </c>
      <c r="O76" s="7">
        <v>8058969969922</v>
      </c>
      <c r="P76" s="6" t="s">
        <v>4</v>
      </c>
      <c r="Q76" s="11">
        <v>300</v>
      </c>
      <c r="R76" s="11">
        <f t="shared" si="0"/>
        <v>300</v>
      </c>
      <c r="S76" s="11">
        <v>48.75</v>
      </c>
      <c r="T76" s="11">
        <f t="shared" si="1"/>
        <v>48.75</v>
      </c>
      <c r="U76" s="13">
        <f t="shared" si="3"/>
        <v>43.526785714285708</v>
      </c>
      <c r="V76" s="13">
        <f t="shared" si="2"/>
        <v>43.526785714285708</v>
      </c>
    </row>
    <row r="77" spans="1:22" ht="100.05" customHeight="1" x14ac:dyDescent="0.45">
      <c r="A77" s="6"/>
      <c r="B77" s="6" t="s">
        <v>1054</v>
      </c>
      <c r="C77" s="6" t="s">
        <v>584</v>
      </c>
      <c r="D77" s="6" t="s">
        <v>13</v>
      </c>
      <c r="E77" s="6" t="s">
        <v>25</v>
      </c>
      <c r="F77" s="6" t="s">
        <v>14</v>
      </c>
      <c r="G77" s="6" t="s">
        <v>47</v>
      </c>
      <c r="H77" s="6" t="s">
        <v>10</v>
      </c>
      <c r="I77" s="6" t="s">
        <v>125</v>
      </c>
      <c r="J77" s="6" t="s">
        <v>126</v>
      </c>
      <c r="K77" s="6" t="s">
        <v>15</v>
      </c>
      <c r="L77" s="6">
        <v>38</v>
      </c>
      <c r="M77" s="8">
        <v>1</v>
      </c>
      <c r="N77" s="6">
        <v>1</v>
      </c>
      <c r="O77" s="7">
        <v>8058969972090</v>
      </c>
      <c r="P77" s="6" t="s">
        <v>4</v>
      </c>
      <c r="Q77" s="11">
        <v>240</v>
      </c>
      <c r="R77" s="11">
        <f t="shared" si="0"/>
        <v>240</v>
      </c>
      <c r="S77" s="11">
        <v>39</v>
      </c>
      <c r="T77" s="11">
        <f t="shared" si="1"/>
        <v>39</v>
      </c>
      <c r="U77" s="13">
        <f t="shared" si="3"/>
        <v>34.821428571428569</v>
      </c>
      <c r="V77" s="13">
        <f t="shared" si="2"/>
        <v>34.821428571428569</v>
      </c>
    </row>
    <row r="78" spans="1:22" ht="100.05" customHeight="1" x14ac:dyDescent="0.45">
      <c r="A78" s="6"/>
      <c r="B78" s="6" t="s">
        <v>1054</v>
      </c>
      <c r="C78" s="6" t="s">
        <v>584</v>
      </c>
      <c r="D78" s="6" t="s">
        <v>13</v>
      </c>
      <c r="E78" s="6" t="s">
        <v>25</v>
      </c>
      <c r="F78" s="6" t="s">
        <v>14</v>
      </c>
      <c r="G78" s="6" t="s">
        <v>47</v>
      </c>
      <c r="H78" s="6" t="s">
        <v>10</v>
      </c>
      <c r="I78" s="6" t="s">
        <v>127</v>
      </c>
      <c r="J78" s="6" t="s">
        <v>128</v>
      </c>
      <c r="K78" s="6" t="s">
        <v>90</v>
      </c>
      <c r="L78" s="6">
        <v>38</v>
      </c>
      <c r="M78" s="8">
        <v>2</v>
      </c>
      <c r="N78" s="6">
        <v>2</v>
      </c>
      <c r="O78" s="7">
        <v>8058969975138</v>
      </c>
      <c r="P78" s="6" t="s">
        <v>4</v>
      </c>
      <c r="Q78" s="11">
        <v>247</v>
      </c>
      <c r="R78" s="11">
        <f t="shared" si="0"/>
        <v>494</v>
      </c>
      <c r="S78" s="11">
        <v>40.170000000000009</v>
      </c>
      <c r="T78" s="11">
        <f t="shared" si="1"/>
        <v>80.340000000000018</v>
      </c>
      <c r="U78" s="13">
        <f t="shared" si="3"/>
        <v>35.866071428571431</v>
      </c>
      <c r="V78" s="13">
        <f t="shared" si="2"/>
        <v>71.732142857142861</v>
      </c>
    </row>
    <row r="79" spans="1:22" ht="100.05" customHeight="1" x14ac:dyDescent="0.45">
      <c r="A79" s="6"/>
      <c r="B79" s="6" t="s">
        <v>1054</v>
      </c>
      <c r="C79" s="6" t="s">
        <v>584</v>
      </c>
      <c r="D79" s="6" t="s">
        <v>13</v>
      </c>
      <c r="E79" s="6" t="s">
        <v>50</v>
      </c>
      <c r="F79" s="6" t="s">
        <v>14</v>
      </c>
      <c r="G79" s="6" t="s">
        <v>47</v>
      </c>
      <c r="H79" s="6" t="s">
        <v>10</v>
      </c>
      <c r="I79" s="6" t="s">
        <v>129</v>
      </c>
      <c r="J79" s="6" t="s">
        <v>130</v>
      </c>
      <c r="K79" s="6" t="s">
        <v>36</v>
      </c>
      <c r="L79" s="6">
        <v>38</v>
      </c>
      <c r="M79" s="8">
        <v>1</v>
      </c>
      <c r="N79" s="6">
        <v>1</v>
      </c>
      <c r="O79" s="7">
        <v>8058969972502</v>
      </c>
      <c r="P79" s="6" t="s">
        <v>4</v>
      </c>
      <c r="Q79" s="11">
        <v>271</v>
      </c>
      <c r="R79" s="11">
        <f t="shared" ref="R79:R142" si="4">SUM(Q79*M79)</f>
        <v>271</v>
      </c>
      <c r="S79" s="11">
        <v>44.070000000000007</v>
      </c>
      <c r="T79" s="11">
        <f t="shared" ref="T79:T142" si="5">SUM(S79*M79)</f>
        <v>44.070000000000007</v>
      </c>
      <c r="U79" s="13">
        <f t="shared" si="3"/>
        <v>39.348214285714292</v>
      </c>
      <c r="V79" s="13">
        <f t="shared" ref="V79:V142" si="6">SUM(U79*M79)</f>
        <v>39.348214285714292</v>
      </c>
    </row>
    <row r="80" spans="1:22" ht="100.05" customHeight="1" x14ac:dyDescent="0.45">
      <c r="A80" s="6"/>
      <c r="B80" s="6" t="s">
        <v>1054</v>
      </c>
      <c r="C80" s="6" t="s">
        <v>584</v>
      </c>
      <c r="D80" s="6" t="s">
        <v>13</v>
      </c>
      <c r="E80" s="6" t="s">
        <v>45</v>
      </c>
      <c r="F80" s="6" t="s">
        <v>14</v>
      </c>
      <c r="G80" s="6" t="s">
        <v>47</v>
      </c>
      <c r="H80" s="6" t="s">
        <v>10</v>
      </c>
      <c r="I80" s="6" t="s">
        <v>131</v>
      </c>
      <c r="J80" s="6" t="s">
        <v>132</v>
      </c>
      <c r="K80" s="6" t="s">
        <v>42</v>
      </c>
      <c r="L80" s="6">
        <v>38</v>
      </c>
      <c r="M80" s="8">
        <v>2</v>
      </c>
      <c r="N80" s="6">
        <v>2</v>
      </c>
      <c r="O80" s="7">
        <v>8058969972915</v>
      </c>
      <c r="P80" s="6" t="s">
        <v>4</v>
      </c>
      <c r="Q80" s="11">
        <v>274</v>
      </c>
      <c r="R80" s="11">
        <f t="shared" si="4"/>
        <v>548</v>
      </c>
      <c r="S80" s="11">
        <v>44.460000000000008</v>
      </c>
      <c r="T80" s="11">
        <f t="shared" si="5"/>
        <v>88.920000000000016</v>
      </c>
      <c r="U80" s="13">
        <f t="shared" ref="U80:U143" si="7">SUM(S80/1.12)</f>
        <v>39.696428571428577</v>
      </c>
      <c r="V80" s="13">
        <f t="shared" si="6"/>
        <v>79.392857142857153</v>
      </c>
    </row>
    <row r="81" spans="1:22" ht="100.05" customHeight="1" x14ac:dyDescent="0.45">
      <c r="A81" s="6"/>
      <c r="B81" s="6" t="s">
        <v>1054</v>
      </c>
      <c r="C81" s="6" t="s">
        <v>584</v>
      </c>
      <c r="D81" s="6" t="s">
        <v>13</v>
      </c>
      <c r="E81" s="6" t="s">
        <v>45</v>
      </c>
      <c r="F81" s="6" t="s">
        <v>14</v>
      </c>
      <c r="G81" s="6" t="s">
        <v>47</v>
      </c>
      <c r="H81" s="6" t="s">
        <v>10</v>
      </c>
      <c r="I81" s="6" t="s">
        <v>133</v>
      </c>
      <c r="J81" s="6" t="s">
        <v>134</v>
      </c>
      <c r="K81" s="6" t="s">
        <v>15</v>
      </c>
      <c r="L81" s="6">
        <v>38</v>
      </c>
      <c r="M81" s="8">
        <v>1</v>
      </c>
      <c r="N81" s="6">
        <v>1</v>
      </c>
      <c r="O81" s="7">
        <v>8058969975169</v>
      </c>
      <c r="P81" s="6" t="s">
        <v>4</v>
      </c>
      <c r="Q81" s="11">
        <v>290</v>
      </c>
      <c r="R81" s="11">
        <f t="shared" si="4"/>
        <v>290</v>
      </c>
      <c r="S81" s="11">
        <v>47.190000000000019</v>
      </c>
      <c r="T81" s="11">
        <f t="shared" si="5"/>
        <v>47.190000000000019</v>
      </c>
      <c r="U81" s="13">
        <f t="shared" si="7"/>
        <v>42.133928571428584</v>
      </c>
      <c r="V81" s="13">
        <f t="shared" si="6"/>
        <v>42.133928571428584</v>
      </c>
    </row>
    <row r="82" spans="1:22" ht="100.05" customHeight="1" x14ac:dyDescent="0.45">
      <c r="A82" s="6"/>
      <c r="B82" s="6" t="s">
        <v>1054</v>
      </c>
      <c r="C82" s="6" t="s">
        <v>584</v>
      </c>
      <c r="D82" s="6" t="s">
        <v>13</v>
      </c>
      <c r="E82" s="6" t="s">
        <v>45</v>
      </c>
      <c r="F82" s="6" t="s">
        <v>14</v>
      </c>
      <c r="G82" s="6" t="s">
        <v>47</v>
      </c>
      <c r="H82" s="6" t="s">
        <v>10</v>
      </c>
      <c r="I82" s="6" t="s">
        <v>133</v>
      </c>
      <c r="J82" s="6" t="s">
        <v>134</v>
      </c>
      <c r="K82" s="6" t="s">
        <v>42</v>
      </c>
      <c r="L82" s="6">
        <v>38</v>
      </c>
      <c r="M82" s="8">
        <v>1</v>
      </c>
      <c r="N82" s="6">
        <v>1</v>
      </c>
      <c r="O82" s="7">
        <v>8058969973035</v>
      </c>
      <c r="P82" s="6" t="s">
        <v>4</v>
      </c>
      <c r="Q82" s="11">
        <v>290</v>
      </c>
      <c r="R82" s="11">
        <f t="shared" si="4"/>
        <v>290</v>
      </c>
      <c r="S82" s="11">
        <v>47.190000000000019</v>
      </c>
      <c r="T82" s="11">
        <f t="shared" si="5"/>
        <v>47.190000000000019</v>
      </c>
      <c r="U82" s="13">
        <f t="shared" si="7"/>
        <v>42.133928571428584</v>
      </c>
      <c r="V82" s="13">
        <f t="shared" si="6"/>
        <v>42.133928571428584</v>
      </c>
    </row>
    <row r="83" spans="1:22" ht="100.05" customHeight="1" x14ac:dyDescent="0.45">
      <c r="A83" s="6"/>
      <c r="B83" s="6" t="s">
        <v>1054</v>
      </c>
      <c r="C83" s="6" t="s">
        <v>584</v>
      </c>
      <c r="D83" s="6" t="s">
        <v>13</v>
      </c>
      <c r="E83" s="6" t="s">
        <v>50</v>
      </c>
      <c r="F83" s="6" t="s">
        <v>14</v>
      </c>
      <c r="G83" s="6" t="s">
        <v>47</v>
      </c>
      <c r="H83" s="6" t="s">
        <v>10</v>
      </c>
      <c r="I83" s="6" t="s">
        <v>135</v>
      </c>
      <c r="J83" s="6" t="s">
        <v>136</v>
      </c>
      <c r="K83" s="6" t="s">
        <v>15</v>
      </c>
      <c r="L83" s="6">
        <v>38</v>
      </c>
      <c r="M83" s="8">
        <v>2</v>
      </c>
      <c r="N83" s="6">
        <v>2</v>
      </c>
      <c r="O83" s="7">
        <v>8058969990278</v>
      </c>
      <c r="P83" s="6" t="s">
        <v>4</v>
      </c>
      <c r="Q83" s="11">
        <v>324</v>
      </c>
      <c r="R83" s="11">
        <f t="shared" si="4"/>
        <v>648</v>
      </c>
      <c r="S83" s="11">
        <v>52.65</v>
      </c>
      <c r="T83" s="11">
        <f t="shared" si="5"/>
        <v>105.3</v>
      </c>
      <c r="U83" s="13">
        <f t="shared" si="7"/>
        <v>47.008928571428562</v>
      </c>
      <c r="V83" s="13">
        <f t="shared" si="6"/>
        <v>94.017857142857125</v>
      </c>
    </row>
    <row r="84" spans="1:22" ht="100.05" customHeight="1" x14ac:dyDescent="0.45">
      <c r="A84" s="6"/>
      <c r="B84" s="6" t="s">
        <v>1054</v>
      </c>
      <c r="C84" s="6" t="s">
        <v>584</v>
      </c>
      <c r="D84" s="6" t="s">
        <v>13</v>
      </c>
      <c r="E84" s="6" t="s">
        <v>25</v>
      </c>
      <c r="F84" s="6" t="s">
        <v>14</v>
      </c>
      <c r="G84" s="6" t="s">
        <v>47</v>
      </c>
      <c r="H84" s="6" t="s">
        <v>10</v>
      </c>
      <c r="I84" s="6" t="s">
        <v>137</v>
      </c>
      <c r="J84" s="6" t="s">
        <v>138</v>
      </c>
      <c r="K84" s="6" t="s">
        <v>42</v>
      </c>
      <c r="L84" s="6">
        <v>38</v>
      </c>
      <c r="M84" s="8">
        <v>1</v>
      </c>
      <c r="N84" s="6">
        <v>1</v>
      </c>
      <c r="O84" s="7">
        <v>8058969990292</v>
      </c>
      <c r="P84" s="6" t="s">
        <v>4</v>
      </c>
      <c r="Q84" s="11">
        <v>281</v>
      </c>
      <c r="R84" s="11">
        <f t="shared" si="4"/>
        <v>281</v>
      </c>
      <c r="S84" s="11">
        <v>45.63000000000001</v>
      </c>
      <c r="T84" s="11">
        <f t="shared" si="5"/>
        <v>45.63000000000001</v>
      </c>
      <c r="U84" s="13">
        <f t="shared" si="7"/>
        <v>40.741071428571431</v>
      </c>
      <c r="V84" s="13">
        <f t="shared" si="6"/>
        <v>40.741071428571431</v>
      </c>
    </row>
    <row r="85" spans="1:22" ht="100.05" customHeight="1" x14ac:dyDescent="0.45">
      <c r="A85" s="6"/>
      <c r="B85" s="6" t="s">
        <v>1054</v>
      </c>
      <c r="C85" s="6" t="s">
        <v>584</v>
      </c>
      <c r="D85" s="6" t="s">
        <v>13</v>
      </c>
      <c r="E85" s="6" t="s">
        <v>50</v>
      </c>
      <c r="F85" s="6" t="s">
        <v>14</v>
      </c>
      <c r="G85" s="6" t="s">
        <v>47</v>
      </c>
      <c r="H85" s="6" t="s">
        <v>10</v>
      </c>
      <c r="I85" s="6" t="s">
        <v>139</v>
      </c>
      <c r="J85" s="6" t="s">
        <v>140</v>
      </c>
      <c r="K85" s="6" t="s">
        <v>42</v>
      </c>
      <c r="L85" s="6">
        <v>38</v>
      </c>
      <c r="M85" s="8">
        <v>1</v>
      </c>
      <c r="N85" s="6">
        <v>1</v>
      </c>
      <c r="O85" s="7">
        <v>8058969990308</v>
      </c>
      <c r="P85" s="6" t="s">
        <v>4</v>
      </c>
      <c r="Q85" s="11">
        <v>341</v>
      </c>
      <c r="R85" s="11">
        <f t="shared" si="4"/>
        <v>341</v>
      </c>
      <c r="S85" s="11">
        <v>55.38000000000001</v>
      </c>
      <c r="T85" s="11">
        <f t="shared" si="5"/>
        <v>55.38000000000001</v>
      </c>
      <c r="U85" s="13">
        <f t="shared" si="7"/>
        <v>49.446428571428577</v>
      </c>
      <c r="V85" s="13">
        <f t="shared" si="6"/>
        <v>49.446428571428577</v>
      </c>
    </row>
    <row r="86" spans="1:22" ht="100.05" customHeight="1" x14ac:dyDescent="0.45">
      <c r="A86" s="6"/>
      <c r="B86" s="6" t="s">
        <v>1054</v>
      </c>
      <c r="C86" s="6" t="s">
        <v>584</v>
      </c>
      <c r="D86" s="6" t="s">
        <v>13</v>
      </c>
      <c r="E86" s="6" t="s">
        <v>25</v>
      </c>
      <c r="F86" s="6" t="s">
        <v>14</v>
      </c>
      <c r="G86" s="6" t="s">
        <v>47</v>
      </c>
      <c r="H86" s="6" t="s">
        <v>10</v>
      </c>
      <c r="I86" s="6" t="s">
        <v>141</v>
      </c>
      <c r="J86" s="6" t="s">
        <v>142</v>
      </c>
      <c r="K86" s="6" t="s">
        <v>90</v>
      </c>
      <c r="L86" s="6">
        <v>38</v>
      </c>
      <c r="M86" s="8">
        <v>1</v>
      </c>
      <c r="N86" s="6">
        <v>1</v>
      </c>
      <c r="O86" s="7">
        <v>8058969986660</v>
      </c>
      <c r="P86" s="6" t="s">
        <v>4</v>
      </c>
      <c r="Q86" s="11">
        <v>271</v>
      </c>
      <c r="R86" s="11">
        <f t="shared" si="4"/>
        <v>271</v>
      </c>
      <c r="S86" s="11">
        <v>44.070000000000007</v>
      </c>
      <c r="T86" s="11">
        <f t="shared" si="5"/>
        <v>44.070000000000007</v>
      </c>
      <c r="U86" s="13">
        <f t="shared" si="7"/>
        <v>39.348214285714292</v>
      </c>
      <c r="V86" s="13">
        <f t="shared" si="6"/>
        <v>39.348214285714292</v>
      </c>
    </row>
    <row r="87" spans="1:22" ht="100.05" customHeight="1" x14ac:dyDescent="0.45">
      <c r="A87" s="6"/>
      <c r="B87" s="6" t="s">
        <v>1054</v>
      </c>
      <c r="C87" s="6" t="s">
        <v>584</v>
      </c>
      <c r="D87" s="6" t="s">
        <v>13</v>
      </c>
      <c r="E87" s="6" t="s">
        <v>5</v>
      </c>
      <c r="F87" s="6" t="s">
        <v>14</v>
      </c>
      <c r="G87" s="6" t="s">
        <v>47</v>
      </c>
      <c r="H87" s="6" t="s">
        <v>10</v>
      </c>
      <c r="I87" s="6" t="s">
        <v>143</v>
      </c>
      <c r="J87" s="6" t="s">
        <v>144</v>
      </c>
      <c r="K87" s="6" t="s">
        <v>15</v>
      </c>
      <c r="L87" s="6">
        <v>38</v>
      </c>
      <c r="M87" s="8">
        <v>2</v>
      </c>
      <c r="N87" s="6">
        <v>2</v>
      </c>
      <c r="O87" s="7">
        <v>8058969990285</v>
      </c>
      <c r="P87" s="6" t="s">
        <v>4</v>
      </c>
      <c r="Q87" s="11">
        <v>271</v>
      </c>
      <c r="R87" s="11">
        <f t="shared" si="4"/>
        <v>542</v>
      </c>
      <c r="S87" s="11">
        <v>44.070000000000007</v>
      </c>
      <c r="T87" s="11">
        <f t="shared" si="5"/>
        <v>88.140000000000015</v>
      </c>
      <c r="U87" s="13">
        <f t="shared" si="7"/>
        <v>39.348214285714292</v>
      </c>
      <c r="V87" s="13">
        <f t="shared" si="6"/>
        <v>78.696428571428584</v>
      </c>
    </row>
    <row r="88" spans="1:22" ht="100.05" customHeight="1" x14ac:dyDescent="0.45">
      <c r="A88" s="6"/>
      <c r="B88" s="6" t="s">
        <v>1054</v>
      </c>
      <c r="C88" s="6" t="s">
        <v>584</v>
      </c>
      <c r="D88" s="6" t="s">
        <v>13</v>
      </c>
      <c r="E88" s="6" t="s">
        <v>89</v>
      </c>
      <c r="F88" s="6" t="s">
        <v>26</v>
      </c>
      <c r="G88" s="6" t="s">
        <v>16</v>
      </c>
      <c r="H88" s="6" t="s">
        <v>10</v>
      </c>
      <c r="I88" s="6" t="s">
        <v>145</v>
      </c>
      <c r="J88" s="6" t="s">
        <v>146</v>
      </c>
      <c r="K88" s="6" t="s">
        <v>42</v>
      </c>
      <c r="L88" s="6">
        <v>38</v>
      </c>
      <c r="M88" s="8">
        <v>1</v>
      </c>
      <c r="N88" s="6">
        <v>1</v>
      </c>
      <c r="O88" s="7">
        <v>8058969975695</v>
      </c>
      <c r="P88" s="6" t="s">
        <v>4</v>
      </c>
      <c r="Q88" s="11">
        <v>374</v>
      </c>
      <c r="R88" s="11">
        <f t="shared" si="4"/>
        <v>374</v>
      </c>
      <c r="S88" s="11">
        <v>60.840000000000018</v>
      </c>
      <c r="T88" s="11">
        <f t="shared" si="5"/>
        <v>60.840000000000018</v>
      </c>
      <c r="U88" s="13">
        <f t="shared" si="7"/>
        <v>54.321428571428584</v>
      </c>
      <c r="V88" s="13">
        <f t="shared" si="6"/>
        <v>54.321428571428584</v>
      </c>
    </row>
    <row r="89" spans="1:22" ht="100.05" customHeight="1" x14ac:dyDescent="0.45">
      <c r="A89" s="6"/>
      <c r="B89" s="6" t="s">
        <v>1054</v>
      </c>
      <c r="C89" s="6" t="s">
        <v>584</v>
      </c>
      <c r="D89" s="6" t="s">
        <v>13</v>
      </c>
      <c r="E89" s="6" t="s">
        <v>45</v>
      </c>
      <c r="F89" s="6" t="s">
        <v>26</v>
      </c>
      <c r="G89" s="6" t="s">
        <v>16</v>
      </c>
      <c r="H89" s="6" t="s">
        <v>10</v>
      </c>
      <c r="I89" s="6" t="s">
        <v>147</v>
      </c>
      <c r="J89" s="6" t="s">
        <v>148</v>
      </c>
      <c r="K89" s="6" t="s">
        <v>36</v>
      </c>
      <c r="L89" s="6">
        <v>38</v>
      </c>
      <c r="M89" s="8">
        <v>3</v>
      </c>
      <c r="N89" s="6">
        <v>3</v>
      </c>
      <c r="O89" s="7">
        <v>8058969975817</v>
      </c>
      <c r="P89" s="6" t="s">
        <v>4</v>
      </c>
      <c r="Q89" s="11">
        <v>341</v>
      </c>
      <c r="R89" s="11">
        <f t="shared" si="4"/>
        <v>1023</v>
      </c>
      <c r="S89" s="11">
        <v>55.38000000000001</v>
      </c>
      <c r="T89" s="11">
        <f t="shared" si="5"/>
        <v>166.14000000000004</v>
      </c>
      <c r="U89" s="13">
        <f t="shared" si="7"/>
        <v>49.446428571428577</v>
      </c>
      <c r="V89" s="13">
        <f t="shared" si="6"/>
        <v>148.33928571428572</v>
      </c>
    </row>
    <row r="90" spans="1:22" ht="100.05" customHeight="1" x14ac:dyDescent="0.45">
      <c r="A90" s="6"/>
      <c r="B90" s="6" t="s">
        <v>1054</v>
      </c>
      <c r="C90" s="6" t="s">
        <v>584</v>
      </c>
      <c r="D90" s="6" t="s">
        <v>13</v>
      </c>
      <c r="E90" s="6" t="s">
        <v>79</v>
      </c>
      <c r="F90" s="6" t="s">
        <v>100</v>
      </c>
      <c r="G90" s="6" t="s">
        <v>47</v>
      </c>
      <c r="H90" s="6" t="s">
        <v>10</v>
      </c>
      <c r="I90" s="6" t="s">
        <v>149</v>
      </c>
      <c r="J90" s="6" t="s">
        <v>150</v>
      </c>
      <c r="K90" s="6" t="s">
        <v>32</v>
      </c>
      <c r="L90" s="6">
        <v>38</v>
      </c>
      <c r="M90" s="8">
        <v>2</v>
      </c>
      <c r="N90" s="6">
        <v>2</v>
      </c>
      <c r="O90" s="7">
        <v>8058969976333</v>
      </c>
      <c r="P90" s="6" t="s">
        <v>4</v>
      </c>
      <c r="Q90" s="11">
        <v>406</v>
      </c>
      <c r="R90" s="11">
        <f t="shared" si="4"/>
        <v>812</v>
      </c>
      <c r="S90" s="11">
        <v>65.910000000000011</v>
      </c>
      <c r="T90" s="11">
        <f t="shared" si="5"/>
        <v>131.82000000000002</v>
      </c>
      <c r="U90" s="13">
        <f t="shared" si="7"/>
        <v>58.848214285714292</v>
      </c>
      <c r="V90" s="13">
        <f t="shared" si="6"/>
        <v>117.69642857142858</v>
      </c>
    </row>
    <row r="91" spans="1:22" ht="100.05" customHeight="1" x14ac:dyDescent="0.45">
      <c r="A91" s="6"/>
      <c r="B91" s="6" t="s">
        <v>1054</v>
      </c>
      <c r="C91" s="6" t="s">
        <v>584</v>
      </c>
      <c r="D91" s="6" t="s">
        <v>13</v>
      </c>
      <c r="E91" s="6" t="s">
        <v>25</v>
      </c>
      <c r="F91" s="6" t="s">
        <v>100</v>
      </c>
      <c r="G91" s="6" t="s">
        <v>47</v>
      </c>
      <c r="H91" s="6" t="s">
        <v>10</v>
      </c>
      <c r="I91" s="6" t="s">
        <v>151</v>
      </c>
      <c r="J91" s="6" t="s">
        <v>152</v>
      </c>
      <c r="K91" s="6" t="s">
        <v>15</v>
      </c>
      <c r="L91" s="6">
        <v>38</v>
      </c>
      <c r="M91" s="8">
        <v>1</v>
      </c>
      <c r="N91" s="6">
        <v>1</v>
      </c>
      <c r="O91" s="7">
        <v>8058969986561</v>
      </c>
      <c r="P91" s="6" t="s">
        <v>4</v>
      </c>
      <c r="Q91" s="11">
        <v>427</v>
      </c>
      <c r="R91" s="11">
        <f t="shared" si="4"/>
        <v>427</v>
      </c>
      <c r="S91" s="11">
        <v>69.420000000000016</v>
      </c>
      <c r="T91" s="11">
        <f t="shared" si="5"/>
        <v>69.420000000000016</v>
      </c>
      <c r="U91" s="13">
        <f t="shared" si="7"/>
        <v>61.982142857142868</v>
      </c>
      <c r="V91" s="13">
        <f t="shared" si="6"/>
        <v>61.982142857142868</v>
      </c>
    </row>
    <row r="92" spans="1:22" ht="100.05" customHeight="1" x14ac:dyDescent="0.45">
      <c r="A92" s="6"/>
      <c r="B92" s="6" t="s">
        <v>1054</v>
      </c>
      <c r="C92" s="6" t="s">
        <v>584</v>
      </c>
      <c r="D92" s="6" t="s">
        <v>13</v>
      </c>
      <c r="E92" s="6" t="s">
        <v>25</v>
      </c>
      <c r="F92" s="6" t="s">
        <v>100</v>
      </c>
      <c r="G92" s="6" t="s">
        <v>47</v>
      </c>
      <c r="H92" s="6" t="s">
        <v>10</v>
      </c>
      <c r="I92" s="6" t="s">
        <v>151</v>
      </c>
      <c r="J92" s="6" t="s">
        <v>152</v>
      </c>
      <c r="K92" s="6" t="s">
        <v>32</v>
      </c>
      <c r="L92" s="6">
        <v>38</v>
      </c>
      <c r="M92" s="8">
        <v>1</v>
      </c>
      <c r="N92" s="6">
        <v>1</v>
      </c>
      <c r="O92" s="7">
        <v>8058969986578</v>
      </c>
      <c r="P92" s="6" t="s">
        <v>4</v>
      </c>
      <c r="Q92" s="11">
        <v>427</v>
      </c>
      <c r="R92" s="11">
        <f t="shared" si="4"/>
        <v>427</v>
      </c>
      <c r="S92" s="11">
        <v>69.420000000000016</v>
      </c>
      <c r="T92" s="11">
        <f t="shared" si="5"/>
        <v>69.420000000000016</v>
      </c>
      <c r="U92" s="13">
        <f t="shared" si="7"/>
        <v>61.982142857142868</v>
      </c>
      <c r="V92" s="13">
        <f t="shared" si="6"/>
        <v>61.982142857142868</v>
      </c>
    </row>
    <row r="93" spans="1:22" ht="100.05" customHeight="1" x14ac:dyDescent="0.45">
      <c r="A93" s="6"/>
      <c r="B93" s="6" t="s">
        <v>1054</v>
      </c>
      <c r="C93" s="6" t="s">
        <v>584</v>
      </c>
      <c r="D93" s="6" t="s">
        <v>13</v>
      </c>
      <c r="E93" s="6" t="s">
        <v>155</v>
      </c>
      <c r="F93" s="6" t="s">
        <v>6</v>
      </c>
      <c r="G93" s="6" t="s">
        <v>52</v>
      </c>
      <c r="H93" s="6" t="s">
        <v>10</v>
      </c>
      <c r="I93" s="6" t="s">
        <v>153</v>
      </c>
      <c r="J93" s="6" t="s">
        <v>154</v>
      </c>
      <c r="K93" s="6" t="s">
        <v>15</v>
      </c>
      <c r="L93" s="6">
        <v>40</v>
      </c>
      <c r="M93" s="8">
        <v>1</v>
      </c>
      <c r="N93" s="6">
        <v>1</v>
      </c>
      <c r="O93" s="7">
        <v>8058969985212</v>
      </c>
      <c r="P93" s="6" t="s">
        <v>4</v>
      </c>
      <c r="Q93" s="11">
        <v>341</v>
      </c>
      <c r="R93" s="11">
        <f t="shared" si="4"/>
        <v>341</v>
      </c>
      <c r="S93" s="11">
        <v>55.38000000000001</v>
      </c>
      <c r="T93" s="11">
        <f t="shared" si="5"/>
        <v>55.38000000000001</v>
      </c>
      <c r="U93" s="13">
        <f t="shared" si="7"/>
        <v>49.446428571428577</v>
      </c>
      <c r="V93" s="13">
        <f t="shared" si="6"/>
        <v>49.446428571428577</v>
      </c>
    </row>
    <row r="94" spans="1:22" ht="100.05" customHeight="1" x14ac:dyDescent="0.45">
      <c r="A94" s="6"/>
      <c r="B94" s="6" t="s">
        <v>1054</v>
      </c>
      <c r="C94" s="6" t="s">
        <v>584</v>
      </c>
      <c r="D94" s="6" t="s">
        <v>13</v>
      </c>
      <c r="E94" s="6" t="s">
        <v>155</v>
      </c>
      <c r="F94" s="6" t="s">
        <v>6</v>
      </c>
      <c r="G94" s="6" t="s">
        <v>52</v>
      </c>
      <c r="H94" s="6" t="s">
        <v>10</v>
      </c>
      <c r="I94" s="6" t="s">
        <v>156</v>
      </c>
      <c r="J94" s="6" t="s">
        <v>157</v>
      </c>
      <c r="K94" s="6" t="s">
        <v>22</v>
      </c>
      <c r="L94" s="6">
        <v>38</v>
      </c>
      <c r="M94" s="8">
        <v>1</v>
      </c>
      <c r="N94" s="6">
        <v>1</v>
      </c>
      <c r="O94" s="7">
        <v>8058969985410</v>
      </c>
      <c r="P94" s="6" t="s">
        <v>4</v>
      </c>
      <c r="Q94" s="11">
        <v>319</v>
      </c>
      <c r="R94" s="11">
        <f t="shared" si="4"/>
        <v>319</v>
      </c>
      <c r="S94" s="11">
        <v>51.870000000000012</v>
      </c>
      <c r="T94" s="11">
        <f t="shared" si="5"/>
        <v>51.870000000000012</v>
      </c>
      <c r="U94" s="13">
        <f t="shared" si="7"/>
        <v>46.312500000000007</v>
      </c>
      <c r="V94" s="13">
        <f t="shared" si="6"/>
        <v>46.312500000000007</v>
      </c>
    </row>
    <row r="95" spans="1:22" ht="100.05" customHeight="1" x14ac:dyDescent="0.45">
      <c r="A95" s="6"/>
      <c r="B95" s="6" t="s">
        <v>1054</v>
      </c>
      <c r="C95" s="6" t="s">
        <v>584</v>
      </c>
      <c r="D95" s="6" t="s">
        <v>13</v>
      </c>
      <c r="E95" s="6" t="s">
        <v>155</v>
      </c>
      <c r="F95" s="6" t="s">
        <v>26</v>
      </c>
      <c r="G95" s="6" t="s">
        <v>52</v>
      </c>
      <c r="H95" s="6" t="s">
        <v>10</v>
      </c>
      <c r="I95" s="6" t="s">
        <v>158</v>
      </c>
      <c r="J95" s="6" t="s">
        <v>159</v>
      </c>
      <c r="K95" s="6" t="s">
        <v>15</v>
      </c>
      <c r="L95" s="6">
        <v>36</v>
      </c>
      <c r="M95" s="8">
        <v>1</v>
      </c>
      <c r="N95" s="6">
        <v>1</v>
      </c>
      <c r="O95" s="7">
        <v>8052579057932</v>
      </c>
      <c r="P95" s="6" t="s">
        <v>4</v>
      </c>
      <c r="Q95" s="11">
        <v>319</v>
      </c>
      <c r="R95" s="11">
        <f t="shared" si="4"/>
        <v>319</v>
      </c>
      <c r="S95" s="11">
        <v>51.870000000000012</v>
      </c>
      <c r="T95" s="11">
        <f t="shared" si="5"/>
        <v>51.870000000000012</v>
      </c>
      <c r="U95" s="13">
        <f t="shared" si="7"/>
        <v>46.312500000000007</v>
      </c>
      <c r="V95" s="13">
        <f t="shared" si="6"/>
        <v>46.312500000000007</v>
      </c>
    </row>
    <row r="96" spans="1:22" ht="100.05" customHeight="1" x14ac:dyDescent="0.45">
      <c r="A96" s="6"/>
      <c r="B96" s="6" t="s">
        <v>1054</v>
      </c>
      <c r="C96" s="6" t="s">
        <v>584</v>
      </c>
      <c r="D96" s="6" t="s">
        <v>13</v>
      </c>
      <c r="E96" s="6" t="s">
        <v>155</v>
      </c>
      <c r="F96" s="6" t="s">
        <v>26</v>
      </c>
      <c r="G96" s="6" t="s">
        <v>52</v>
      </c>
      <c r="H96" s="6" t="s">
        <v>10</v>
      </c>
      <c r="I96" s="6" t="s">
        <v>158</v>
      </c>
      <c r="J96" s="6" t="s">
        <v>159</v>
      </c>
      <c r="K96" s="6" t="s">
        <v>22</v>
      </c>
      <c r="L96" s="6">
        <v>36</v>
      </c>
      <c r="M96" s="8">
        <v>1</v>
      </c>
      <c r="N96" s="6">
        <v>1</v>
      </c>
      <c r="O96" s="7">
        <v>8052579057925</v>
      </c>
      <c r="P96" s="6" t="s">
        <v>4</v>
      </c>
      <c r="Q96" s="11">
        <v>319</v>
      </c>
      <c r="R96" s="11">
        <f t="shared" si="4"/>
        <v>319</v>
      </c>
      <c r="S96" s="11">
        <v>51.870000000000012</v>
      </c>
      <c r="T96" s="11">
        <f t="shared" si="5"/>
        <v>51.870000000000012</v>
      </c>
      <c r="U96" s="13">
        <f t="shared" si="7"/>
        <v>46.312500000000007</v>
      </c>
      <c r="V96" s="13">
        <f t="shared" si="6"/>
        <v>46.312500000000007</v>
      </c>
    </row>
    <row r="97" spans="1:22" ht="100.05" customHeight="1" x14ac:dyDescent="0.45">
      <c r="A97" s="6"/>
      <c r="B97" s="6" t="s">
        <v>1054</v>
      </c>
      <c r="C97" s="6" t="s">
        <v>584</v>
      </c>
      <c r="D97" s="6" t="s">
        <v>13</v>
      </c>
      <c r="E97" s="6" t="s">
        <v>25</v>
      </c>
      <c r="F97" s="6" t="s">
        <v>6</v>
      </c>
      <c r="G97" s="6" t="s">
        <v>52</v>
      </c>
      <c r="H97" s="6" t="s">
        <v>10</v>
      </c>
      <c r="I97" s="6" t="s">
        <v>160</v>
      </c>
      <c r="J97" s="6" t="s">
        <v>161</v>
      </c>
      <c r="K97" s="6" t="s">
        <v>32</v>
      </c>
      <c r="L97" s="6">
        <v>36</v>
      </c>
      <c r="M97" s="8">
        <v>1</v>
      </c>
      <c r="N97" s="6">
        <v>1</v>
      </c>
      <c r="O97" s="7">
        <v>8058969985618</v>
      </c>
      <c r="P97" s="6" t="s">
        <v>4</v>
      </c>
      <c r="Q97" s="11">
        <v>365</v>
      </c>
      <c r="R97" s="11">
        <f t="shared" si="4"/>
        <v>365</v>
      </c>
      <c r="S97" s="11">
        <v>59.280000000000015</v>
      </c>
      <c r="T97" s="11">
        <f t="shared" si="5"/>
        <v>59.280000000000015</v>
      </c>
      <c r="U97" s="13">
        <f t="shared" si="7"/>
        <v>52.928571428571438</v>
      </c>
      <c r="V97" s="13">
        <f t="shared" si="6"/>
        <v>52.928571428571438</v>
      </c>
    </row>
    <row r="98" spans="1:22" ht="100.05" customHeight="1" x14ac:dyDescent="0.45">
      <c r="A98" s="6"/>
      <c r="B98" s="6" t="s">
        <v>1054</v>
      </c>
      <c r="C98" s="6" t="s">
        <v>584</v>
      </c>
      <c r="D98" s="6" t="s">
        <v>13</v>
      </c>
      <c r="E98" s="6" t="s">
        <v>25</v>
      </c>
      <c r="F98" s="6" t="s">
        <v>6</v>
      </c>
      <c r="G98" s="6" t="s">
        <v>52</v>
      </c>
      <c r="H98" s="6" t="s">
        <v>10</v>
      </c>
      <c r="I98" s="6" t="s">
        <v>160</v>
      </c>
      <c r="J98" s="6" t="s">
        <v>161</v>
      </c>
      <c r="K98" s="6" t="s">
        <v>22</v>
      </c>
      <c r="L98" s="6">
        <v>38</v>
      </c>
      <c r="M98" s="8">
        <v>1</v>
      </c>
      <c r="N98" s="6">
        <v>1</v>
      </c>
      <c r="O98" s="7">
        <v>8052579002734</v>
      </c>
      <c r="P98" s="6" t="s">
        <v>4</v>
      </c>
      <c r="Q98" s="11">
        <v>365</v>
      </c>
      <c r="R98" s="11">
        <f t="shared" si="4"/>
        <v>365</v>
      </c>
      <c r="S98" s="11">
        <v>59.280000000000015</v>
      </c>
      <c r="T98" s="11">
        <f t="shared" si="5"/>
        <v>59.280000000000015</v>
      </c>
      <c r="U98" s="13">
        <f t="shared" si="7"/>
        <v>52.928571428571438</v>
      </c>
      <c r="V98" s="13">
        <f t="shared" si="6"/>
        <v>52.928571428571438</v>
      </c>
    </row>
    <row r="99" spans="1:22" ht="100.05" customHeight="1" x14ac:dyDescent="0.45">
      <c r="A99" s="6"/>
      <c r="B99" s="6" t="s">
        <v>1054</v>
      </c>
      <c r="C99" s="6" t="s">
        <v>584</v>
      </c>
      <c r="D99" s="6" t="s">
        <v>13</v>
      </c>
      <c r="E99" s="6" t="s">
        <v>79</v>
      </c>
      <c r="F99" s="6" t="s">
        <v>26</v>
      </c>
      <c r="G99" s="6" t="s">
        <v>16</v>
      </c>
      <c r="H99" s="6" t="s">
        <v>10</v>
      </c>
      <c r="I99" s="6" t="s">
        <v>162</v>
      </c>
      <c r="J99" s="6" t="s">
        <v>163</v>
      </c>
      <c r="K99" s="6" t="s">
        <v>39</v>
      </c>
      <c r="L99" s="6">
        <v>38</v>
      </c>
      <c r="M99" s="8">
        <v>1</v>
      </c>
      <c r="N99" s="6">
        <v>1</v>
      </c>
      <c r="O99" s="7">
        <v>8052579002918</v>
      </c>
      <c r="P99" s="6" t="s">
        <v>4</v>
      </c>
      <c r="Q99" s="11">
        <v>266</v>
      </c>
      <c r="R99" s="11">
        <f t="shared" si="4"/>
        <v>266</v>
      </c>
      <c r="S99" s="11">
        <v>43.290000000000013</v>
      </c>
      <c r="T99" s="11">
        <f t="shared" si="5"/>
        <v>43.290000000000013</v>
      </c>
      <c r="U99" s="13">
        <f t="shared" si="7"/>
        <v>38.651785714285722</v>
      </c>
      <c r="V99" s="13">
        <f t="shared" si="6"/>
        <v>38.651785714285722</v>
      </c>
    </row>
    <row r="100" spans="1:22" ht="100.05" customHeight="1" x14ac:dyDescent="0.45">
      <c r="A100" s="6"/>
      <c r="B100" s="6" t="s">
        <v>1054</v>
      </c>
      <c r="C100" s="6" t="s">
        <v>584</v>
      </c>
      <c r="D100" s="6" t="s">
        <v>13</v>
      </c>
      <c r="E100" s="6" t="s">
        <v>79</v>
      </c>
      <c r="F100" s="6" t="s">
        <v>26</v>
      </c>
      <c r="G100" s="6" t="s">
        <v>16</v>
      </c>
      <c r="H100" s="6" t="s">
        <v>10</v>
      </c>
      <c r="I100" s="6" t="s">
        <v>164</v>
      </c>
      <c r="J100" s="6" t="s">
        <v>165</v>
      </c>
      <c r="K100" s="6" t="s">
        <v>36</v>
      </c>
      <c r="L100" s="6">
        <v>38</v>
      </c>
      <c r="M100" s="8">
        <v>1</v>
      </c>
      <c r="N100" s="6">
        <v>1</v>
      </c>
      <c r="O100" s="7">
        <v>8052579003038</v>
      </c>
      <c r="P100" s="6" t="s">
        <v>4</v>
      </c>
      <c r="Q100" s="11">
        <v>310</v>
      </c>
      <c r="R100" s="11">
        <f t="shared" si="4"/>
        <v>310</v>
      </c>
      <c r="S100" s="11">
        <v>50.31</v>
      </c>
      <c r="T100" s="11">
        <f t="shared" si="5"/>
        <v>50.31</v>
      </c>
      <c r="U100" s="13">
        <f t="shared" si="7"/>
        <v>44.919642857142854</v>
      </c>
      <c r="V100" s="13">
        <f t="shared" si="6"/>
        <v>44.919642857142854</v>
      </c>
    </row>
    <row r="101" spans="1:22" ht="100.05" customHeight="1" x14ac:dyDescent="0.45">
      <c r="A101" s="6"/>
      <c r="B101" s="6" t="s">
        <v>1054</v>
      </c>
      <c r="C101" s="6" t="s">
        <v>584</v>
      </c>
      <c r="D101" s="6" t="s">
        <v>13</v>
      </c>
      <c r="E101" s="6" t="s">
        <v>45</v>
      </c>
      <c r="F101" s="6" t="s">
        <v>26</v>
      </c>
      <c r="G101" s="6" t="s">
        <v>16</v>
      </c>
      <c r="H101" s="6" t="s">
        <v>10</v>
      </c>
      <c r="I101" s="6" t="s">
        <v>166</v>
      </c>
      <c r="J101" s="6" t="s">
        <v>167</v>
      </c>
      <c r="K101" s="6" t="s">
        <v>36</v>
      </c>
      <c r="L101" s="6">
        <v>38</v>
      </c>
      <c r="M101" s="8">
        <v>2</v>
      </c>
      <c r="N101" s="6">
        <v>2</v>
      </c>
      <c r="O101" s="7">
        <v>8052579003151</v>
      </c>
      <c r="P101" s="6" t="s">
        <v>4</v>
      </c>
      <c r="Q101" s="11">
        <v>314</v>
      </c>
      <c r="R101" s="11">
        <f t="shared" si="4"/>
        <v>628</v>
      </c>
      <c r="S101" s="11">
        <v>51.090000000000018</v>
      </c>
      <c r="T101" s="11">
        <f t="shared" si="5"/>
        <v>102.18000000000004</v>
      </c>
      <c r="U101" s="13">
        <f t="shared" si="7"/>
        <v>45.616071428571438</v>
      </c>
      <c r="V101" s="13">
        <f t="shared" si="6"/>
        <v>91.232142857142875</v>
      </c>
    </row>
    <row r="102" spans="1:22" ht="100.05" customHeight="1" x14ac:dyDescent="0.45">
      <c r="A102" s="6"/>
      <c r="B102" s="6" t="s">
        <v>1054</v>
      </c>
      <c r="C102" s="6" t="s">
        <v>584</v>
      </c>
      <c r="D102" s="6" t="s">
        <v>13</v>
      </c>
      <c r="E102" s="6" t="s">
        <v>45</v>
      </c>
      <c r="F102" s="6" t="s">
        <v>26</v>
      </c>
      <c r="G102" s="6" t="s">
        <v>16</v>
      </c>
      <c r="H102" s="6" t="s">
        <v>10</v>
      </c>
      <c r="I102" s="6" t="s">
        <v>166</v>
      </c>
      <c r="J102" s="6" t="s">
        <v>167</v>
      </c>
      <c r="K102" s="6" t="s">
        <v>42</v>
      </c>
      <c r="L102" s="6">
        <v>38</v>
      </c>
      <c r="M102" s="8">
        <v>2</v>
      </c>
      <c r="N102" s="6">
        <v>2</v>
      </c>
      <c r="O102" s="7">
        <v>8052579003144</v>
      </c>
      <c r="P102" s="6" t="s">
        <v>4</v>
      </c>
      <c r="Q102" s="11">
        <v>314</v>
      </c>
      <c r="R102" s="11">
        <f t="shared" si="4"/>
        <v>628</v>
      </c>
      <c r="S102" s="11">
        <v>51.090000000000018</v>
      </c>
      <c r="T102" s="11">
        <f t="shared" si="5"/>
        <v>102.18000000000004</v>
      </c>
      <c r="U102" s="13">
        <f t="shared" si="7"/>
        <v>45.616071428571438</v>
      </c>
      <c r="V102" s="13">
        <f t="shared" si="6"/>
        <v>91.232142857142875</v>
      </c>
    </row>
    <row r="103" spans="1:22" ht="100.05" customHeight="1" x14ac:dyDescent="0.45">
      <c r="A103" s="6"/>
      <c r="B103" s="6" t="s">
        <v>1054</v>
      </c>
      <c r="C103" s="6" t="s">
        <v>584</v>
      </c>
      <c r="D103" s="6" t="s">
        <v>13</v>
      </c>
      <c r="E103" s="6" t="s">
        <v>20</v>
      </c>
      <c r="F103" s="6" t="s">
        <v>14</v>
      </c>
      <c r="G103" s="6" t="s">
        <v>16</v>
      </c>
      <c r="H103" s="6" t="s">
        <v>10</v>
      </c>
      <c r="I103" s="6" t="s">
        <v>168</v>
      </c>
      <c r="J103" s="6" t="s">
        <v>169</v>
      </c>
      <c r="K103" s="6" t="s">
        <v>15</v>
      </c>
      <c r="L103" s="6">
        <v>37</v>
      </c>
      <c r="M103" s="8">
        <v>2</v>
      </c>
      <c r="N103" s="6">
        <v>2</v>
      </c>
      <c r="O103" s="7">
        <v>8052579027607</v>
      </c>
      <c r="P103" s="6" t="s">
        <v>4</v>
      </c>
      <c r="Q103" s="11">
        <v>377</v>
      </c>
      <c r="R103" s="11">
        <f t="shared" si="4"/>
        <v>754</v>
      </c>
      <c r="S103" s="11">
        <v>61.230000000000011</v>
      </c>
      <c r="T103" s="11">
        <f t="shared" si="5"/>
        <v>122.46000000000002</v>
      </c>
      <c r="U103" s="13">
        <f t="shared" si="7"/>
        <v>54.669642857142861</v>
      </c>
      <c r="V103" s="13">
        <f t="shared" si="6"/>
        <v>109.33928571428572</v>
      </c>
    </row>
    <row r="104" spans="1:22" ht="100.05" customHeight="1" x14ac:dyDescent="0.45">
      <c r="A104" s="6"/>
      <c r="B104" s="6" t="s">
        <v>1054</v>
      </c>
      <c r="C104" s="6" t="s">
        <v>584</v>
      </c>
      <c r="D104" s="6" t="s">
        <v>13</v>
      </c>
      <c r="E104" s="6" t="s">
        <v>20</v>
      </c>
      <c r="F104" s="6" t="s">
        <v>14</v>
      </c>
      <c r="G104" s="6" t="s">
        <v>16</v>
      </c>
      <c r="H104" s="6" t="s">
        <v>10</v>
      </c>
      <c r="I104" s="6" t="s">
        <v>168</v>
      </c>
      <c r="J104" s="6" t="s">
        <v>169</v>
      </c>
      <c r="K104" s="6" t="s">
        <v>170</v>
      </c>
      <c r="L104" s="6">
        <v>37</v>
      </c>
      <c r="M104" s="8">
        <v>2</v>
      </c>
      <c r="N104" s="6">
        <v>2</v>
      </c>
      <c r="O104" s="7">
        <v>8052579027614</v>
      </c>
      <c r="P104" s="6" t="s">
        <v>4</v>
      </c>
      <c r="Q104" s="11">
        <v>377</v>
      </c>
      <c r="R104" s="11">
        <f t="shared" si="4"/>
        <v>754</v>
      </c>
      <c r="S104" s="11">
        <v>61.230000000000011</v>
      </c>
      <c r="T104" s="11">
        <f t="shared" si="5"/>
        <v>122.46000000000002</v>
      </c>
      <c r="U104" s="13">
        <f t="shared" si="7"/>
        <v>54.669642857142861</v>
      </c>
      <c r="V104" s="13">
        <f t="shared" si="6"/>
        <v>109.33928571428572</v>
      </c>
    </row>
    <row r="105" spans="1:22" ht="100.05" customHeight="1" x14ac:dyDescent="0.45">
      <c r="A105" s="6"/>
      <c r="B105" s="6" t="s">
        <v>1054</v>
      </c>
      <c r="C105" s="6" t="s">
        <v>584</v>
      </c>
      <c r="D105" s="6" t="s">
        <v>13</v>
      </c>
      <c r="E105" s="6" t="s">
        <v>173</v>
      </c>
      <c r="F105" s="6" t="s">
        <v>14</v>
      </c>
      <c r="G105" s="6" t="s">
        <v>16</v>
      </c>
      <c r="H105" s="6" t="s">
        <v>10</v>
      </c>
      <c r="I105" s="6" t="s">
        <v>171</v>
      </c>
      <c r="J105" s="6" t="s">
        <v>172</v>
      </c>
      <c r="K105" s="6" t="s">
        <v>82</v>
      </c>
      <c r="L105" s="6">
        <v>37</v>
      </c>
      <c r="M105" s="8">
        <v>1</v>
      </c>
      <c r="N105" s="6">
        <v>1</v>
      </c>
      <c r="O105" s="7">
        <v>8052579027690</v>
      </c>
      <c r="P105" s="6" t="s">
        <v>4</v>
      </c>
      <c r="Q105" s="11">
        <v>377</v>
      </c>
      <c r="R105" s="11">
        <f t="shared" si="4"/>
        <v>377</v>
      </c>
      <c r="S105" s="11">
        <v>61.230000000000011</v>
      </c>
      <c r="T105" s="11">
        <f t="shared" si="5"/>
        <v>61.230000000000011</v>
      </c>
      <c r="U105" s="13">
        <f t="shared" si="7"/>
        <v>54.669642857142861</v>
      </c>
      <c r="V105" s="13">
        <f t="shared" si="6"/>
        <v>54.669642857142861</v>
      </c>
    </row>
    <row r="106" spans="1:22" ht="100.05" customHeight="1" x14ac:dyDescent="0.45">
      <c r="A106" s="6"/>
      <c r="B106" s="6" t="s">
        <v>1054</v>
      </c>
      <c r="C106" s="6" t="s">
        <v>584</v>
      </c>
      <c r="D106" s="6" t="s">
        <v>13</v>
      </c>
      <c r="E106" s="6" t="s">
        <v>45</v>
      </c>
      <c r="F106" s="6" t="s">
        <v>176</v>
      </c>
      <c r="G106" s="6" t="s">
        <v>16</v>
      </c>
      <c r="H106" s="6" t="s">
        <v>10</v>
      </c>
      <c r="I106" s="6" t="s">
        <v>174</v>
      </c>
      <c r="J106" s="6" t="s">
        <v>175</v>
      </c>
      <c r="K106" s="6" t="s">
        <v>177</v>
      </c>
      <c r="L106" s="6">
        <v>37</v>
      </c>
      <c r="M106" s="8">
        <v>2</v>
      </c>
      <c r="N106" s="6">
        <v>2</v>
      </c>
      <c r="O106" s="7">
        <v>8052579027652</v>
      </c>
      <c r="P106" s="6" t="s">
        <v>178</v>
      </c>
      <c r="Q106" s="11">
        <v>377</v>
      </c>
      <c r="R106" s="11">
        <f t="shared" si="4"/>
        <v>754</v>
      </c>
      <c r="S106" s="11">
        <v>61.230000000000011</v>
      </c>
      <c r="T106" s="11">
        <f t="shared" si="5"/>
        <v>122.46000000000002</v>
      </c>
      <c r="U106" s="13">
        <f t="shared" si="7"/>
        <v>54.669642857142861</v>
      </c>
      <c r="V106" s="13">
        <f t="shared" si="6"/>
        <v>109.33928571428572</v>
      </c>
    </row>
    <row r="107" spans="1:22" ht="100.05" customHeight="1" x14ac:dyDescent="0.45">
      <c r="A107" s="6"/>
      <c r="B107" s="6" t="s">
        <v>1054</v>
      </c>
      <c r="C107" s="6" t="s">
        <v>584</v>
      </c>
      <c r="D107" s="6" t="s">
        <v>13</v>
      </c>
      <c r="E107" s="6" t="s">
        <v>45</v>
      </c>
      <c r="F107" s="6" t="s">
        <v>176</v>
      </c>
      <c r="G107" s="6" t="s">
        <v>16</v>
      </c>
      <c r="H107" s="6" t="s">
        <v>10</v>
      </c>
      <c r="I107" s="6" t="s">
        <v>174</v>
      </c>
      <c r="J107" s="6" t="s">
        <v>175</v>
      </c>
      <c r="K107" s="6" t="s">
        <v>122</v>
      </c>
      <c r="L107" s="6">
        <v>37</v>
      </c>
      <c r="M107" s="8">
        <v>2</v>
      </c>
      <c r="N107" s="6">
        <v>2</v>
      </c>
      <c r="O107" s="7">
        <v>8052579027645</v>
      </c>
      <c r="P107" s="6" t="s">
        <v>178</v>
      </c>
      <c r="Q107" s="11">
        <v>377</v>
      </c>
      <c r="R107" s="11">
        <f t="shared" si="4"/>
        <v>754</v>
      </c>
      <c r="S107" s="11">
        <v>61.230000000000011</v>
      </c>
      <c r="T107" s="11">
        <f t="shared" si="5"/>
        <v>122.46000000000002</v>
      </c>
      <c r="U107" s="13">
        <f t="shared" si="7"/>
        <v>54.669642857142861</v>
      </c>
      <c r="V107" s="13">
        <f t="shared" si="6"/>
        <v>109.33928571428572</v>
      </c>
    </row>
    <row r="108" spans="1:22" ht="100.05" customHeight="1" x14ac:dyDescent="0.45">
      <c r="A108" s="6"/>
      <c r="B108" s="6" t="s">
        <v>1054</v>
      </c>
      <c r="C108" s="6" t="s">
        <v>584</v>
      </c>
      <c r="D108" s="6" t="s">
        <v>13</v>
      </c>
      <c r="E108" s="6" t="s">
        <v>79</v>
      </c>
      <c r="F108" s="6" t="s">
        <v>26</v>
      </c>
      <c r="G108" s="6" t="s">
        <v>16</v>
      </c>
      <c r="H108" s="6" t="s">
        <v>10</v>
      </c>
      <c r="I108" s="6" t="s">
        <v>179</v>
      </c>
      <c r="J108" s="6" t="s">
        <v>180</v>
      </c>
      <c r="K108" s="6" t="s">
        <v>15</v>
      </c>
      <c r="L108" s="6">
        <v>38</v>
      </c>
      <c r="M108" s="8">
        <v>2</v>
      </c>
      <c r="N108" s="6">
        <v>2</v>
      </c>
      <c r="O108" s="7">
        <v>8052579009108</v>
      </c>
      <c r="P108" s="6" t="s">
        <v>4</v>
      </c>
      <c r="Q108" s="11">
        <v>247</v>
      </c>
      <c r="R108" s="11">
        <f t="shared" si="4"/>
        <v>494</v>
      </c>
      <c r="S108" s="11">
        <v>40.170000000000009</v>
      </c>
      <c r="T108" s="11">
        <f t="shared" si="5"/>
        <v>80.340000000000018</v>
      </c>
      <c r="U108" s="13">
        <f t="shared" si="7"/>
        <v>35.866071428571431</v>
      </c>
      <c r="V108" s="13">
        <f t="shared" si="6"/>
        <v>71.732142857142861</v>
      </c>
    </row>
    <row r="109" spans="1:22" ht="100.05" customHeight="1" x14ac:dyDescent="0.45">
      <c r="A109" s="6"/>
      <c r="B109" s="6" t="s">
        <v>1054</v>
      </c>
      <c r="C109" s="6" t="s">
        <v>584</v>
      </c>
      <c r="D109" s="6" t="s">
        <v>13</v>
      </c>
      <c r="E109" s="6" t="s">
        <v>79</v>
      </c>
      <c r="F109" s="6" t="s">
        <v>26</v>
      </c>
      <c r="G109" s="6" t="s">
        <v>16</v>
      </c>
      <c r="H109" s="6" t="s">
        <v>10</v>
      </c>
      <c r="I109" s="6" t="s">
        <v>179</v>
      </c>
      <c r="J109" s="6" t="s">
        <v>180</v>
      </c>
      <c r="K109" s="6" t="s">
        <v>36</v>
      </c>
      <c r="L109" s="6">
        <v>38</v>
      </c>
      <c r="M109" s="8">
        <v>2</v>
      </c>
      <c r="N109" s="6">
        <v>2</v>
      </c>
      <c r="O109" s="7">
        <v>8052579009115</v>
      </c>
      <c r="P109" s="6" t="s">
        <v>4</v>
      </c>
      <c r="Q109" s="11">
        <v>247</v>
      </c>
      <c r="R109" s="11">
        <f t="shared" si="4"/>
        <v>494</v>
      </c>
      <c r="S109" s="11">
        <v>40.170000000000009</v>
      </c>
      <c r="T109" s="11">
        <f t="shared" si="5"/>
        <v>80.340000000000018</v>
      </c>
      <c r="U109" s="13">
        <f t="shared" si="7"/>
        <v>35.866071428571431</v>
      </c>
      <c r="V109" s="13">
        <f t="shared" si="6"/>
        <v>71.732142857142861</v>
      </c>
    </row>
    <row r="110" spans="1:22" ht="100.05" customHeight="1" x14ac:dyDescent="0.45">
      <c r="A110" s="6"/>
      <c r="B110" s="6" t="s">
        <v>1054</v>
      </c>
      <c r="C110" s="6" t="s">
        <v>584</v>
      </c>
      <c r="D110" s="6" t="s">
        <v>13</v>
      </c>
      <c r="E110" s="6" t="s">
        <v>45</v>
      </c>
      <c r="F110" s="6" t="s">
        <v>26</v>
      </c>
      <c r="G110" s="6" t="s">
        <v>16</v>
      </c>
      <c r="H110" s="6" t="s">
        <v>10</v>
      </c>
      <c r="I110" s="6" t="s">
        <v>181</v>
      </c>
      <c r="J110" s="6" t="s">
        <v>182</v>
      </c>
      <c r="K110" s="6" t="s">
        <v>15</v>
      </c>
      <c r="L110" s="6">
        <v>38</v>
      </c>
      <c r="M110" s="8">
        <v>2</v>
      </c>
      <c r="N110" s="6">
        <v>4</v>
      </c>
      <c r="O110" s="7">
        <v>8052579036791</v>
      </c>
      <c r="P110" s="6" t="s">
        <v>4</v>
      </c>
      <c r="Q110" s="11">
        <v>317</v>
      </c>
      <c r="R110" s="11">
        <f t="shared" si="4"/>
        <v>634</v>
      </c>
      <c r="S110" s="11">
        <v>51.480000000000011</v>
      </c>
      <c r="T110" s="11">
        <f t="shared" si="5"/>
        <v>102.96000000000002</v>
      </c>
      <c r="U110" s="13">
        <f t="shared" si="7"/>
        <v>45.964285714285722</v>
      </c>
      <c r="V110" s="13">
        <f t="shared" si="6"/>
        <v>91.928571428571445</v>
      </c>
    </row>
    <row r="111" spans="1:22" ht="31.5" x14ac:dyDescent="0.45">
      <c r="A111" s="6"/>
      <c r="B111" s="6" t="s">
        <v>1054</v>
      </c>
      <c r="C111" s="6" t="s">
        <v>584</v>
      </c>
      <c r="D111" s="6" t="s">
        <v>13</v>
      </c>
      <c r="E111" s="6" t="s">
        <v>45</v>
      </c>
      <c r="F111" s="6" t="s">
        <v>26</v>
      </c>
      <c r="G111" s="6" t="s">
        <v>16</v>
      </c>
      <c r="H111" s="6" t="s">
        <v>10</v>
      </c>
      <c r="I111" s="6" t="s">
        <v>181</v>
      </c>
      <c r="J111" s="6" t="s">
        <v>182</v>
      </c>
      <c r="K111" s="6" t="s">
        <v>15</v>
      </c>
      <c r="L111" s="6">
        <v>39</v>
      </c>
      <c r="M111" s="8">
        <v>1</v>
      </c>
      <c r="N111" s="6" t="s">
        <v>1053</v>
      </c>
      <c r="O111" s="7">
        <v>8052579036814</v>
      </c>
      <c r="P111" s="6" t="s">
        <v>4</v>
      </c>
      <c r="Q111" s="11">
        <v>317</v>
      </c>
      <c r="R111" s="11">
        <f t="shared" si="4"/>
        <v>317</v>
      </c>
      <c r="S111" s="11">
        <v>51.480000000000011</v>
      </c>
      <c r="T111" s="11">
        <f t="shared" si="5"/>
        <v>51.480000000000011</v>
      </c>
      <c r="U111" s="13">
        <f t="shared" si="7"/>
        <v>45.964285714285722</v>
      </c>
      <c r="V111" s="13">
        <f t="shared" si="6"/>
        <v>45.964285714285722</v>
      </c>
    </row>
    <row r="112" spans="1:22" ht="31.5" x14ac:dyDescent="0.45">
      <c r="A112" s="6"/>
      <c r="B112" s="6" t="s">
        <v>1054</v>
      </c>
      <c r="C112" s="6" t="s">
        <v>584</v>
      </c>
      <c r="D112" s="6" t="s">
        <v>13</v>
      </c>
      <c r="E112" s="6" t="s">
        <v>45</v>
      </c>
      <c r="F112" s="6" t="s">
        <v>26</v>
      </c>
      <c r="G112" s="6" t="s">
        <v>16</v>
      </c>
      <c r="H112" s="6" t="s">
        <v>10</v>
      </c>
      <c r="I112" s="6" t="s">
        <v>181</v>
      </c>
      <c r="J112" s="6" t="s">
        <v>182</v>
      </c>
      <c r="K112" s="6" t="s">
        <v>15</v>
      </c>
      <c r="L112" s="6">
        <v>40</v>
      </c>
      <c r="M112" s="8">
        <v>1</v>
      </c>
      <c r="N112" s="6" t="s">
        <v>1053</v>
      </c>
      <c r="O112" s="7">
        <v>8052579036838</v>
      </c>
      <c r="P112" s="6" t="s">
        <v>4</v>
      </c>
      <c r="Q112" s="11">
        <v>317</v>
      </c>
      <c r="R112" s="11">
        <f t="shared" si="4"/>
        <v>317</v>
      </c>
      <c r="S112" s="11">
        <v>51.480000000000011</v>
      </c>
      <c r="T112" s="11">
        <f t="shared" si="5"/>
        <v>51.480000000000011</v>
      </c>
      <c r="U112" s="13">
        <f t="shared" si="7"/>
        <v>45.964285714285722</v>
      </c>
      <c r="V112" s="13">
        <f t="shared" si="6"/>
        <v>45.964285714285722</v>
      </c>
    </row>
    <row r="113" spans="1:22" ht="100.05" customHeight="1" x14ac:dyDescent="0.45">
      <c r="A113" s="6"/>
      <c r="B113" s="6" t="s">
        <v>1054</v>
      </c>
      <c r="C113" s="6" t="s">
        <v>584</v>
      </c>
      <c r="D113" s="6" t="s">
        <v>13</v>
      </c>
      <c r="E113" s="6" t="s">
        <v>45</v>
      </c>
      <c r="F113" s="6" t="s">
        <v>26</v>
      </c>
      <c r="G113" s="6" t="s">
        <v>16</v>
      </c>
      <c r="H113" s="6" t="s">
        <v>10</v>
      </c>
      <c r="I113" s="6" t="s">
        <v>181</v>
      </c>
      <c r="J113" s="6" t="s">
        <v>182</v>
      </c>
      <c r="K113" s="6" t="s">
        <v>32</v>
      </c>
      <c r="L113" s="6">
        <v>39</v>
      </c>
      <c r="M113" s="8">
        <v>1</v>
      </c>
      <c r="N113" s="6">
        <v>1</v>
      </c>
      <c r="O113" s="7">
        <v>8052579009252</v>
      </c>
      <c r="P113" s="6" t="s">
        <v>4</v>
      </c>
      <c r="Q113" s="11">
        <v>317</v>
      </c>
      <c r="R113" s="11">
        <f t="shared" si="4"/>
        <v>317</v>
      </c>
      <c r="S113" s="11">
        <v>51.480000000000011</v>
      </c>
      <c r="T113" s="11">
        <f t="shared" si="5"/>
        <v>51.480000000000011</v>
      </c>
      <c r="U113" s="13">
        <f t="shared" si="7"/>
        <v>45.964285714285722</v>
      </c>
      <c r="V113" s="13">
        <f t="shared" si="6"/>
        <v>45.964285714285722</v>
      </c>
    </row>
    <row r="114" spans="1:22" ht="100.05" customHeight="1" x14ac:dyDescent="0.45">
      <c r="A114" s="6"/>
      <c r="B114" s="6" t="s">
        <v>1054</v>
      </c>
      <c r="C114" s="6" t="s">
        <v>584</v>
      </c>
      <c r="D114" s="6" t="s">
        <v>13</v>
      </c>
      <c r="E114" s="6" t="s">
        <v>45</v>
      </c>
      <c r="F114" s="6" t="s">
        <v>26</v>
      </c>
      <c r="G114" s="6" t="s">
        <v>16</v>
      </c>
      <c r="H114" s="6" t="s">
        <v>10</v>
      </c>
      <c r="I114" s="6" t="s">
        <v>181</v>
      </c>
      <c r="J114" s="6" t="s">
        <v>182</v>
      </c>
      <c r="K114" s="6" t="s">
        <v>42</v>
      </c>
      <c r="L114" s="6">
        <v>40</v>
      </c>
      <c r="M114" s="8">
        <v>1</v>
      </c>
      <c r="N114" s="6">
        <v>1</v>
      </c>
      <c r="O114" s="7">
        <v>8052579009269</v>
      </c>
      <c r="P114" s="6" t="s">
        <v>4</v>
      </c>
      <c r="Q114" s="11">
        <v>317</v>
      </c>
      <c r="R114" s="11">
        <f t="shared" si="4"/>
        <v>317</v>
      </c>
      <c r="S114" s="11">
        <v>51.480000000000011</v>
      </c>
      <c r="T114" s="11">
        <f t="shared" si="5"/>
        <v>51.480000000000011</v>
      </c>
      <c r="U114" s="13">
        <f t="shared" si="7"/>
        <v>45.964285714285722</v>
      </c>
      <c r="V114" s="13">
        <f t="shared" si="6"/>
        <v>45.964285714285722</v>
      </c>
    </row>
    <row r="115" spans="1:22" ht="100.05" customHeight="1" x14ac:dyDescent="0.45">
      <c r="A115" s="6"/>
      <c r="B115" s="6" t="s">
        <v>1054</v>
      </c>
      <c r="C115" s="6" t="s">
        <v>584</v>
      </c>
      <c r="D115" s="6" t="s">
        <v>13</v>
      </c>
      <c r="E115" s="6" t="s">
        <v>25</v>
      </c>
      <c r="F115" s="6" t="s">
        <v>26</v>
      </c>
      <c r="G115" s="6" t="s">
        <v>16</v>
      </c>
      <c r="H115" s="6" t="s">
        <v>10</v>
      </c>
      <c r="I115" s="6" t="s">
        <v>183</v>
      </c>
      <c r="J115" s="6" t="s">
        <v>184</v>
      </c>
      <c r="K115" s="6" t="s">
        <v>15</v>
      </c>
      <c r="L115" s="6">
        <v>38</v>
      </c>
      <c r="M115" s="8">
        <v>2</v>
      </c>
      <c r="N115" s="6">
        <v>2</v>
      </c>
      <c r="O115" s="7">
        <v>8052579009344</v>
      </c>
      <c r="P115" s="6" t="s">
        <v>4</v>
      </c>
      <c r="Q115" s="11">
        <v>300</v>
      </c>
      <c r="R115" s="11">
        <f t="shared" si="4"/>
        <v>600</v>
      </c>
      <c r="S115" s="11">
        <v>48.75</v>
      </c>
      <c r="T115" s="11">
        <f t="shared" si="5"/>
        <v>97.5</v>
      </c>
      <c r="U115" s="13">
        <f t="shared" si="7"/>
        <v>43.526785714285708</v>
      </c>
      <c r="V115" s="13">
        <f t="shared" si="6"/>
        <v>87.053571428571416</v>
      </c>
    </row>
    <row r="116" spans="1:22" ht="100.05" customHeight="1" x14ac:dyDescent="0.45">
      <c r="A116" s="6"/>
      <c r="B116" s="6" t="s">
        <v>1054</v>
      </c>
      <c r="C116" s="6" t="s">
        <v>584</v>
      </c>
      <c r="D116" s="6" t="s">
        <v>13</v>
      </c>
      <c r="E116" s="6" t="s">
        <v>25</v>
      </c>
      <c r="F116" s="6" t="s">
        <v>26</v>
      </c>
      <c r="G116" s="6" t="s">
        <v>16</v>
      </c>
      <c r="H116" s="6" t="s">
        <v>10</v>
      </c>
      <c r="I116" s="6" t="s">
        <v>183</v>
      </c>
      <c r="J116" s="6" t="s">
        <v>184</v>
      </c>
      <c r="K116" s="6" t="s">
        <v>42</v>
      </c>
      <c r="L116" s="6">
        <v>38</v>
      </c>
      <c r="M116" s="8">
        <v>2</v>
      </c>
      <c r="N116" s="6">
        <v>2</v>
      </c>
      <c r="O116" s="7">
        <v>8052579009351</v>
      </c>
      <c r="P116" s="6" t="s">
        <v>4</v>
      </c>
      <c r="Q116" s="11">
        <v>300</v>
      </c>
      <c r="R116" s="11">
        <f t="shared" si="4"/>
        <v>600</v>
      </c>
      <c r="S116" s="11">
        <v>48.75</v>
      </c>
      <c r="T116" s="11">
        <f t="shared" si="5"/>
        <v>97.5</v>
      </c>
      <c r="U116" s="13">
        <f t="shared" si="7"/>
        <v>43.526785714285708</v>
      </c>
      <c r="V116" s="13">
        <f t="shared" si="6"/>
        <v>87.053571428571416</v>
      </c>
    </row>
    <row r="117" spans="1:22" ht="100.05" customHeight="1" x14ac:dyDescent="0.45">
      <c r="A117" s="6"/>
      <c r="B117" s="6" t="s">
        <v>1054</v>
      </c>
      <c r="C117" s="6" t="s">
        <v>584</v>
      </c>
      <c r="D117" s="6" t="s">
        <v>13</v>
      </c>
      <c r="E117" s="6" t="s">
        <v>45</v>
      </c>
      <c r="F117" s="6" t="s">
        <v>26</v>
      </c>
      <c r="G117" s="6" t="s">
        <v>16</v>
      </c>
      <c r="H117" s="6" t="s">
        <v>10</v>
      </c>
      <c r="I117" s="6" t="s">
        <v>185</v>
      </c>
      <c r="J117" s="6" t="s">
        <v>186</v>
      </c>
      <c r="K117" s="6" t="s">
        <v>42</v>
      </c>
      <c r="L117" s="6">
        <v>38</v>
      </c>
      <c r="M117" s="8">
        <v>2</v>
      </c>
      <c r="N117" s="6">
        <v>2</v>
      </c>
      <c r="O117" s="7">
        <v>8052579009481</v>
      </c>
      <c r="P117" s="6" t="s">
        <v>4</v>
      </c>
      <c r="Q117" s="11">
        <v>341</v>
      </c>
      <c r="R117" s="11">
        <f t="shared" si="4"/>
        <v>682</v>
      </c>
      <c r="S117" s="11">
        <v>55.38000000000001</v>
      </c>
      <c r="T117" s="11">
        <f t="shared" si="5"/>
        <v>110.76000000000002</v>
      </c>
      <c r="U117" s="13">
        <f t="shared" si="7"/>
        <v>49.446428571428577</v>
      </c>
      <c r="V117" s="13">
        <f t="shared" si="6"/>
        <v>98.892857142857153</v>
      </c>
    </row>
    <row r="118" spans="1:22" ht="100.05" customHeight="1" x14ac:dyDescent="0.45">
      <c r="A118" s="6"/>
      <c r="B118" s="6" t="s">
        <v>1054</v>
      </c>
      <c r="C118" s="6" t="s">
        <v>584</v>
      </c>
      <c r="D118" s="6" t="s">
        <v>13</v>
      </c>
      <c r="E118" s="6" t="s">
        <v>45</v>
      </c>
      <c r="F118" s="6" t="s">
        <v>26</v>
      </c>
      <c r="G118" s="6" t="s">
        <v>16</v>
      </c>
      <c r="H118" s="6" t="s">
        <v>10</v>
      </c>
      <c r="I118" s="6" t="s">
        <v>185</v>
      </c>
      <c r="J118" s="6" t="s">
        <v>186</v>
      </c>
      <c r="K118" s="6" t="s">
        <v>36</v>
      </c>
      <c r="L118" s="6">
        <v>38</v>
      </c>
      <c r="M118" s="8">
        <v>1</v>
      </c>
      <c r="N118" s="6">
        <v>1</v>
      </c>
      <c r="O118" s="7">
        <v>8052579009498</v>
      </c>
      <c r="P118" s="6" t="s">
        <v>4</v>
      </c>
      <c r="Q118" s="11">
        <v>341</v>
      </c>
      <c r="R118" s="11">
        <f t="shared" si="4"/>
        <v>341</v>
      </c>
      <c r="S118" s="11">
        <v>55.38000000000001</v>
      </c>
      <c r="T118" s="11">
        <f t="shared" si="5"/>
        <v>55.38000000000001</v>
      </c>
      <c r="U118" s="13">
        <f t="shared" si="7"/>
        <v>49.446428571428577</v>
      </c>
      <c r="V118" s="13">
        <f t="shared" si="6"/>
        <v>49.446428571428577</v>
      </c>
    </row>
    <row r="119" spans="1:22" ht="100.05" customHeight="1" x14ac:dyDescent="0.45">
      <c r="A119" s="6"/>
      <c r="B119" s="6" t="s">
        <v>1054</v>
      </c>
      <c r="C119" s="6" t="s">
        <v>584</v>
      </c>
      <c r="D119" s="6" t="s">
        <v>13</v>
      </c>
      <c r="E119" s="6" t="s">
        <v>20</v>
      </c>
      <c r="F119" s="6" t="s">
        <v>26</v>
      </c>
      <c r="G119" s="6" t="s">
        <v>16</v>
      </c>
      <c r="H119" s="6" t="s">
        <v>10</v>
      </c>
      <c r="I119" s="6" t="s">
        <v>187</v>
      </c>
      <c r="J119" s="6" t="s">
        <v>188</v>
      </c>
      <c r="K119" s="6" t="s">
        <v>32</v>
      </c>
      <c r="L119" s="6">
        <v>38</v>
      </c>
      <c r="M119" s="8">
        <v>2</v>
      </c>
      <c r="N119" s="6">
        <v>2</v>
      </c>
      <c r="O119" s="7">
        <v>8052579002796</v>
      </c>
      <c r="P119" s="6" t="s">
        <v>4</v>
      </c>
      <c r="Q119" s="11">
        <v>324</v>
      </c>
      <c r="R119" s="11">
        <f t="shared" si="4"/>
        <v>648</v>
      </c>
      <c r="S119" s="11">
        <v>52.65</v>
      </c>
      <c r="T119" s="11">
        <f t="shared" si="5"/>
        <v>105.3</v>
      </c>
      <c r="U119" s="13">
        <f t="shared" si="7"/>
        <v>47.008928571428562</v>
      </c>
      <c r="V119" s="13">
        <f t="shared" si="6"/>
        <v>94.017857142857125</v>
      </c>
    </row>
    <row r="120" spans="1:22" ht="100.05" customHeight="1" x14ac:dyDescent="0.45">
      <c r="A120" s="6"/>
      <c r="B120" s="6" t="s">
        <v>1054</v>
      </c>
      <c r="C120" s="6" t="s">
        <v>584</v>
      </c>
      <c r="D120" s="6" t="s">
        <v>13</v>
      </c>
      <c r="E120" s="6" t="s">
        <v>20</v>
      </c>
      <c r="F120" s="6" t="s">
        <v>26</v>
      </c>
      <c r="G120" s="6" t="s">
        <v>16</v>
      </c>
      <c r="H120" s="6" t="s">
        <v>10</v>
      </c>
      <c r="I120" s="6" t="s">
        <v>187</v>
      </c>
      <c r="J120" s="6" t="s">
        <v>188</v>
      </c>
      <c r="K120" s="6" t="s">
        <v>22</v>
      </c>
      <c r="L120" s="6">
        <v>38</v>
      </c>
      <c r="M120" s="8">
        <v>1</v>
      </c>
      <c r="N120" s="6">
        <v>1</v>
      </c>
      <c r="O120" s="7">
        <v>8052579002789</v>
      </c>
      <c r="P120" s="6" t="s">
        <v>4</v>
      </c>
      <c r="Q120" s="11">
        <v>324</v>
      </c>
      <c r="R120" s="11">
        <f t="shared" si="4"/>
        <v>324</v>
      </c>
      <c r="S120" s="11">
        <v>52.65</v>
      </c>
      <c r="T120" s="11">
        <f t="shared" si="5"/>
        <v>52.65</v>
      </c>
      <c r="U120" s="13">
        <f t="shared" si="7"/>
        <v>47.008928571428562</v>
      </c>
      <c r="V120" s="13">
        <f t="shared" si="6"/>
        <v>47.008928571428562</v>
      </c>
    </row>
    <row r="121" spans="1:22" ht="100.05" customHeight="1" x14ac:dyDescent="0.45">
      <c r="A121" s="6"/>
      <c r="B121" s="6" t="s">
        <v>1054</v>
      </c>
      <c r="C121" s="6" t="s">
        <v>584</v>
      </c>
      <c r="D121" s="6" t="s">
        <v>13</v>
      </c>
      <c r="E121" s="6" t="s">
        <v>25</v>
      </c>
      <c r="F121" s="6" t="s">
        <v>26</v>
      </c>
      <c r="G121" s="6" t="s">
        <v>16</v>
      </c>
      <c r="H121" s="6" t="s">
        <v>10</v>
      </c>
      <c r="I121" s="6" t="s">
        <v>189</v>
      </c>
      <c r="J121" s="6" t="s">
        <v>190</v>
      </c>
      <c r="K121" s="6" t="s">
        <v>15</v>
      </c>
      <c r="L121" s="6">
        <v>40</v>
      </c>
      <c r="M121" s="8">
        <v>1</v>
      </c>
      <c r="N121" s="6">
        <v>2</v>
      </c>
      <c r="O121" s="7">
        <v>8052579156437</v>
      </c>
      <c r="P121" s="6" t="s">
        <v>4</v>
      </c>
      <c r="Q121" s="11">
        <v>384</v>
      </c>
      <c r="R121" s="11">
        <f t="shared" si="4"/>
        <v>384</v>
      </c>
      <c r="S121" s="11">
        <v>62.400000000000006</v>
      </c>
      <c r="T121" s="11">
        <f t="shared" si="5"/>
        <v>62.400000000000006</v>
      </c>
      <c r="U121" s="13">
        <f t="shared" si="7"/>
        <v>55.714285714285715</v>
      </c>
      <c r="V121" s="13">
        <f t="shared" si="6"/>
        <v>55.714285714285715</v>
      </c>
    </row>
    <row r="122" spans="1:22" ht="31.5" x14ac:dyDescent="0.45">
      <c r="A122" s="6"/>
      <c r="B122" s="6" t="s">
        <v>1054</v>
      </c>
      <c r="C122" s="6" t="s">
        <v>584</v>
      </c>
      <c r="D122" s="6" t="s">
        <v>13</v>
      </c>
      <c r="E122" s="6" t="s">
        <v>25</v>
      </c>
      <c r="F122" s="6" t="s">
        <v>26</v>
      </c>
      <c r="G122" s="6" t="s">
        <v>16</v>
      </c>
      <c r="H122" s="6" t="s">
        <v>10</v>
      </c>
      <c r="I122" s="6" t="s">
        <v>189</v>
      </c>
      <c r="J122" s="6" t="s">
        <v>190</v>
      </c>
      <c r="K122" s="6" t="s">
        <v>15</v>
      </c>
      <c r="L122" s="6">
        <v>41</v>
      </c>
      <c r="M122" s="8">
        <v>1</v>
      </c>
      <c r="N122" s="6" t="s">
        <v>1053</v>
      </c>
      <c r="O122" s="7">
        <v>8052579156468</v>
      </c>
      <c r="P122" s="6" t="s">
        <v>4</v>
      </c>
      <c r="Q122" s="11">
        <v>384</v>
      </c>
      <c r="R122" s="11">
        <f t="shared" si="4"/>
        <v>384</v>
      </c>
      <c r="S122" s="11">
        <v>62.400000000000006</v>
      </c>
      <c r="T122" s="11">
        <f t="shared" si="5"/>
        <v>62.400000000000006</v>
      </c>
      <c r="U122" s="13">
        <f t="shared" si="7"/>
        <v>55.714285714285715</v>
      </c>
      <c r="V122" s="13">
        <f t="shared" si="6"/>
        <v>55.714285714285715</v>
      </c>
    </row>
    <row r="123" spans="1:22" ht="100.05" customHeight="1" x14ac:dyDescent="0.45">
      <c r="A123" s="6"/>
      <c r="B123" s="6" t="s">
        <v>1054</v>
      </c>
      <c r="C123" s="6" t="s">
        <v>584</v>
      </c>
      <c r="D123" s="6" t="s">
        <v>13</v>
      </c>
      <c r="E123" s="6" t="s">
        <v>45</v>
      </c>
      <c r="F123" s="6" t="s">
        <v>14</v>
      </c>
      <c r="G123" s="6" t="s">
        <v>16</v>
      </c>
      <c r="H123" s="6" t="s">
        <v>10</v>
      </c>
      <c r="I123" s="6" t="s">
        <v>191</v>
      </c>
      <c r="J123" s="6" t="s">
        <v>192</v>
      </c>
      <c r="K123" s="6" t="s">
        <v>15</v>
      </c>
      <c r="L123" s="6">
        <v>36</v>
      </c>
      <c r="M123" s="8">
        <v>1</v>
      </c>
      <c r="N123" s="6">
        <v>5</v>
      </c>
      <c r="O123" s="7">
        <v>8052579159797</v>
      </c>
      <c r="P123" s="6" t="s">
        <v>4</v>
      </c>
      <c r="Q123" s="11">
        <v>427</v>
      </c>
      <c r="R123" s="11">
        <f t="shared" si="4"/>
        <v>427</v>
      </c>
      <c r="S123" s="11">
        <v>69.420000000000016</v>
      </c>
      <c r="T123" s="11">
        <f t="shared" si="5"/>
        <v>69.420000000000016</v>
      </c>
      <c r="U123" s="13">
        <f t="shared" si="7"/>
        <v>61.982142857142868</v>
      </c>
      <c r="V123" s="13">
        <f t="shared" si="6"/>
        <v>61.982142857142868</v>
      </c>
    </row>
    <row r="124" spans="1:22" ht="31.5" x14ac:dyDescent="0.45">
      <c r="A124" s="6"/>
      <c r="B124" s="6" t="s">
        <v>1054</v>
      </c>
      <c r="C124" s="6" t="s">
        <v>584</v>
      </c>
      <c r="D124" s="6" t="s">
        <v>13</v>
      </c>
      <c r="E124" s="6" t="s">
        <v>45</v>
      </c>
      <c r="F124" s="6" t="s">
        <v>14</v>
      </c>
      <c r="G124" s="6" t="s">
        <v>16</v>
      </c>
      <c r="H124" s="6" t="s">
        <v>10</v>
      </c>
      <c r="I124" s="6" t="s">
        <v>191</v>
      </c>
      <c r="J124" s="6" t="s">
        <v>192</v>
      </c>
      <c r="K124" s="6" t="s">
        <v>15</v>
      </c>
      <c r="L124" s="6">
        <v>37</v>
      </c>
      <c r="M124" s="8">
        <v>1</v>
      </c>
      <c r="N124" s="6" t="s">
        <v>1053</v>
      </c>
      <c r="O124" s="7">
        <v>8052579159841</v>
      </c>
      <c r="P124" s="6" t="s">
        <v>4</v>
      </c>
      <c r="Q124" s="11">
        <v>427</v>
      </c>
      <c r="R124" s="11">
        <f t="shared" si="4"/>
        <v>427</v>
      </c>
      <c r="S124" s="11">
        <v>69.420000000000016</v>
      </c>
      <c r="T124" s="11">
        <f t="shared" si="5"/>
        <v>69.420000000000016</v>
      </c>
      <c r="U124" s="13">
        <f t="shared" si="7"/>
        <v>61.982142857142868</v>
      </c>
      <c r="V124" s="13">
        <f t="shared" si="6"/>
        <v>61.982142857142868</v>
      </c>
    </row>
    <row r="125" spans="1:22" ht="31.5" x14ac:dyDescent="0.45">
      <c r="A125" s="6"/>
      <c r="B125" s="6" t="s">
        <v>1054</v>
      </c>
      <c r="C125" s="6" t="s">
        <v>584</v>
      </c>
      <c r="D125" s="6" t="s">
        <v>13</v>
      </c>
      <c r="E125" s="6" t="s">
        <v>45</v>
      </c>
      <c r="F125" s="6" t="s">
        <v>14</v>
      </c>
      <c r="G125" s="6" t="s">
        <v>16</v>
      </c>
      <c r="H125" s="6" t="s">
        <v>10</v>
      </c>
      <c r="I125" s="6" t="s">
        <v>191</v>
      </c>
      <c r="J125" s="6" t="s">
        <v>192</v>
      </c>
      <c r="K125" s="6" t="s">
        <v>15</v>
      </c>
      <c r="L125" s="6">
        <v>38</v>
      </c>
      <c r="M125" s="8">
        <v>1</v>
      </c>
      <c r="N125" s="6" t="s">
        <v>1053</v>
      </c>
      <c r="O125" s="7">
        <v>8052579159896</v>
      </c>
      <c r="P125" s="6" t="s">
        <v>4</v>
      </c>
      <c r="Q125" s="11">
        <v>427</v>
      </c>
      <c r="R125" s="11">
        <f t="shared" si="4"/>
        <v>427</v>
      </c>
      <c r="S125" s="11">
        <v>69.420000000000016</v>
      </c>
      <c r="T125" s="11">
        <f t="shared" si="5"/>
        <v>69.420000000000016</v>
      </c>
      <c r="U125" s="13">
        <f t="shared" si="7"/>
        <v>61.982142857142868</v>
      </c>
      <c r="V125" s="13">
        <f t="shared" si="6"/>
        <v>61.982142857142868</v>
      </c>
    </row>
    <row r="126" spans="1:22" ht="31.5" x14ac:dyDescent="0.45">
      <c r="A126" s="6"/>
      <c r="B126" s="6" t="s">
        <v>1054</v>
      </c>
      <c r="C126" s="6" t="s">
        <v>584</v>
      </c>
      <c r="D126" s="6" t="s">
        <v>13</v>
      </c>
      <c r="E126" s="6" t="s">
        <v>45</v>
      </c>
      <c r="F126" s="6" t="s">
        <v>14</v>
      </c>
      <c r="G126" s="6" t="s">
        <v>16</v>
      </c>
      <c r="H126" s="6" t="s">
        <v>10</v>
      </c>
      <c r="I126" s="6" t="s">
        <v>191</v>
      </c>
      <c r="J126" s="6" t="s">
        <v>192</v>
      </c>
      <c r="K126" s="6" t="s">
        <v>15</v>
      </c>
      <c r="L126" s="6">
        <v>39</v>
      </c>
      <c r="M126" s="8">
        <v>1</v>
      </c>
      <c r="N126" s="6" t="s">
        <v>1053</v>
      </c>
      <c r="O126" s="7">
        <v>8052579159940</v>
      </c>
      <c r="P126" s="6" t="s">
        <v>4</v>
      </c>
      <c r="Q126" s="11">
        <v>427</v>
      </c>
      <c r="R126" s="11">
        <f t="shared" si="4"/>
        <v>427</v>
      </c>
      <c r="S126" s="11">
        <v>69.420000000000016</v>
      </c>
      <c r="T126" s="11">
        <f t="shared" si="5"/>
        <v>69.420000000000016</v>
      </c>
      <c r="U126" s="13">
        <f t="shared" si="7"/>
        <v>61.982142857142868</v>
      </c>
      <c r="V126" s="13">
        <f t="shared" si="6"/>
        <v>61.982142857142868</v>
      </c>
    </row>
    <row r="127" spans="1:22" ht="31.5" x14ac:dyDescent="0.45">
      <c r="A127" s="6"/>
      <c r="B127" s="6" t="s">
        <v>1054</v>
      </c>
      <c r="C127" s="6" t="s">
        <v>584</v>
      </c>
      <c r="D127" s="6" t="s">
        <v>13</v>
      </c>
      <c r="E127" s="6" t="s">
        <v>45</v>
      </c>
      <c r="F127" s="6" t="s">
        <v>14</v>
      </c>
      <c r="G127" s="6" t="s">
        <v>16</v>
      </c>
      <c r="H127" s="6" t="s">
        <v>10</v>
      </c>
      <c r="I127" s="6" t="s">
        <v>191</v>
      </c>
      <c r="J127" s="6" t="s">
        <v>192</v>
      </c>
      <c r="K127" s="6" t="s">
        <v>15</v>
      </c>
      <c r="L127" s="6">
        <v>40</v>
      </c>
      <c r="M127" s="8">
        <v>1</v>
      </c>
      <c r="N127" s="6" t="s">
        <v>1053</v>
      </c>
      <c r="O127" s="7">
        <v>8052579159995</v>
      </c>
      <c r="P127" s="6" t="s">
        <v>4</v>
      </c>
      <c r="Q127" s="11">
        <v>427</v>
      </c>
      <c r="R127" s="11">
        <f t="shared" si="4"/>
        <v>427</v>
      </c>
      <c r="S127" s="11">
        <v>69.420000000000016</v>
      </c>
      <c r="T127" s="11">
        <f t="shared" si="5"/>
        <v>69.420000000000016</v>
      </c>
      <c r="U127" s="13">
        <f t="shared" si="7"/>
        <v>61.982142857142868</v>
      </c>
      <c r="V127" s="13">
        <f t="shared" si="6"/>
        <v>61.982142857142868</v>
      </c>
    </row>
    <row r="128" spans="1:22" ht="100.05" customHeight="1" x14ac:dyDescent="0.45">
      <c r="A128" s="6"/>
      <c r="B128" s="6" t="s">
        <v>1054</v>
      </c>
      <c r="C128" s="6" t="s">
        <v>584</v>
      </c>
      <c r="D128" s="6" t="s">
        <v>13</v>
      </c>
      <c r="E128" s="6" t="s">
        <v>45</v>
      </c>
      <c r="F128" s="6" t="s">
        <v>14</v>
      </c>
      <c r="G128" s="6" t="s">
        <v>16</v>
      </c>
      <c r="H128" s="6" t="s">
        <v>10</v>
      </c>
      <c r="I128" s="6" t="s">
        <v>193</v>
      </c>
      <c r="J128" s="6" t="s">
        <v>194</v>
      </c>
      <c r="K128" s="6" t="s">
        <v>42</v>
      </c>
      <c r="L128" s="6">
        <v>38</v>
      </c>
      <c r="M128" s="8">
        <v>2</v>
      </c>
      <c r="N128" s="6">
        <v>2</v>
      </c>
      <c r="O128" s="7">
        <v>8052579160502</v>
      </c>
      <c r="P128" s="6" t="s">
        <v>4</v>
      </c>
      <c r="Q128" s="11">
        <v>456</v>
      </c>
      <c r="R128" s="11">
        <f t="shared" si="4"/>
        <v>912</v>
      </c>
      <c r="S128" s="11">
        <v>74.100000000000009</v>
      </c>
      <c r="T128" s="11">
        <f t="shared" si="5"/>
        <v>148.20000000000002</v>
      </c>
      <c r="U128" s="13">
        <f t="shared" si="7"/>
        <v>66.160714285714292</v>
      </c>
      <c r="V128" s="13">
        <f t="shared" si="6"/>
        <v>132.32142857142858</v>
      </c>
    </row>
    <row r="129" spans="1:22" ht="100.05" customHeight="1" x14ac:dyDescent="0.45">
      <c r="A129" s="6"/>
      <c r="B129" s="6" t="s">
        <v>1054</v>
      </c>
      <c r="C129" s="6" t="s">
        <v>584</v>
      </c>
      <c r="D129" s="6" t="s">
        <v>13</v>
      </c>
      <c r="E129" s="6" t="s">
        <v>45</v>
      </c>
      <c r="F129" s="6" t="s">
        <v>14</v>
      </c>
      <c r="G129" s="6" t="s">
        <v>16</v>
      </c>
      <c r="H129" s="6" t="s">
        <v>10</v>
      </c>
      <c r="I129" s="6" t="s">
        <v>193</v>
      </c>
      <c r="J129" s="6" t="s">
        <v>194</v>
      </c>
      <c r="K129" s="6" t="s">
        <v>39</v>
      </c>
      <c r="L129" s="6">
        <v>38</v>
      </c>
      <c r="M129" s="8">
        <v>2</v>
      </c>
      <c r="N129" s="6">
        <v>2</v>
      </c>
      <c r="O129" s="7">
        <v>8052579160533</v>
      </c>
      <c r="P129" s="6" t="s">
        <v>4</v>
      </c>
      <c r="Q129" s="11">
        <v>456</v>
      </c>
      <c r="R129" s="11">
        <f t="shared" si="4"/>
        <v>912</v>
      </c>
      <c r="S129" s="11">
        <v>74.100000000000009</v>
      </c>
      <c r="T129" s="11">
        <f t="shared" si="5"/>
        <v>148.20000000000002</v>
      </c>
      <c r="U129" s="13">
        <f t="shared" si="7"/>
        <v>66.160714285714292</v>
      </c>
      <c r="V129" s="13">
        <f t="shared" si="6"/>
        <v>132.32142857142858</v>
      </c>
    </row>
    <row r="130" spans="1:22" ht="100.05" customHeight="1" x14ac:dyDescent="0.45">
      <c r="A130" s="6"/>
      <c r="B130" s="6" t="s">
        <v>1054</v>
      </c>
      <c r="C130" s="6" t="s">
        <v>584</v>
      </c>
      <c r="D130" s="6" t="s">
        <v>13</v>
      </c>
      <c r="E130" s="6" t="s">
        <v>45</v>
      </c>
      <c r="F130" s="6" t="s">
        <v>14</v>
      </c>
      <c r="G130" s="6" t="s">
        <v>16</v>
      </c>
      <c r="H130" s="6" t="s">
        <v>10</v>
      </c>
      <c r="I130" s="6" t="s">
        <v>195</v>
      </c>
      <c r="J130" s="6" t="s">
        <v>196</v>
      </c>
      <c r="K130" s="6" t="s">
        <v>42</v>
      </c>
      <c r="L130" s="6">
        <v>36</v>
      </c>
      <c r="M130" s="8">
        <v>1</v>
      </c>
      <c r="N130" s="6">
        <v>4</v>
      </c>
      <c r="O130" s="7">
        <v>8052579161301</v>
      </c>
      <c r="P130" s="6" t="s">
        <v>4</v>
      </c>
      <c r="Q130" s="11">
        <v>497</v>
      </c>
      <c r="R130" s="11">
        <f t="shared" si="4"/>
        <v>497</v>
      </c>
      <c r="S130" s="11">
        <v>80.730000000000032</v>
      </c>
      <c r="T130" s="11">
        <f t="shared" si="5"/>
        <v>80.730000000000032</v>
      </c>
      <c r="U130" s="13">
        <f t="shared" si="7"/>
        <v>72.080357142857167</v>
      </c>
      <c r="V130" s="13">
        <f t="shared" si="6"/>
        <v>72.080357142857167</v>
      </c>
    </row>
    <row r="131" spans="1:22" ht="31.5" x14ac:dyDescent="0.45">
      <c r="A131" s="6"/>
      <c r="B131" s="6" t="s">
        <v>1054</v>
      </c>
      <c r="C131" s="6" t="s">
        <v>584</v>
      </c>
      <c r="D131" s="6" t="s">
        <v>13</v>
      </c>
      <c r="E131" s="6" t="s">
        <v>45</v>
      </c>
      <c r="F131" s="6" t="s">
        <v>14</v>
      </c>
      <c r="G131" s="6" t="s">
        <v>16</v>
      </c>
      <c r="H131" s="6" t="s">
        <v>10</v>
      </c>
      <c r="I131" s="6" t="s">
        <v>195</v>
      </c>
      <c r="J131" s="6" t="s">
        <v>196</v>
      </c>
      <c r="K131" s="6" t="s">
        <v>42</v>
      </c>
      <c r="L131" s="6">
        <v>37</v>
      </c>
      <c r="M131" s="8">
        <v>1</v>
      </c>
      <c r="N131" s="6" t="s">
        <v>1053</v>
      </c>
      <c r="O131" s="7">
        <v>8052579161356</v>
      </c>
      <c r="P131" s="6" t="s">
        <v>4</v>
      </c>
      <c r="Q131" s="11">
        <v>497</v>
      </c>
      <c r="R131" s="11">
        <f t="shared" si="4"/>
        <v>497</v>
      </c>
      <c r="S131" s="11">
        <v>80.730000000000032</v>
      </c>
      <c r="T131" s="11">
        <f t="shared" si="5"/>
        <v>80.730000000000032</v>
      </c>
      <c r="U131" s="13">
        <f t="shared" si="7"/>
        <v>72.080357142857167</v>
      </c>
      <c r="V131" s="13">
        <f t="shared" si="6"/>
        <v>72.080357142857167</v>
      </c>
    </row>
    <row r="132" spans="1:22" ht="31.5" x14ac:dyDescent="0.45">
      <c r="A132" s="6"/>
      <c r="B132" s="6" t="s">
        <v>1054</v>
      </c>
      <c r="C132" s="6" t="s">
        <v>584</v>
      </c>
      <c r="D132" s="6" t="s">
        <v>13</v>
      </c>
      <c r="E132" s="6" t="s">
        <v>45</v>
      </c>
      <c r="F132" s="6" t="s">
        <v>14</v>
      </c>
      <c r="G132" s="6" t="s">
        <v>16</v>
      </c>
      <c r="H132" s="6" t="s">
        <v>10</v>
      </c>
      <c r="I132" s="6" t="s">
        <v>195</v>
      </c>
      <c r="J132" s="6" t="s">
        <v>196</v>
      </c>
      <c r="K132" s="6" t="s">
        <v>42</v>
      </c>
      <c r="L132" s="6">
        <v>38</v>
      </c>
      <c r="M132" s="8">
        <v>1</v>
      </c>
      <c r="N132" s="6" t="s">
        <v>1053</v>
      </c>
      <c r="O132" s="7">
        <v>8052579161400</v>
      </c>
      <c r="P132" s="6" t="s">
        <v>4</v>
      </c>
      <c r="Q132" s="11">
        <v>497</v>
      </c>
      <c r="R132" s="11">
        <f t="shared" si="4"/>
        <v>497</v>
      </c>
      <c r="S132" s="11">
        <v>80.730000000000032</v>
      </c>
      <c r="T132" s="11">
        <f t="shared" si="5"/>
        <v>80.730000000000032</v>
      </c>
      <c r="U132" s="13">
        <f t="shared" si="7"/>
        <v>72.080357142857167</v>
      </c>
      <c r="V132" s="13">
        <f t="shared" si="6"/>
        <v>72.080357142857167</v>
      </c>
    </row>
    <row r="133" spans="1:22" ht="31.5" x14ac:dyDescent="0.45">
      <c r="A133" s="6"/>
      <c r="B133" s="6" t="s">
        <v>1054</v>
      </c>
      <c r="C133" s="6" t="s">
        <v>584</v>
      </c>
      <c r="D133" s="6" t="s">
        <v>13</v>
      </c>
      <c r="E133" s="6" t="s">
        <v>45</v>
      </c>
      <c r="F133" s="6" t="s">
        <v>14</v>
      </c>
      <c r="G133" s="6" t="s">
        <v>16</v>
      </c>
      <c r="H133" s="6" t="s">
        <v>10</v>
      </c>
      <c r="I133" s="6" t="s">
        <v>195</v>
      </c>
      <c r="J133" s="6" t="s">
        <v>196</v>
      </c>
      <c r="K133" s="6" t="s">
        <v>42</v>
      </c>
      <c r="L133" s="6">
        <v>39</v>
      </c>
      <c r="M133" s="8">
        <v>1</v>
      </c>
      <c r="N133" s="6" t="s">
        <v>1053</v>
      </c>
      <c r="O133" s="7">
        <v>8052579161455</v>
      </c>
      <c r="P133" s="6" t="s">
        <v>4</v>
      </c>
      <c r="Q133" s="11">
        <v>497</v>
      </c>
      <c r="R133" s="11">
        <f t="shared" si="4"/>
        <v>497</v>
      </c>
      <c r="S133" s="11">
        <v>80.730000000000032</v>
      </c>
      <c r="T133" s="11">
        <f t="shared" si="5"/>
        <v>80.730000000000032</v>
      </c>
      <c r="U133" s="13">
        <f t="shared" si="7"/>
        <v>72.080357142857167</v>
      </c>
      <c r="V133" s="13">
        <f t="shared" si="6"/>
        <v>72.080357142857167</v>
      </c>
    </row>
    <row r="134" spans="1:22" ht="100.05" customHeight="1" x14ac:dyDescent="0.45">
      <c r="A134" s="6"/>
      <c r="B134" s="6" t="s">
        <v>1054</v>
      </c>
      <c r="C134" s="6" t="s">
        <v>584</v>
      </c>
      <c r="D134" s="6" t="s">
        <v>13</v>
      </c>
      <c r="E134" s="6" t="s">
        <v>45</v>
      </c>
      <c r="F134" s="6" t="s">
        <v>14</v>
      </c>
      <c r="G134" s="6" t="s">
        <v>16</v>
      </c>
      <c r="H134" s="6" t="s">
        <v>10</v>
      </c>
      <c r="I134" s="6" t="s">
        <v>195</v>
      </c>
      <c r="J134" s="6" t="s">
        <v>196</v>
      </c>
      <c r="K134" s="6" t="s">
        <v>32</v>
      </c>
      <c r="L134" s="6">
        <v>38</v>
      </c>
      <c r="M134" s="8">
        <v>1</v>
      </c>
      <c r="N134" s="6">
        <v>1</v>
      </c>
      <c r="O134" s="7">
        <v>8052579161424</v>
      </c>
      <c r="P134" s="6" t="s">
        <v>4</v>
      </c>
      <c r="Q134" s="11">
        <v>497</v>
      </c>
      <c r="R134" s="11">
        <f t="shared" si="4"/>
        <v>497</v>
      </c>
      <c r="S134" s="11">
        <v>80.730000000000032</v>
      </c>
      <c r="T134" s="11">
        <f t="shared" si="5"/>
        <v>80.730000000000032</v>
      </c>
      <c r="U134" s="13">
        <f t="shared" si="7"/>
        <v>72.080357142857167</v>
      </c>
      <c r="V134" s="13">
        <f t="shared" si="6"/>
        <v>72.080357142857167</v>
      </c>
    </row>
    <row r="135" spans="1:22" ht="100.05" customHeight="1" x14ac:dyDescent="0.45">
      <c r="A135" s="6"/>
      <c r="B135" s="6" t="s">
        <v>1054</v>
      </c>
      <c r="C135" s="6" t="s">
        <v>584</v>
      </c>
      <c r="D135" s="6" t="s">
        <v>13</v>
      </c>
      <c r="E135" s="6" t="s">
        <v>25</v>
      </c>
      <c r="F135" s="6" t="s">
        <v>14</v>
      </c>
      <c r="G135" s="6" t="s">
        <v>16</v>
      </c>
      <c r="H135" s="6" t="s">
        <v>10</v>
      </c>
      <c r="I135" s="6" t="s">
        <v>197</v>
      </c>
      <c r="J135" s="6" t="s">
        <v>198</v>
      </c>
      <c r="K135" s="6" t="s">
        <v>15</v>
      </c>
      <c r="L135" s="6">
        <v>38</v>
      </c>
      <c r="M135" s="8">
        <v>2</v>
      </c>
      <c r="N135" s="6">
        <v>2</v>
      </c>
      <c r="O135" s="7">
        <v>8052579161745</v>
      </c>
      <c r="P135" s="6" t="s">
        <v>4</v>
      </c>
      <c r="Q135" s="11">
        <v>341</v>
      </c>
      <c r="R135" s="11">
        <f t="shared" si="4"/>
        <v>682</v>
      </c>
      <c r="S135" s="11">
        <v>55.38000000000001</v>
      </c>
      <c r="T135" s="11">
        <f t="shared" si="5"/>
        <v>110.76000000000002</v>
      </c>
      <c r="U135" s="13">
        <f t="shared" si="7"/>
        <v>49.446428571428577</v>
      </c>
      <c r="V135" s="13">
        <f t="shared" si="6"/>
        <v>98.892857142857153</v>
      </c>
    </row>
    <row r="136" spans="1:22" ht="100.05" customHeight="1" x14ac:dyDescent="0.45">
      <c r="A136" s="6"/>
      <c r="B136" s="6" t="s">
        <v>1054</v>
      </c>
      <c r="C136" s="6" t="s">
        <v>584</v>
      </c>
      <c r="D136" s="6" t="s">
        <v>13</v>
      </c>
      <c r="E136" s="6" t="s">
        <v>25</v>
      </c>
      <c r="F136" s="6" t="s">
        <v>14</v>
      </c>
      <c r="G136" s="6" t="s">
        <v>16</v>
      </c>
      <c r="H136" s="6" t="s">
        <v>10</v>
      </c>
      <c r="I136" s="6" t="s">
        <v>197</v>
      </c>
      <c r="J136" s="6" t="s">
        <v>198</v>
      </c>
      <c r="K136" s="6" t="s">
        <v>32</v>
      </c>
      <c r="L136" s="6">
        <v>38</v>
      </c>
      <c r="M136" s="8">
        <v>1</v>
      </c>
      <c r="N136" s="6">
        <v>2</v>
      </c>
      <c r="O136" s="7">
        <v>8052579161769</v>
      </c>
      <c r="P136" s="6" t="s">
        <v>4</v>
      </c>
      <c r="Q136" s="11">
        <v>341</v>
      </c>
      <c r="R136" s="11">
        <f t="shared" si="4"/>
        <v>341</v>
      </c>
      <c r="S136" s="11">
        <v>55.38000000000001</v>
      </c>
      <c r="T136" s="11">
        <f t="shared" si="5"/>
        <v>55.38000000000001</v>
      </c>
      <c r="U136" s="13">
        <f t="shared" si="7"/>
        <v>49.446428571428577</v>
      </c>
      <c r="V136" s="13">
        <f t="shared" si="6"/>
        <v>49.446428571428577</v>
      </c>
    </row>
    <row r="137" spans="1:22" ht="31.5" x14ac:dyDescent="0.45">
      <c r="A137" s="6"/>
      <c r="B137" s="6" t="s">
        <v>1054</v>
      </c>
      <c r="C137" s="6" t="s">
        <v>584</v>
      </c>
      <c r="D137" s="6" t="s">
        <v>13</v>
      </c>
      <c r="E137" s="6" t="s">
        <v>25</v>
      </c>
      <c r="F137" s="6" t="s">
        <v>14</v>
      </c>
      <c r="G137" s="6" t="s">
        <v>16</v>
      </c>
      <c r="H137" s="6" t="s">
        <v>10</v>
      </c>
      <c r="I137" s="6" t="s">
        <v>197</v>
      </c>
      <c r="J137" s="6" t="s">
        <v>198</v>
      </c>
      <c r="K137" s="6" t="s">
        <v>32</v>
      </c>
      <c r="L137" s="6">
        <v>41</v>
      </c>
      <c r="M137" s="8">
        <v>1</v>
      </c>
      <c r="N137" s="6" t="s">
        <v>1053</v>
      </c>
      <c r="O137" s="7">
        <v>8052579161851</v>
      </c>
      <c r="P137" s="6" t="s">
        <v>4</v>
      </c>
      <c r="Q137" s="11">
        <v>341</v>
      </c>
      <c r="R137" s="11">
        <f t="shared" si="4"/>
        <v>341</v>
      </c>
      <c r="S137" s="11">
        <v>55.38000000000001</v>
      </c>
      <c r="T137" s="11">
        <f t="shared" si="5"/>
        <v>55.38000000000001</v>
      </c>
      <c r="U137" s="13">
        <f t="shared" si="7"/>
        <v>49.446428571428577</v>
      </c>
      <c r="V137" s="13">
        <f t="shared" si="6"/>
        <v>49.446428571428577</v>
      </c>
    </row>
    <row r="138" spans="1:22" ht="100.05" customHeight="1" x14ac:dyDescent="0.45">
      <c r="A138" s="6"/>
      <c r="B138" s="6" t="s">
        <v>1054</v>
      </c>
      <c r="C138" s="6" t="s">
        <v>584</v>
      </c>
      <c r="D138" s="6" t="s">
        <v>13</v>
      </c>
      <c r="E138" s="6" t="s">
        <v>45</v>
      </c>
      <c r="F138" s="6" t="s">
        <v>26</v>
      </c>
      <c r="G138" s="6" t="s">
        <v>16</v>
      </c>
      <c r="H138" s="6" t="s">
        <v>10</v>
      </c>
      <c r="I138" s="6" t="s">
        <v>199</v>
      </c>
      <c r="J138" s="6" t="s">
        <v>200</v>
      </c>
      <c r="K138" s="6" t="s">
        <v>82</v>
      </c>
      <c r="L138" s="6">
        <v>36</v>
      </c>
      <c r="M138" s="8">
        <v>9</v>
      </c>
      <c r="N138" s="6">
        <v>13</v>
      </c>
      <c r="O138" s="7">
        <v>8052579201663</v>
      </c>
      <c r="P138" s="6" t="s">
        <v>4</v>
      </c>
      <c r="Q138" s="11">
        <v>454</v>
      </c>
      <c r="R138" s="11">
        <f t="shared" si="4"/>
        <v>4086</v>
      </c>
      <c r="S138" s="11">
        <v>73.710000000000022</v>
      </c>
      <c r="T138" s="11">
        <f t="shared" si="5"/>
        <v>663.39000000000021</v>
      </c>
      <c r="U138" s="13">
        <f t="shared" si="7"/>
        <v>65.812500000000014</v>
      </c>
      <c r="V138" s="13">
        <f t="shared" si="6"/>
        <v>592.31250000000011</v>
      </c>
    </row>
    <row r="139" spans="1:22" ht="31.5" x14ac:dyDescent="0.45">
      <c r="A139" s="6"/>
      <c r="B139" s="6" t="s">
        <v>1054</v>
      </c>
      <c r="C139" s="6" t="s">
        <v>584</v>
      </c>
      <c r="D139" s="6" t="s">
        <v>13</v>
      </c>
      <c r="E139" s="6" t="s">
        <v>45</v>
      </c>
      <c r="F139" s="6" t="s">
        <v>26</v>
      </c>
      <c r="G139" s="6" t="s">
        <v>16</v>
      </c>
      <c r="H139" s="6" t="s">
        <v>10</v>
      </c>
      <c r="I139" s="6" t="s">
        <v>199</v>
      </c>
      <c r="J139" s="6" t="s">
        <v>200</v>
      </c>
      <c r="K139" s="6" t="s">
        <v>82</v>
      </c>
      <c r="L139" s="6">
        <v>37</v>
      </c>
      <c r="M139" s="8">
        <v>4</v>
      </c>
      <c r="N139" s="6" t="s">
        <v>1053</v>
      </c>
      <c r="O139" s="7">
        <v>8052579201687</v>
      </c>
      <c r="P139" s="6" t="s">
        <v>4</v>
      </c>
      <c r="Q139" s="11">
        <v>454</v>
      </c>
      <c r="R139" s="11">
        <f t="shared" si="4"/>
        <v>1816</v>
      </c>
      <c r="S139" s="11">
        <v>73.710000000000022</v>
      </c>
      <c r="T139" s="11">
        <f t="shared" si="5"/>
        <v>294.84000000000009</v>
      </c>
      <c r="U139" s="13">
        <f t="shared" si="7"/>
        <v>65.812500000000014</v>
      </c>
      <c r="V139" s="13">
        <f t="shared" si="6"/>
        <v>263.25000000000006</v>
      </c>
    </row>
    <row r="140" spans="1:22" ht="100.05" customHeight="1" x14ac:dyDescent="0.45">
      <c r="A140" s="6"/>
      <c r="B140" s="6" t="s">
        <v>1054</v>
      </c>
      <c r="C140" s="6" t="s">
        <v>584</v>
      </c>
      <c r="D140" s="6" t="s">
        <v>13</v>
      </c>
      <c r="E140" s="6" t="s">
        <v>45</v>
      </c>
      <c r="F140" s="6" t="s">
        <v>26</v>
      </c>
      <c r="G140" s="6" t="s">
        <v>16</v>
      </c>
      <c r="H140" s="6" t="s">
        <v>10</v>
      </c>
      <c r="I140" s="6" t="s">
        <v>199</v>
      </c>
      <c r="J140" s="6" t="s">
        <v>200</v>
      </c>
      <c r="K140" s="6" t="s">
        <v>32</v>
      </c>
      <c r="L140" s="6">
        <v>36</v>
      </c>
      <c r="M140" s="8">
        <v>3</v>
      </c>
      <c r="N140" s="6">
        <v>6</v>
      </c>
      <c r="O140" s="7">
        <v>8052579201656</v>
      </c>
      <c r="P140" s="6" t="s">
        <v>4</v>
      </c>
      <c r="Q140" s="11">
        <v>454</v>
      </c>
      <c r="R140" s="11">
        <f t="shared" si="4"/>
        <v>1362</v>
      </c>
      <c r="S140" s="11">
        <v>73.710000000000022</v>
      </c>
      <c r="T140" s="11">
        <f t="shared" si="5"/>
        <v>221.13000000000005</v>
      </c>
      <c r="U140" s="13">
        <f t="shared" si="7"/>
        <v>65.812500000000014</v>
      </c>
      <c r="V140" s="13">
        <f t="shared" si="6"/>
        <v>197.43750000000006</v>
      </c>
    </row>
    <row r="141" spans="1:22" ht="31.5" x14ac:dyDescent="0.45">
      <c r="A141" s="6"/>
      <c r="B141" s="6" t="s">
        <v>1054</v>
      </c>
      <c r="C141" s="6" t="s">
        <v>584</v>
      </c>
      <c r="D141" s="6" t="s">
        <v>13</v>
      </c>
      <c r="E141" s="6" t="s">
        <v>45</v>
      </c>
      <c r="F141" s="6" t="s">
        <v>26</v>
      </c>
      <c r="G141" s="6" t="s">
        <v>16</v>
      </c>
      <c r="H141" s="6" t="s">
        <v>10</v>
      </c>
      <c r="I141" s="6" t="s">
        <v>199</v>
      </c>
      <c r="J141" s="6" t="s">
        <v>200</v>
      </c>
      <c r="K141" s="6" t="s">
        <v>32</v>
      </c>
      <c r="L141" s="6">
        <v>40</v>
      </c>
      <c r="M141" s="8">
        <v>1</v>
      </c>
      <c r="N141" s="6" t="s">
        <v>1053</v>
      </c>
      <c r="O141" s="7">
        <v>8052579201731</v>
      </c>
      <c r="P141" s="6" t="s">
        <v>4</v>
      </c>
      <c r="Q141" s="11">
        <v>454</v>
      </c>
      <c r="R141" s="11">
        <f t="shared" si="4"/>
        <v>454</v>
      </c>
      <c r="S141" s="11">
        <v>73.710000000000022</v>
      </c>
      <c r="T141" s="11">
        <f t="shared" si="5"/>
        <v>73.710000000000022</v>
      </c>
      <c r="U141" s="13">
        <f t="shared" si="7"/>
        <v>65.812500000000014</v>
      </c>
      <c r="V141" s="13">
        <f t="shared" si="6"/>
        <v>65.812500000000014</v>
      </c>
    </row>
    <row r="142" spans="1:22" ht="31.5" x14ac:dyDescent="0.45">
      <c r="A142" s="6"/>
      <c r="B142" s="6" t="s">
        <v>1054</v>
      </c>
      <c r="C142" s="6" t="s">
        <v>584</v>
      </c>
      <c r="D142" s="6" t="s">
        <v>13</v>
      </c>
      <c r="E142" s="6" t="s">
        <v>45</v>
      </c>
      <c r="F142" s="6" t="s">
        <v>26</v>
      </c>
      <c r="G142" s="6" t="s">
        <v>16</v>
      </c>
      <c r="H142" s="6" t="s">
        <v>10</v>
      </c>
      <c r="I142" s="6" t="s">
        <v>199</v>
      </c>
      <c r="J142" s="6" t="s">
        <v>200</v>
      </c>
      <c r="K142" s="6" t="s">
        <v>32</v>
      </c>
      <c r="L142" s="6">
        <v>41</v>
      </c>
      <c r="M142" s="8">
        <v>2</v>
      </c>
      <c r="N142" s="6" t="s">
        <v>1053</v>
      </c>
      <c r="O142" s="7">
        <v>8052579201755</v>
      </c>
      <c r="P142" s="6" t="s">
        <v>4</v>
      </c>
      <c r="Q142" s="11">
        <v>454</v>
      </c>
      <c r="R142" s="11">
        <f t="shared" si="4"/>
        <v>908</v>
      </c>
      <c r="S142" s="11">
        <v>73.710000000000022</v>
      </c>
      <c r="T142" s="11">
        <f t="shared" si="5"/>
        <v>147.42000000000004</v>
      </c>
      <c r="U142" s="13">
        <f t="shared" si="7"/>
        <v>65.812500000000014</v>
      </c>
      <c r="V142" s="13">
        <f t="shared" si="6"/>
        <v>131.62500000000003</v>
      </c>
    </row>
    <row r="143" spans="1:22" ht="100.05" customHeight="1" x14ac:dyDescent="0.45">
      <c r="A143" s="6"/>
      <c r="B143" s="6" t="s">
        <v>1054</v>
      </c>
      <c r="C143" s="6" t="s">
        <v>584</v>
      </c>
      <c r="D143" s="6" t="s">
        <v>13</v>
      </c>
      <c r="E143" s="6" t="s">
        <v>45</v>
      </c>
      <c r="F143" s="6" t="s">
        <v>26</v>
      </c>
      <c r="G143" s="6" t="s">
        <v>16</v>
      </c>
      <c r="H143" s="6" t="s">
        <v>10</v>
      </c>
      <c r="I143" s="6" t="s">
        <v>201</v>
      </c>
      <c r="J143" s="6" t="s">
        <v>202</v>
      </c>
      <c r="K143" s="6" t="s">
        <v>32</v>
      </c>
      <c r="L143" s="6">
        <v>38</v>
      </c>
      <c r="M143" s="8">
        <v>1</v>
      </c>
      <c r="N143" s="6">
        <v>1</v>
      </c>
      <c r="O143" s="7">
        <v>8052579193067</v>
      </c>
      <c r="P143" s="6" t="s">
        <v>4</v>
      </c>
      <c r="Q143" s="11">
        <v>454</v>
      </c>
      <c r="R143" s="11">
        <f t="shared" ref="R143:R206" si="8">SUM(Q143*M143)</f>
        <v>454</v>
      </c>
      <c r="S143" s="11">
        <v>73.710000000000022</v>
      </c>
      <c r="T143" s="11">
        <f t="shared" ref="T143:T206" si="9">SUM(S143*M143)</f>
        <v>73.710000000000022</v>
      </c>
      <c r="U143" s="13">
        <f t="shared" si="7"/>
        <v>65.812500000000014</v>
      </c>
      <c r="V143" s="13">
        <f t="shared" ref="V143:V206" si="10">SUM(U143*M143)</f>
        <v>65.812500000000014</v>
      </c>
    </row>
    <row r="144" spans="1:22" ht="100.05" customHeight="1" x14ac:dyDescent="0.45">
      <c r="A144" s="6"/>
      <c r="B144" s="6" t="s">
        <v>1054</v>
      </c>
      <c r="C144" s="6" t="s">
        <v>584</v>
      </c>
      <c r="D144" s="6" t="s">
        <v>13</v>
      </c>
      <c r="E144" s="6" t="s">
        <v>45</v>
      </c>
      <c r="F144" s="6" t="s">
        <v>14</v>
      </c>
      <c r="G144" s="6" t="s">
        <v>16</v>
      </c>
      <c r="H144" s="6" t="s">
        <v>10</v>
      </c>
      <c r="I144" s="6" t="s">
        <v>203</v>
      </c>
      <c r="J144" s="6" t="s">
        <v>204</v>
      </c>
      <c r="K144" s="6" t="s">
        <v>39</v>
      </c>
      <c r="L144" s="6">
        <v>38</v>
      </c>
      <c r="M144" s="8">
        <v>2</v>
      </c>
      <c r="N144" s="6">
        <v>2</v>
      </c>
      <c r="O144" s="7">
        <v>8052579194118</v>
      </c>
      <c r="P144" s="6" t="s">
        <v>4</v>
      </c>
      <c r="Q144" s="11">
        <v>341</v>
      </c>
      <c r="R144" s="11">
        <f t="shared" si="8"/>
        <v>682</v>
      </c>
      <c r="S144" s="11">
        <v>55.38000000000001</v>
      </c>
      <c r="T144" s="11">
        <f t="shared" si="9"/>
        <v>110.76000000000002</v>
      </c>
      <c r="U144" s="13">
        <f t="shared" ref="U144:U207" si="11">SUM(S144/1.12)</f>
        <v>49.446428571428577</v>
      </c>
      <c r="V144" s="13">
        <f t="shared" si="10"/>
        <v>98.892857142857153</v>
      </c>
    </row>
    <row r="145" spans="1:22" ht="100.05" customHeight="1" x14ac:dyDescent="0.45">
      <c r="A145" s="6"/>
      <c r="B145" s="6" t="s">
        <v>1054</v>
      </c>
      <c r="C145" s="6" t="s">
        <v>584</v>
      </c>
      <c r="D145" s="6" t="s">
        <v>13</v>
      </c>
      <c r="E145" s="6" t="s">
        <v>45</v>
      </c>
      <c r="F145" s="6" t="s">
        <v>14</v>
      </c>
      <c r="G145" s="6" t="s">
        <v>16</v>
      </c>
      <c r="H145" s="6" t="s">
        <v>10</v>
      </c>
      <c r="I145" s="6" t="s">
        <v>203</v>
      </c>
      <c r="J145" s="6" t="s">
        <v>204</v>
      </c>
      <c r="K145" s="6" t="s">
        <v>15</v>
      </c>
      <c r="L145" s="6">
        <v>38</v>
      </c>
      <c r="M145" s="8">
        <v>1</v>
      </c>
      <c r="N145" s="6">
        <v>1</v>
      </c>
      <c r="O145" s="7">
        <v>8052579163435</v>
      </c>
      <c r="P145" s="6" t="s">
        <v>4</v>
      </c>
      <c r="Q145" s="11">
        <v>341</v>
      </c>
      <c r="R145" s="11">
        <f t="shared" si="8"/>
        <v>341</v>
      </c>
      <c r="S145" s="11">
        <v>55.38000000000001</v>
      </c>
      <c r="T145" s="11">
        <f t="shared" si="9"/>
        <v>55.38000000000001</v>
      </c>
      <c r="U145" s="13">
        <f t="shared" si="11"/>
        <v>49.446428571428577</v>
      </c>
      <c r="V145" s="13">
        <f t="shared" si="10"/>
        <v>49.446428571428577</v>
      </c>
    </row>
    <row r="146" spans="1:22" ht="100.05" customHeight="1" x14ac:dyDescent="0.45">
      <c r="A146" s="6"/>
      <c r="B146" s="6" t="s">
        <v>1054</v>
      </c>
      <c r="C146" s="6" t="s">
        <v>584</v>
      </c>
      <c r="D146" s="6" t="s">
        <v>13</v>
      </c>
      <c r="E146" s="6" t="s">
        <v>45</v>
      </c>
      <c r="F146" s="6" t="s">
        <v>14</v>
      </c>
      <c r="G146" s="6" t="s">
        <v>16</v>
      </c>
      <c r="H146" s="6" t="s">
        <v>10</v>
      </c>
      <c r="I146" s="6" t="s">
        <v>205</v>
      </c>
      <c r="J146" s="6" t="s">
        <v>206</v>
      </c>
      <c r="K146" s="6" t="s">
        <v>2</v>
      </c>
      <c r="L146" s="6">
        <v>38</v>
      </c>
      <c r="M146" s="8">
        <v>2</v>
      </c>
      <c r="N146" s="6">
        <v>2</v>
      </c>
      <c r="O146" s="7">
        <v>8052579201892</v>
      </c>
      <c r="P146" s="6" t="s">
        <v>4</v>
      </c>
      <c r="Q146" s="11">
        <v>341</v>
      </c>
      <c r="R146" s="11">
        <f t="shared" si="8"/>
        <v>682</v>
      </c>
      <c r="S146" s="11">
        <v>55.38000000000001</v>
      </c>
      <c r="T146" s="11">
        <f t="shared" si="9"/>
        <v>110.76000000000002</v>
      </c>
      <c r="U146" s="13">
        <f t="shared" si="11"/>
        <v>49.446428571428577</v>
      </c>
      <c r="V146" s="13">
        <f t="shared" si="10"/>
        <v>98.892857142857153</v>
      </c>
    </row>
    <row r="147" spans="1:22" ht="100.05" customHeight="1" x14ac:dyDescent="0.45">
      <c r="A147" s="6"/>
      <c r="B147" s="6" t="s">
        <v>1054</v>
      </c>
      <c r="C147" s="6" t="s">
        <v>584</v>
      </c>
      <c r="D147" s="6" t="s">
        <v>13</v>
      </c>
      <c r="E147" s="6" t="s">
        <v>79</v>
      </c>
      <c r="F147" s="6" t="s">
        <v>14</v>
      </c>
      <c r="G147" s="6" t="s">
        <v>16</v>
      </c>
      <c r="H147" s="6" t="s">
        <v>10</v>
      </c>
      <c r="I147" s="6" t="s">
        <v>207</v>
      </c>
      <c r="J147" s="6" t="s">
        <v>208</v>
      </c>
      <c r="K147" s="6" t="s">
        <v>15</v>
      </c>
      <c r="L147" s="6">
        <v>38</v>
      </c>
      <c r="M147" s="8">
        <v>2</v>
      </c>
      <c r="N147" s="6">
        <v>2</v>
      </c>
      <c r="O147" s="7">
        <v>8052579193326</v>
      </c>
      <c r="P147" s="6" t="s">
        <v>4</v>
      </c>
      <c r="Q147" s="11">
        <v>341</v>
      </c>
      <c r="R147" s="11">
        <f t="shared" si="8"/>
        <v>682</v>
      </c>
      <c r="S147" s="11">
        <v>55.38000000000001</v>
      </c>
      <c r="T147" s="11">
        <f t="shared" si="9"/>
        <v>110.76000000000002</v>
      </c>
      <c r="U147" s="13">
        <f t="shared" si="11"/>
        <v>49.446428571428577</v>
      </c>
      <c r="V147" s="13">
        <f t="shared" si="10"/>
        <v>98.892857142857153</v>
      </c>
    </row>
    <row r="148" spans="1:22" ht="100.05" customHeight="1" x14ac:dyDescent="0.45">
      <c r="A148" s="6"/>
      <c r="B148" s="6" t="s">
        <v>1054</v>
      </c>
      <c r="C148" s="6" t="s">
        <v>584</v>
      </c>
      <c r="D148" s="6" t="s">
        <v>13</v>
      </c>
      <c r="E148" s="6" t="s">
        <v>79</v>
      </c>
      <c r="F148" s="6" t="s">
        <v>14</v>
      </c>
      <c r="G148" s="6" t="s">
        <v>16</v>
      </c>
      <c r="H148" s="6" t="s">
        <v>10</v>
      </c>
      <c r="I148" s="6" t="s">
        <v>209</v>
      </c>
      <c r="J148" s="6" t="s">
        <v>210</v>
      </c>
      <c r="K148" s="6" t="s">
        <v>32</v>
      </c>
      <c r="L148" s="6">
        <v>37</v>
      </c>
      <c r="M148" s="8">
        <v>3</v>
      </c>
      <c r="N148" s="6">
        <v>10</v>
      </c>
      <c r="O148" s="7">
        <v>8052579216117</v>
      </c>
      <c r="P148" s="6" t="s">
        <v>4</v>
      </c>
      <c r="Q148" s="11">
        <v>341</v>
      </c>
      <c r="R148" s="11">
        <f t="shared" si="8"/>
        <v>1023</v>
      </c>
      <c r="S148" s="11">
        <v>55.38000000000001</v>
      </c>
      <c r="T148" s="11">
        <f t="shared" si="9"/>
        <v>166.14000000000004</v>
      </c>
      <c r="U148" s="13">
        <f t="shared" si="11"/>
        <v>49.446428571428577</v>
      </c>
      <c r="V148" s="13">
        <f t="shared" si="10"/>
        <v>148.33928571428572</v>
      </c>
    </row>
    <row r="149" spans="1:22" ht="31.5" x14ac:dyDescent="0.45">
      <c r="A149" s="6"/>
      <c r="B149" s="6" t="s">
        <v>1054</v>
      </c>
      <c r="C149" s="6" t="s">
        <v>584</v>
      </c>
      <c r="D149" s="6" t="s">
        <v>13</v>
      </c>
      <c r="E149" s="6" t="s">
        <v>79</v>
      </c>
      <c r="F149" s="6" t="s">
        <v>14</v>
      </c>
      <c r="G149" s="6" t="s">
        <v>16</v>
      </c>
      <c r="H149" s="6" t="s">
        <v>10</v>
      </c>
      <c r="I149" s="6" t="s">
        <v>209</v>
      </c>
      <c r="J149" s="6" t="s">
        <v>210</v>
      </c>
      <c r="K149" s="6" t="s">
        <v>32</v>
      </c>
      <c r="L149" s="6">
        <v>38</v>
      </c>
      <c r="M149" s="8">
        <v>2</v>
      </c>
      <c r="N149" s="6" t="s">
        <v>1053</v>
      </c>
      <c r="O149" s="7">
        <v>8052579216124</v>
      </c>
      <c r="P149" s="6" t="s">
        <v>4</v>
      </c>
      <c r="Q149" s="11">
        <v>341</v>
      </c>
      <c r="R149" s="11">
        <f t="shared" si="8"/>
        <v>682</v>
      </c>
      <c r="S149" s="11">
        <v>55.38000000000001</v>
      </c>
      <c r="T149" s="11">
        <f t="shared" si="9"/>
        <v>110.76000000000002</v>
      </c>
      <c r="U149" s="13">
        <f t="shared" si="11"/>
        <v>49.446428571428577</v>
      </c>
      <c r="V149" s="13">
        <f t="shared" si="10"/>
        <v>98.892857142857153</v>
      </c>
    </row>
    <row r="150" spans="1:22" ht="31.5" x14ac:dyDescent="0.45">
      <c r="A150" s="6"/>
      <c r="B150" s="6" t="s">
        <v>1054</v>
      </c>
      <c r="C150" s="6" t="s">
        <v>584</v>
      </c>
      <c r="D150" s="6" t="s">
        <v>13</v>
      </c>
      <c r="E150" s="6" t="s">
        <v>79</v>
      </c>
      <c r="F150" s="6" t="s">
        <v>14</v>
      </c>
      <c r="G150" s="6" t="s">
        <v>16</v>
      </c>
      <c r="H150" s="6" t="s">
        <v>10</v>
      </c>
      <c r="I150" s="6" t="s">
        <v>209</v>
      </c>
      <c r="J150" s="6" t="s">
        <v>210</v>
      </c>
      <c r="K150" s="6" t="s">
        <v>32</v>
      </c>
      <c r="L150" s="6">
        <v>39</v>
      </c>
      <c r="M150" s="8">
        <v>3</v>
      </c>
      <c r="N150" s="6" t="s">
        <v>1053</v>
      </c>
      <c r="O150" s="7">
        <v>8052579216131</v>
      </c>
      <c r="P150" s="6" t="s">
        <v>4</v>
      </c>
      <c r="Q150" s="11">
        <v>341</v>
      </c>
      <c r="R150" s="11">
        <f t="shared" si="8"/>
        <v>1023</v>
      </c>
      <c r="S150" s="11">
        <v>55.38000000000001</v>
      </c>
      <c r="T150" s="11">
        <f t="shared" si="9"/>
        <v>166.14000000000004</v>
      </c>
      <c r="U150" s="13">
        <f t="shared" si="11"/>
        <v>49.446428571428577</v>
      </c>
      <c r="V150" s="13">
        <f t="shared" si="10"/>
        <v>148.33928571428572</v>
      </c>
    </row>
    <row r="151" spans="1:22" ht="31.5" x14ac:dyDescent="0.45">
      <c r="A151" s="6"/>
      <c r="B151" s="6" t="s">
        <v>1054</v>
      </c>
      <c r="C151" s="6" t="s">
        <v>584</v>
      </c>
      <c r="D151" s="6" t="s">
        <v>13</v>
      </c>
      <c r="E151" s="6" t="s">
        <v>79</v>
      </c>
      <c r="F151" s="6" t="s">
        <v>14</v>
      </c>
      <c r="G151" s="6" t="s">
        <v>16</v>
      </c>
      <c r="H151" s="6" t="s">
        <v>10</v>
      </c>
      <c r="I151" s="6" t="s">
        <v>209</v>
      </c>
      <c r="J151" s="6" t="s">
        <v>210</v>
      </c>
      <c r="K151" s="6" t="s">
        <v>32</v>
      </c>
      <c r="L151" s="6">
        <v>40</v>
      </c>
      <c r="M151" s="8">
        <v>1</v>
      </c>
      <c r="N151" s="6" t="s">
        <v>1053</v>
      </c>
      <c r="O151" s="7">
        <v>8052579216148</v>
      </c>
      <c r="P151" s="6" t="s">
        <v>4</v>
      </c>
      <c r="Q151" s="11">
        <v>341</v>
      </c>
      <c r="R151" s="11">
        <f t="shared" si="8"/>
        <v>341</v>
      </c>
      <c r="S151" s="11">
        <v>55.38000000000001</v>
      </c>
      <c r="T151" s="11">
        <f t="shared" si="9"/>
        <v>55.38000000000001</v>
      </c>
      <c r="U151" s="13">
        <f t="shared" si="11"/>
        <v>49.446428571428577</v>
      </c>
      <c r="V151" s="13">
        <f t="shared" si="10"/>
        <v>49.446428571428577</v>
      </c>
    </row>
    <row r="152" spans="1:22" ht="31.5" x14ac:dyDescent="0.45">
      <c r="A152" s="6"/>
      <c r="B152" s="6" t="s">
        <v>1054</v>
      </c>
      <c r="C152" s="6" t="s">
        <v>584</v>
      </c>
      <c r="D152" s="6" t="s">
        <v>13</v>
      </c>
      <c r="E152" s="6" t="s">
        <v>79</v>
      </c>
      <c r="F152" s="6" t="s">
        <v>14</v>
      </c>
      <c r="G152" s="6" t="s">
        <v>16</v>
      </c>
      <c r="H152" s="6" t="s">
        <v>10</v>
      </c>
      <c r="I152" s="6" t="s">
        <v>209</v>
      </c>
      <c r="J152" s="6" t="s">
        <v>210</v>
      </c>
      <c r="K152" s="6" t="s">
        <v>32</v>
      </c>
      <c r="L152" s="6">
        <v>41</v>
      </c>
      <c r="M152" s="8">
        <v>1</v>
      </c>
      <c r="N152" s="6" t="s">
        <v>1053</v>
      </c>
      <c r="O152" s="7">
        <v>8052579216155</v>
      </c>
      <c r="P152" s="6" t="s">
        <v>4</v>
      </c>
      <c r="Q152" s="11">
        <v>341</v>
      </c>
      <c r="R152" s="11">
        <f t="shared" si="8"/>
        <v>341</v>
      </c>
      <c r="S152" s="11">
        <v>55.38000000000001</v>
      </c>
      <c r="T152" s="11">
        <f t="shared" si="9"/>
        <v>55.38000000000001</v>
      </c>
      <c r="U152" s="13">
        <f t="shared" si="11"/>
        <v>49.446428571428577</v>
      </c>
      <c r="V152" s="13">
        <f t="shared" si="10"/>
        <v>49.446428571428577</v>
      </c>
    </row>
    <row r="153" spans="1:22" ht="100.05" customHeight="1" x14ac:dyDescent="0.45">
      <c r="A153" s="6"/>
      <c r="B153" s="6" t="s">
        <v>1054</v>
      </c>
      <c r="C153" s="6" t="s">
        <v>584</v>
      </c>
      <c r="D153" s="6" t="s">
        <v>13</v>
      </c>
      <c r="E153" s="6" t="s">
        <v>79</v>
      </c>
      <c r="F153" s="6" t="s">
        <v>14</v>
      </c>
      <c r="G153" s="6" t="s">
        <v>16</v>
      </c>
      <c r="H153" s="6" t="s">
        <v>10</v>
      </c>
      <c r="I153" s="6" t="s">
        <v>209</v>
      </c>
      <c r="J153" s="6" t="s">
        <v>210</v>
      </c>
      <c r="K153" s="6" t="s">
        <v>82</v>
      </c>
      <c r="L153" s="6">
        <v>36</v>
      </c>
      <c r="M153" s="8">
        <v>3</v>
      </c>
      <c r="N153" s="6">
        <v>7</v>
      </c>
      <c r="O153" s="7">
        <v>8052579207221</v>
      </c>
      <c r="P153" s="6" t="s">
        <v>4</v>
      </c>
      <c r="Q153" s="11">
        <v>341</v>
      </c>
      <c r="R153" s="11">
        <f t="shared" si="8"/>
        <v>1023</v>
      </c>
      <c r="S153" s="11">
        <v>55.38000000000001</v>
      </c>
      <c r="T153" s="11">
        <f t="shared" si="9"/>
        <v>166.14000000000004</v>
      </c>
      <c r="U153" s="13">
        <f t="shared" si="11"/>
        <v>49.446428571428577</v>
      </c>
      <c r="V153" s="13">
        <f t="shared" si="10"/>
        <v>148.33928571428572</v>
      </c>
    </row>
    <row r="154" spans="1:22" ht="31.5" x14ac:dyDescent="0.45">
      <c r="A154" s="6"/>
      <c r="B154" s="6" t="s">
        <v>1054</v>
      </c>
      <c r="C154" s="6" t="s">
        <v>584</v>
      </c>
      <c r="D154" s="6" t="s">
        <v>13</v>
      </c>
      <c r="E154" s="6" t="s">
        <v>79</v>
      </c>
      <c r="F154" s="6" t="s">
        <v>14</v>
      </c>
      <c r="G154" s="6" t="s">
        <v>16</v>
      </c>
      <c r="H154" s="6" t="s">
        <v>10</v>
      </c>
      <c r="I154" s="6" t="s">
        <v>209</v>
      </c>
      <c r="J154" s="6" t="s">
        <v>210</v>
      </c>
      <c r="K154" s="6" t="s">
        <v>82</v>
      </c>
      <c r="L154" s="6">
        <v>37</v>
      </c>
      <c r="M154" s="8">
        <v>1</v>
      </c>
      <c r="N154" s="6" t="s">
        <v>1053</v>
      </c>
      <c r="O154" s="7">
        <v>8052579207238</v>
      </c>
      <c r="P154" s="6" t="s">
        <v>4</v>
      </c>
      <c r="Q154" s="11">
        <v>341</v>
      </c>
      <c r="R154" s="11">
        <f t="shared" si="8"/>
        <v>341</v>
      </c>
      <c r="S154" s="11">
        <v>55.38000000000001</v>
      </c>
      <c r="T154" s="11">
        <f t="shared" si="9"/>
        <v>55.38000000000001</v>
      </c>
      <c r="U154" s="13">
        <f t="shared" si="11"/>
        <v>49.446428571428577</v>
      </c>
      <c r="V154" s="13">
        <f t="shared" si="10"/>
        <v>49.446428571428577</v>
      </c>
    </row>
    <row r="155" spans="1:22" ht="31.5" x14ac:dyDescent="0.45">
      <c r="A155" s="6"/>
      <c r="B155" s="6" t="s">
        <v>1054</v>
      </c>
      <c r="C155" s="6" t="s">
        <v>584</v>
      </c>
      <c r="D155" s="6" t="s">
        <v>13</v>
      </c>
      <c r="E155" s="6" t="s">
        <v>79</v>
      </c>
      <c r="F155" s="6" t="s">
        <v>14</v>
      </c>
      <c r="G155" s="6" t="s">
        <v>16</v>
      </c>
      <c r="H155" s="6" t="s">
        <v>10</v>
      </c>
      <c r="I155" s="6" t="s">
        <v>209</v>
      </c>
      <c r="J155" s="6" t="s">
        <v>210</v>
      </c>
      <c r="K155" s="6" t="s">
        <v>82</v>
      </c>
      <c r="L155" s="6">
        <v>40</v>
      </c>
      <c r="M155" s="8">
        <v>2</v>
      </c>
      <c r="N155" s="6" t="s">
        <v>1053</v>
      </c>
      <c r="O155" s="7">
        <v>8052579207269</v>
      </c>
      <c r="P155" s="6" t="s">
        <v>4</v>
      </c>
      <c r="Q155" s="11">
        <v>341</v>
      </c>
      <c r="R155" s="11">
        <f t="shared" si="8"/>
        <v>682</v>
      </c>
      <c r="S155" s="11">
        <v>55.38000000000001</v>
      </c>
      <c r="T155" s="11">
        <f t="shared" si="9"/>
        <v>110.76000000000002</v>
      </c>
      <c r="U155" s="13">
        <f t="shared" si="11"/>
        <v>49.446428571428577</v>
      </c>
      <c r="V155" s="13">
        <f t="shared" si="10"/>
        <v>98.892857142857153</v>
      </c>
    </row>
    <row r="156" spans="1:22" ht="31.5" x14ac:dyDescent="0.45">
      <c r="A156" s="6"/>
      <c r="B156" s="6" t="s">
        <v>1054</v>
      </c>
      <c r="C156" s="6" t="s">
        <v>584</v>
      </c>
      <c r="D156" s="6" t="s">
        <v>13</v>
      </c>
      <c r="E156" s="6" t="s">
        <v>79</v>
      </c>
      <c r="F156" s="6" t="s">
        <v>14</v>
      </c>
      <c r="G156" s="6" t="s">
        <v>16</v>
      </c>
      <c r="H156" s="6" t="s">
        <v>10</v>
      </c>
      <c r="I156" s="6" t="s">
        <v>209</v>
      </c>
      <c r="J156" s="6" t="s">
        <v>210</v>
      </c>
      <c r="K156" s="6" t="s">
        <v>82</v>
      </c>
      <c r="L156" s="6">
        <v>41</v>
      </c>
      <c r="M156" s="8">
        <v>1</v>
      </c>
      <c r="N156" s="6" t="s">
        <v>1053</v>
      </c>
      <c r="O156" s="7">
        <v>8052579207276</v>
      </c>
      <c r="P156" s="6" t="s">
        <v>4</v>
      </c>
      <c r="Q156" s="11">
        <v>341</v>
      </c>
      <c r="R156" s="11">
        <f t="shared" si="8"/>
        <v>341</v>
      </c>
      <c r="S156" s="11">
        <v>55.38000000000001</v>
      </c>
      <c r="T156" s="11">
        <f t="shared" si="9"/>
        <v>55.38000000000001</v>
      </c>
      <c r="U156" s="13">
        <f t="shared" si="11"/>
        <v>49.446428571428577</v>
      </c>
      <c r="V156" s="13">
        <f t="shared" si="10"/>
        <v>49.446428571428577</v>
      </c>
    </row>
    <row r="157" spans="1:22" ht="100.05" customHeight="1" x14ac:dyDescent="0.45">
      <c r="A157" s="6"/>
      <c r="B157" s="6" t="s">
        <v>1054</v>
      </c>
      <c r="C157" s="6" t="s">
        <v>584</v>
      </c>
      <c r="D157" s="6" t="s">
        <v>13</v>
      </c>
      <c r="E157" s="6" t="s">
        <v>45</v>
      </c>
      <c r="F157" s="6" t="s">
        <v>26</v>
      </c>
      <c r="G157" s="6" t="s">
        <v>213</v>
      </c>
      <c r="H157" s="6" t="s">
        <v>10</v>
      </c>
      <c r="I157" s="6" t="s">
        <v>211</v>
      </c>
      <c r="J157" s="6" t="s">
        <v>212</v>
      </c>
      <c r="K157" s="6" t="s">
        <v>82</v>
      </c>
      <c r="L157" s="6">
        <v>37</v>
      </c>
      <c r="M157" s="8">
        <v>1</v>
      </c>
      <c r="N157" s="6">
        <v>1</v>
      </c>
      <c r="O157" s="7">
        <v>8052579176855</v>
      </c>
      <c r="P157" s="6" t="s">
        <v>4</v>
      </c>
      <c r="Q157" s="11">
        <v>341</v>
      </c>
      <c r="R157" s="11">
        <f t="shared" si="8"/>
        <v>341</v>
      </c>
      <c r="S157" s="11">
        <v>55.38000000000001</v>
      </c>
      <c r="T157" s="11">
        <f t="shared" si="9"/>
        <v>55.38000000000001</v>
      </c>
      <c r="U157" s="13">
        <f t="shared" si="11"/>
        <v>49.446428571428577</v>
      </c>
      <c r="V157" s="13">
        <f t="shared" si="10"/>
        <v>49.446428571428577</v>
      </c>
    </row>
    <row r="158" spans="1:22" ht="100.05" customHeight="1" x14ac:dyDescent="0.45">
      <c r="A158" s="6"/>
      <c r="B158" s="6" t="s">
        <v>1054</v>
      </c>
      <c r="C158" s="6" t="s">
        <v>584</v>
      </c>
      <c r="D158" s="6" t="s">
        <v>13</v>
      </c>
      <c r="E158" s="6" t="s">
        <v>45</v>
      </c>
      <c r="F158" s="6" t="s">
        <v>26</v>
      </c>
      <c r="G158" s="6" t="s">
        <v>213</v>
      </c>
      <c r="H158" s="6" t="s">
        <v>10</v>
      </c>
      <c r="I158" s="6" t="s">
        <v>214</v>
      </c>
      <c r="J158" s="6" t="s">
        <v>215</v>
      </c>
      <c r="K158" s="6" t="s">
        <v>32</v>
      </c>
      <c r="L158" s="6">
        <v>38</v>
      </c>
      <c r="M158" s="8">
        <v>2</v>
      </c>
      <c r="N158" s="6">
        <v>6</v>
      </c>
      <c r="O158" s="7">
        <v>8052579177944</v>
      </c>
      <c r="P158" s="6" t="s">
        <v>4</v>
      </c>
      <c r="Q158" s="11">
        <v>446</v>
      </c>
      <c r="R158" s="11">
        <f t="shared" si="8"/>
        <v>892</v>
      </c>
      <c r="S158" s="11">
        <v>72.54000000000002</v>
      </c>
      <c r="T158" s="11">
        <f t="shared" si="9"/>
        <v>145.08000000000004</v>
      </c>
      <c r="U158" s="13">
        <f t="shared" si="11"/>
        <v>64.767857142857153</v>
      </c>
      <c r="V158" s="13">
        <f t="shared" si="10"/>
        <v>129.53571428571431</v>
      </c>
    </row>
    <row r="159" spans="1:22" ht="31.5" x14ac:dyDescent="0.45">
      <c r="A159" s="6"/>
      <c r="B159" s="6" t="s">
        <v>1054</v>
      </c>
      <c r="C159" s="6" t="s">
        <v>584</v>
      </c>
      <c r="D159" s="6" t="s">
        <v>13</v>
      </c>
      <c r="E159" s="6" t="s">
        <v>45</v>
      </c>
      <c r="F159" s="6" t="s">
        <v>26</v>
      </c>
      <c r="G159" s="6" t="s">
        <v>213</v>
      </c>
      <c r="H159" s="6" t="s">
        <v>10</v>
      </c>
      <c r="I159" s="6" t="s">
        <v>214</v>
      </c>
      <c r="J159" s="6" t="s">
        <v>215</v>
      </c>
      <c r="K159" s="6" t="s">
        <v>32</v>
      </c>
      <c r="L159" s="6">
        <v>39</v>
      </c>
      <c r="M159" s="8">
        <v>2</v>
      </c>
      <c r="N159" s="6" t="s">
        <v>1053</v>
      </c>
      <c r="O159" s="7">
        <v>8052579177999</v>
      </c>
      <c r="P159" s="6" t="s">
        <v>4</v>
      </c>
      <c r="Q159" s="11">
        <v>446</v>
      </c>
      <c r="R159" s="11">
        <f t="shared" si="8"/>
        <v>892</v>
      </c>
      <c r="S159" s="11">
        <v>72.54000000000002</v>
      </c>
      <c r="T159" s="11">
        <f t="shared" si="9"/>
        <v>145.08000000000004</v>
      </c>
      <c r="U159" s="13">
        <f t="shared" si="11"/>
        <v>64.767857142857153</v>
      </c>
      <c r="V159" s="13">
        <f t="shared" si="10"/>
        <v>129.53571428571431</v>
      </c>
    </row>
    <row r="160" spans="1:22" ht="31.5" x14ac:dyDescent="0.45">
      <c r="A160" s="6"/>
      <c r="B160" s="6" t="s">
        <v>1054</v>
      </c>
      <c r="C160" s="6" t="s">
        <v>584</v>
      </c>
      <c r="D160" s="6" t="s">
        <v>13</v>
      </c>
      <c r="E160" s="6" t="s">
        <v>45</v>
      </c>
      <c r="F160" s="6" t="s">
        <v>26</v>
      </c>
      <c r="G160" s="6" t="s">
        <v>213</v>
      </c>
      <c r="H160" s="6" t="s">
        <v>10</v>
      </c>
      <c r="I160" s="6" t="s">
        <v>214</v>
      </c>
      <c r="J160" s="6" t="s">
        <v>215</v>
      </c>
      <c r="K160" s="6" t="s">
        <v>32</v>
      </c>
      <c r="L160" s="6">
        <v>40</v>
      </c>
      <c r="M160" s="8">
        <v>2</v>
      </c>
      <c r="N160" s="6" t="s">
        <v>1053</v>
      </c>
      <c r="O160" s="7">
        <v>8052579178040</v>
      </c>
      <c r="P160" s="6" t="s">
        <v>4</v>
      </c>
      <c r="Q160" s="11">
        <v>446</v>
      </c>
      <c r="R160" s="11">
        <f t="shared" si="8"/>
        <v>892</v>
      </c>
      <c r="S160" s="11">
        <v>72.54000000000002</v>
      </c>
      <c r="T160" s="11">
        <f t="shared" si="9"/>
        <v>145.08000000000004</v>
      </c>
      <c r="U160" s="13">
        <f t="shared" si="11"/>
        <v>64.767857142857153</v>
      </c>
      <c r="V160" s="13">
        <f t="shared" si="10"/>
        <v>129.53571428571431</v>
      </c>
    </row>
    <row r="161" spans="1:22" ht="100.05" customHeight="1" x14ac:dyDescent="0.45">
      <c r="A161" s="6"/>
      <c r="B161" s="6" t="s">
        <v>1054</v>
      </c>
      <c r="C161" s="6" t="s">
        <v>584</v>
      </c>
      <c r="D161" s="6" t="s">
        <v>13</v>
      </c>
      <c r="E161" s="6" t="s">
        <v>25</v>
      </c>
      <c r="F161" s="6" t="s">
        <v>26</v>
      </c>
      <c r="G161" s="6" t="s">
        <v>213</v>
      </c>
      <c r="H161" s="6" t="s">
        <v>10</v>
      </c>
      <c r="I161" s="6" t="s">
        <v>216</v>
      </c>
      <c r="J161" s="6" t="s">
        <v>217</v>
      </c>
      <c r="K161" s="6" t="s">
        <v>36</v>
      </c>
      <c r="L161" s="6">
        <v>38</v>
      </c>
      <c r="M161" s="8">
        <v>1</v>
      </c>
      <c r="N161" s="6">
        <v>1</v>
      </c>
      <c r="O161" s="7">
        <v>8052579178194</v>
      </c>
      <c r="P161" s="6" t="s">
        <v>4</v>
      </c>
      <c r="Q161" s="11">
        <v>341</v>
      </c>
      <c r="R161" s="11">
        <f t="shared" si="8"/>
        <v>341</v>
      </c>
      <c r="S161" s="11">
        <v>55.38000000000001</v>
      </c>
      <c r="T161" s="11">
        <f t="shared" si="9"/>
        <v>55.38000000000001</v>
      </c>
      <c r="U161" s="13">
        <f t="shared" si="11"/>
        <v>49.446428571428577</v>
      </c>
      <c r="V161" s="13">
        <f t="shared" si="10"/>
        <v>49.446428571428577</v>
      </c>
    </row>
    <row r="162" spans="1:22" ht="100.05" customHeight="1" x14ac:dyDescent="0.45">
      <c r="A162" s="6"/>
      <c r="B162" s="6" t="s">
        <v>1054</v>
      </c>
      <c r="C162" s="6" t="s">
        <v>584</v>
      </c>
      <c r="D162" s="6" t="s">
        <v>13</v>
      </c>
      <c r="E162" s="6" t="s">
        <v>25</v>
      </c>
      <c r="F162" s="6" t="s">
        <v>26</v>
      </c>
      <c r="G162" s="6" t="s">
        <v>213</v>
      </c>
      <c r="H162" s="6" t="s">
        <v>10</v>
      </c>
      <c r="I162" s="6" t="s">
        <v>216</v>
      </c>
      <c r="J162" s="6" t="s">
        <v>217</v>
      </c>
      <c r="K162" s="6" t="s">
        <v>82</v>
      </c>
      <c r="L162" s="6">
        <v>38</v>
      </c>
      <c r="M162" s="8">
        <v>1</v>
      </c>
      <c r="N162" s="6">
        <v>1</v>
      </c>
      <c r="O162" s="7">
        <v>8052579178217</v>
      </c>
      <c r="P162" s="6" t="s">
        <v>4</v>
      </c>
      <c r="Q162" s="11">
        <v>341</v>
      </c>
      <c r="R162" s="11">
        <f t="shared" si="8"/>
        <v>341</v>
      </c>
      <c r="S162" s="11">
        <v>55.38000000000001</v>
      </c>
      <c r="T162" s="11">
        <f t="shared" si="9"/>
        <v>55.38000000000001</v>
      </c>
      <c r="U162" s="13">
        <f t="shared" si="11"/>
        <v>49.446428571428577</v>
      </c>
      <c r="V162" s="13">
        <f t="shared" si="10"/>
        <v>49.446428571428577</v>
      </c>
    </row>
    <row r="163" spans="1:22" ht="100.05" customHeight="1" x14ac:dyDescent="0.45">
      <c r="A163" s="6"/>
      <c r="B163" s="6" t="s">
        <v>1054</v>
      </c>
      <c r="C163" s="6" t="s">
        <v>584</v>
      </c>
      <c r="D163" s="6" t="s">
        <v>13</v>
      </c>
      <c r="E163" s="6" t="s">
        <v>79</v>
      </c>
      <c r="F163" s="6" t="s">
        <v>26</v>
      </c>
      <c r="G163" s="6" t="s">
        <v>213</v>
      </c>
      <c r="H163" s="6" t="s">
        <v>10</v>
      </c>
      <c r="I163" s="6" t="s">
        <v>218</v>
      </c>
      <c r="J163" s="6" t="s">
        <v>219</v>
      </c>
      <c r="K163" s="6" t="s">
        <v>2</v>
      </c>
      <c r="L163" s="6">
        <v>38</v>
      </c>
      <c r="M163" s="8">
        <v>2</v>
      </c>
      <c r="N163" s="6">
        <v>2</v>
      </c>
      <c r="O163" s="7">
        <v>8052579178439</v>
      </c>
      <c r="P163" s="6" t="s">
        <v>4</v>
      </c>
      <c r="Q163" s="11">
        <v>326</v>
      </c>
      <c r="R163" s="11">
        <f t="shared" si="8"/>
        <v>652</v>
      </c>
      <c r="S163" s="11">
        <v>53.040000000000013</v>
      </c>
      <c r="T163" s="11">
        <f t="shared" si="9"/>
        <v>106.08000000000003</v>
      </c>
      <c r="U163" s="13">
        <f t="shared" si="11"/>
        <v>47.357142857142861</v>
      </c>
      <c r="V163" s="13">
        <f t="shared" si="10"/>
        <v>94.714285714285722</v>
      </c>
    </row>
    <row r="164" spans="1:22" ht="100.05" customHeight="1" x14ac:dyDescent="0.45">
      <c r="A164" s="6"/>
      <c r="B164" s="6" t="s">
        <v>1054</v>
      </c>
      <c r="C164" s="6" t="s">
        <v>584</v>
      </c>
      <c r="D164" s="6" t="s">
        <v>13</v>
      </c>
      <c r="E164" s="6" t="s">
        <v>79</v>
      </c>
      <c r="F164" s="6" t="s">
        <v>26</v>
      </c>
      <c r="G164" s="6" t="s">
        <v>213</v>
      </c>
      <c r="H164" s="6" t="s">
        <v>10</v>
      </c>
      <c r="I164" s="6" t="s">
        <v>218</v>
      </c>
      <c r="J164" s="6" t="s">
        <v>219</v>
      </c>
      <c r="K164" s="6" t="s">
        <v>15</v>
      </c>
      <c r="L164" s="6">
        <v>38</v>
      </c>
      <c r="M164" s="8">
        <v>1</v>
      </c>
      <c r="N164" s="6">
        <v>1</v>
      </c>
      <c r="O164" s="7">
        <v>8052579178446</v>
      </c>
      <c r="P164" s="6" t="s">
        <v>4</v>
      </c>
      <c r="Q164" s="11">
        <v>326</v>
      </c>
      <c r="R164" s="11">
        <f t="shared" si="8"/>
        <v>326</v>
      </c>
      <c r="S164" s="11">
        <v>53.040000000000013</v>
      </c>
      <c r="T164" s="11">
        <f t="shared" si="9"/>
        <v>53.040000000000013</v>
      </c>
      <c r="U164" s="13">
        <f t="shared" si="11"/>
        <v>47.357142857142861</v>
      </c>
      <c r="V164" s="13">
        <f t="shared" si="10"/>
        <v>47.357142857142861</v>
      </c>
    </row>
    <row r="165" spans="1:22" ht="100.05" customHeight="1" x14ac:dyDescent="0.45">
      <c r="A165" s="6"/>
      <c r="B165" s="6" t="s">
        <v>1054</v>
      </c>
      <c r="C165" s="6" t="s">
        <v>584</v>
      </c>
      <c r="D165" s="6" t="s">
        <v>13</v>
      </c>
      <c r="E165" s="6" t="s">
        <v>25</v>
      </c>
      <c r="F165" s="6" t="s">
        <v>26</v>
      </c>
      <c r="G165" s="6" t="s">
        <v>213</v>
      </c>
      <c r="H165" s="6" t="s">
        <v>10</v>
      </c>
      <c r="I165" s="6" t="s">
        <v>220</v>
      </c>
      <c r="J165" s="6" t="s">
        <v>221</v>
      </c>
      <c r="K165" s="6" t="s">
        <v>15</v>
      </c>
      <c r="L165" s="6">
        <v>38</v>
      </c>
      <c r="M165" s="8">
        <v>2</v>
      </c>
      <c r="N165" s="6">
        <v>2</v>
      </c>
      <c r="O165" s="7">
        <v>8052579178651</v>
      </c>
      <c r="P165" s="6" t="s">
        <v>4</v>
      </c>
      <c r="Q165" s="11">
        <v>341</v>
      </c>
      <c r="R165" s="11">
        <f t="shared" si="8"/>
        <v>682</v>
      </c>
      <c r="S165" s="11">
        <v>55.38000000000001</v>
      </c>
      <c r="T165" s="11">
        <f t="shared" si="9"/>
        <v>110.76000000000002</v>
      </c>
      <c r="U165" s="13">
        <f t="shared" si="11"/>
        <v>49.446428571428577</v>
      </c>
      <c r="V165" s="13">
        <f t="shared" si="10"/>
        <v>98.892857142857153</v>
      </c>
    </row>
    <row r="166" spans="1:22" ht="100.05" customHeight="1" x14ac:dyDescent="0.45">
      <c r="A166" s="6"/>
      <c r="B166" s="6" t="s">
        <v>1054</v>
      </c>
      <c r="C166" s="6" t="s">
        <v>584</v>
      </c>
      <c r="D166" s="6" t="s">
        <v>13</v>
      </c>
      <c r="E166" s="6" t="s">
        <v>79</v>
      </c>
      <c r="F166" s="6" t="s">
        <v>26</v>
      </c>
      <c r="G166" s="6" t="s">
        <v>213</v>
      </c>
      <c r="H166" s="6" t="s">
        <v>10</v>
      </c>
      <c r="I166" s="6" t="s">
        <v>222</v>
      </c>
      <c r="J166" s="6" t="s">
        <v>223</v>
      </c>
      <c r="K166" s="6" t="s">
        <v>32</v>
      </c>
      <c r="L166" s="6">
        <v>36</v>
      </c>
      <c r="M166" s="8">
        <v>3</v>
      </c>
      <c r="N166" s="6">
        <v>17</v>
      </c>
      <c r="O166" s="7">
        <v>8052579178781</v>
      </c>
      <c r="P166" s="6" t="s">
        <v>4</v>
      </c>
      <c r="Q166" s="11">
        <v>326</v>
      </c>
      <c r="R166" s="11">
        <f t="shared" si="8"/>
        <v>978</v>
      </c>
      <c r="S166" s="11">
        <v>53.040000000000013</v>
      </c>
      <c r="T166" s="11">
        <f t="shared" si="9"/>
        <v>159.12000000000003</v>
      </c>
      <c r="U166" s="13">
        <f t="shared" si="11"/>
        <v>47.357142857142861</v>
      </c>
      <c r="V166" s="13">
        <f t="shared" si="10"/>
        <v>142.07142857142858</v>
      </c>
    </row>
    <row r="167" spans="1:22" ht="31.5" x14ac:dyDescent="0.45">
      <c r="A167" s="6"/>
      <c r="B167" s="6" t="s">
        <v>1054</v>
      </c>
      <c r="C167" s="6" t="s">
        <v>584</v>
      </c>
      <c r="D167" s="6" t="s">
        <v>13</v>
      </c>
      <c r="E167" s="6" t="s">
        <v>79</v>
      </c>
      <c r="F167" s="6" t="s">
        <v>26</v>
      </c>
      <c r="G167" s="6" t="s">
        <v>213</v>
      </c>
      <c r="H167" s="6" t="s">
        <v>10</v>
      </c>
      <c r="I167" s="6" t="s">
        <v>222</v>
      </c>
      <c r="J167" s="6" t="s">
        <v>223</v>
      </c>
      <c r="K167" s="6" t="s">
        <v>32</v>
      </c>
      <c r="L167" s="6">
        <v>37</v>
      </c>
      <c r="M167" s="8">
        <v>3</v>
      </c>
      <c r="N167" s="6" t="s">
        <v>1053</v>
      </c>
      <c r="O167" s="7">
        <v>8052579178804</v>
      </c>
      <c r="P167" s="6" t="s">
        <v>4</v>
      </c>
      <c r="Q167" s="11">
        <v>326</v>
      </c>
      <c r="R167" s="11">
        <f t="shared" si="8"/>
        <v>978</v>
      </c>
      <c r="S167" s="11">
        <v>53.040000000000013</v>
      </c>
      <c r="T167" s="11">
        <f t="shared" si="9"/>
        <v>159.12000000000003</v>
      </c>
      <c r="U167" s="13">
        <f t="shared" si="11"/>
        <v>47.357142857142861</v>
      </c>
      <c r="V167" s="13">
        <f t="shared" si="10"/>
        <v>142.07142857142858</v>
      </c>
    </row>
    <row r="168" spans="1:22" ht="31.5" x14ac:dyDescent="0.45">
      <c r="A168" s="6"/>
      <c r="B168" s="6" t="s">
        <v>1054</v>
      </c>
      <c r="C168" s="6" t="s">
        <v>584</v>
      </c>
      <c r="D168" s="6" t="s">
        <v>13</v>
      </c>
      <c r="E168" s="6" t="s">
        <v>79</v>
      </c>
      <c r="F168" s="6" t="s">
        <v>26</v>
      </c>
      <c r="G168" s="6" t="s">
        <v>213</v>
      </c>
      <c r="H168" s="6" t="s">
        <v>10</v>
      </c>
      <c r="I168" s="6" t="s">
        <v>222</v>
      </c>
      <c r="J168" s="6" t="s">
        <v>223</v>
      </c>
      <c r="K168" s="6" t="s">
        <v>32</v>
      </c>
      <c r="L168" s="6">
        <v>38</v>
      </c>
      <c r="M168" s="8">
        <v>5</v>
      </c>
      <c r="N168" s="6" t="s">
        <v>1053</v>
      </c>
      <c r="O168" s="7">
        <v>8052579178828</v>
      </c>
      <c r="P168" s="6" t="s">
        <v>4</v>
      </c>
      <c r="Q168" s="11">
        <v>326</v>
      </c>
      <c r="R168" s="11">
        <f t="shared" si="8"/>
        <v>1630</v>
      </c>
      <c r="S168" s="11">
        <v>53.040000000000013</v>
      </c>
      <c r="T168" s="11">
        <f t="shared" si="9"/>
        <v>265.20000000000005</v>
      </c>
      <c r="U168" s="13">
        <f t="shared" si="11"/>
        <v>47.357142857142861</v>
      </c>
      <c r="V168" s="13">
        <f t="shared" si="10"/>
        <v>236.78571428571431</v>
      </c>
    </row>
    <row r="169" spans="1:22" ht="31.5" x14ac:dyDescent="0.45">
      <c r="A169" s="6"/>
      <c r="B169" s="6" t="s">
        <v>1054</v>
      </c>
      <c r="C169" s="6" t="s">
        <v>584</v>
      </c>
      <c r="D169" s="6" t="s">
        <v>13</v>
      </c>
      <c r="E169" s="6" t="s">
        <v>79</v>
      </c>
      <c r="F169" s="6" t="s">
        <v>26</v>
      </c>
      <c r="G169" s="6" t="s">
        <v>213</v>
      </c>
      <c r="H169" s="6" t="s">
        <v>10</v>
      </c>
      <c r="I169" s="6" t="s">
        <v>222</v>
      </c>
      <c r="J169" s="6" t="s">
        <v>223</v>
      </c>
      <c r="K169" s="6" t="s">
        <v>32</v>
      </c>
      <c r="L169" s="6">
        <v>39</v>
      </c>
      <c r="M169" s="8">
        <v>2</v>
      </c>
      <c r="N169" s="6" t="s">
        <v>1053</v>
      </c>
      <c r="O169" s="7">
        <v>8052579178842</v>
      </c>
      <c r="P169" s="6" t="s">
        <v>4</v>
      </c>
      <c r="Q169" s="11">
        <v>326</v>
      </c>
      <c r="R169" s="11">
        <f t="shared" si="8"/>
        <v>652</v>
      </c>
      <c r="S169" s="11">
        <v>53.040000000000013</v>
      </c>
      <c r="T169" s="11">
        <f t="shared" si="9"/>
        <v>106.08000000000003</v>
      </c>
      <c r="U169" s="13">
        <f t="shared" si="11"/>
        <v>47.357142857142861</v>
      </c>
      <c r="V169" s="13">
        <f t="shared" si="10"/>
        <v>94.714285714285722</v>
      </c>
    </row>
    <row r="170" spans="1:22" ht="31.5" x14ac:dyDescent="0.45">
      <c r="A170" s="6"/>
      <c r="B170" s="6" t="s">
        <v>1054</v>
      </c>
      <c r="C170" s="6" t="s">
        <v>584</v>
      </c>
      <c r="D170" s="6" t="s">
        <v>13</v>
      </c>
      <c r="E170" s="6" t="s">
        <v>79</v>
      </c>
      <c r="F170" s="6" t="s">
        <v>26</v>
      </c>
      <c r="G170" s="6" t="s">
        <v>213</v>
      </c>
      <c r="H170" s="6" t="s">
        <v>10</v>
      </c>
      <c r="I170" s="6" t="s">
        <v>222</v>
      </c>
      <c r="J170" s="6" t="s">
        <v>223</v>
      </c>
      <c r="K170" s="6" t="s">
        <v>32</v>
      </c>
      <c r="L170" s="6">
        <v>40</v>
      </c>
      <c r="M170" s="8">
        <v>1</v>
      </c>
      <c r="N170" s="6" t="s">
        <v>1053</v>
      </c>
      <c r="O170" s="7">
        <v>8052579178866</v>
      </c>
      <c r="P170" s="6" t="s">
        <v>4</v>
      </c>
      <c r="Q170" s="11">
        <v>326</v>
      </c>
      <c r="R170" s="11">
        <f t="shared" si="8"/>
        <v>326</v>
      </c>
      <c r="S170" s="11">
        <v>53.040000000000013</v>
      </c>
      <c r="T170" s="11">
        <f t="shared" si="9"/>
        <v>53.040000000000013</v>
      </c>
      <c r="U170" s="13">
        <f t="shared" si="11"/>
        <v>47.357142857142861</v>
      </c>
      <c r="V170" s="13">
        <f t="shared" si="10"/>
        <v>47.357142857142861</v>
      </c>
    </row>
    <row r="171" spans="1:22" ht="31.5" x14ac:dyDescent="0.45">
      <c r="A171" s="6"/>
      <c r="B171" s="6" t="s">
        <v>1054</v>
      </c>
      <c r="C171" s="6" t="s">
        <v>584</v>
      </c>
      <c r="D171" s="6" t="s">
        <v>13</v>
      </c>
      <c r="E171" s="6" t="s">
        <v>79</v>
      </c>
      <c r="F171" s="6" t="s">
        <v>26</v>
      </c>
      <c r="G171" s="6" t="s">
        <v>213</v>
      </c>
      <c r="H171" s="6" t="s">
        <v>10</v>
      </c>
      <c r="I171" s="6" t="s">
        <v>222</v>
      </c>
      <c r="J171" s="6" t="s">
        <v>223</v>
      </c>
      <c r="K171" s="6" t="s">
        <v>32</v>
      </c>
      <c r="L171" s="6">
        <v>41</v>
      </c>
      <c r="M171" s="8">
        <v>3</v>
      </c>
      <c r="N171" s="6" t="s">
        <v>1053</v>
      </c>
      <c r="O171" s="7">
        <v>8052579178880</v>
      </c>
      <c r="P171" s="6" t="s">
        <v>4</v>
      </c>
      <c r="Q171" s="11">
        <v>326</v>
      </c>
      <c r="R171" s="11">
        <f t="shared" si="8"/>
        <v>978</v>
      </c>
      <c r="S171" s="11">
        <v>53.040000000000013</v>
      </c>
      <c r="T171" s="11">
        <f t="shared" si="9"/>
        <v>159.12000000000003</v>
      </c>
      <c r="U171" s="13">
        <f t="shared" si="11"/>
        <v>47.357142857142861</v>
      </c>
      <c r="V171" s="13">
        <f t="shared" si="10"/>
        <v>142.07142857142858</v>
      </c>
    </row>
    <row r="172" spans="1:22" ht="100.05" customHeight="1" x14ac:dyDescent="0.45">
      <c r="A172" s="6"/>
      <c r="B172" s="6" t="s">
        <v>1054</v>
      </c>
      <c r="C172" s="6" t="s">
        <v>584</v>
      </c>
      <c r="D172" s="6" t="s">
        <v>13</v>
      </c>
      <c r="E172" s="6" t="s">
        <v>79</v>
      </c>
      <c r="F172" s="6" t="s">
        <v>26</v>
      </c>
      <c r="G172" s="6" t="s">
        <v>213</v>
      </c>
      <c r="H172" s="6" t="s">
        <v>10</v>
      </c>
      <c r="I172" s="6" t="s">
        <v>222</v>
      </c>
      <c r="J172" s="6" t="s">
        <v>223</v>
      </c>
      <c r="K172" s="6" t="s">
        <v>2</v>
      </c>
      <c r="L172" s="6">
        <v>38</v>
      </c>
      <c r="M172" s="8">
        <v>2</v>
      </c>
      <c r="N172" s="6">
        <v>2</v>
      </c>
      <c r="O172" s="7">
        <v>8052579178811</v>
      </c>
      <c r="P172" s="6" t="s">
        <v>4</v>
      </c>
      <c r="Q172" s="11">
        <v>326</v>
      </c>
      <c r="R172" s="11">
        <f t="shared" si="8"/>
        <v>652</v>
      </c>
      <c r="S172" s="11">
        <v>53.040000000000013</v>
      </c>
      <c r="T172" s="11">
        <f t="shared" si="9"/>
        <v>106.08000000000003</v>
      </c>
      <c r="U172" s="13">
        <f t="shared" si="11"/>
        <v>47.357142857142861</v>
      </c>
      <c r="V172" s="13">
        <f t="shared" si="10"/>
        <v>94.714285714285722</v>
      </c>
    </row>
    <row r="173" spans="1:22" ht="100.05" customHeight="1" x14ac:dyDescent="0.45">
      <c r="A173" s="6"/>
      <c r="B173" s="6" t="s">
        <v>1054</v>
      </c>
      <c r="C173" s="6" t="s">
        <v>584</v>
      </c>
      <c r="D173" s="6" t="s">
        <v>13</v>
      </c>
      <c r="E173" s="6" t="s">
        <v>25</v>
      </c>
      <c r="F173" s="6" t="s">
        <v>26</v>
      </c>
      <c r="G173" s="6" t="s">
        <v>213</v>
      </c>
      <c r="H173" s="6" t="s">
        <v>10</v>
      </c>
      <c r="I173" s="6" t="s">
        <v>224</v>
      </c>
      <c r="J173" s="6" t="s">
        <v>225</v>
      </c>
      <c r="K173" s="6" t="s">
        <v>42</v>
      </c>
      <c r="L173" s="6">
        <v>37</v>
      </c>
      <c r="M173" s="8">
        <v>1</v>
      </c>
      <c r="N173" s="6">
        <v>1</v>
      </c>
      <c r="O173" s="7">
        <v>8052579178934</v>
      </c>
      <c r="P173" s="6" t="s">
        <v>4</v>
      </c>
      <c r="Q173" s="11">
        <v>341</v>
      </c>
      <c r="R173" s="11">
        <f t="shared" si="8"/>
        <v>341</v>
      </c>
      <c r="S173" s="11">
        <v>55.38000000000001</v>
      </c>
      <c r="T173" s="11">
        <f t="shared" si="9"/>
        <v>55.38000000000001</v>
      </c>
      <c r="U173" s="13">
        <f t="shared" si="11"/>
        <v>49.446428571428577</v>
      </c>
      <c r="V173" s="13">
        <f t="shared" si="10"/>
        <v>49.446428571428577</v>
      </c>
    </row>
    <row r="174" spans="1:22" ht="100.05" customHeight="1" x14ac:dyDescent="0.45">
      <c r="A174" s="6"/>
      <c r="B174" s="6" t="s">
        <v>1054</v>
      </c>
      <c r="C174" s="6" t="s">
        <v>584</v>
      </c>
      <c r="D174" s="6" t="s">
        <v>13</v>
      </c>
      <c r="E174" s="6" t="s">
        <v>25</v>
      </c>
      <c r="F174" s="6" t="s">
        <v>26</v>
      </c>
      <c r="G174" s="6" t="s">
        <v>213</v>
      </c>
      <c r="H174" s="6" t="s">
        <v>10</v>
      </c>
      <c r="I174" s="6" t="s">
        <v>226</v>
      </c>
      <c r="J174" s="6" t="s">
        <v>227</v>
      </c>
      <c r="K174" s="6" t="s">
        <v>15</v>
      </c>
      <c r="L174" s="6">
        <v>38</v>
      </c>
      <c r="M174" s="8">
        <v>1</v>
      </c>
      <c r="N174" s="6">
        <v>1</v>
      </c>
      <c r="O174" s="7">
        <v>8052579179115</v>
      </c>
      <c r="P174" s="6" t="s">
        <v>4</v>
      </c>
      <c r="Q174" s="11">
        <v>341</v>
      </c>
      <c r="R174" s="11">
        <f t="shared" si="8"/>
        <v>341</v>
      </c>
      <c r="S174" s="11">
        <v>55.38000000000001</v>
      </c>
      <c r="T174" s="11">
        <f t="shared" si="9"/>
        <v>55.38000000000001</v>
      </c>
      <c r="U174" s="13">
        <f t="shared" si="11"/>
        <v>49.446428571428577</v>
      </c>
      <c r="V174" s="13">
        <f t="shared" si="10"/>
        <v>49.446428571428577</v>
      </c>
    </row>
    <row r="175" spans="1:22" ht="100.05" customHeight="1" x14ac:dyDescent="0.45">
      <c r="A175" s="6"/>
      <c r="B175" s="6" t="s">
        <v>1054</v>
      </c>
      <c r="C175" s="6" t="s">
        <v>584</v>
      </c>
      <c r="D175" s="6" t="s">
        <v>13</v>
      </c>
      <c r="E175" s="6" t="s">
        <v>45</v>
      </c>
      <c r="F175" s="6" t="s">
        <v>26</v>
      </c>
      <c r="G175" s="6" t="s">
        <v>213</v>
      </c>
      <c r="H175" s="6" t="s">
        <v>10</v>
      </c>
      <c r="I175" s="6" t="s">
        <v>228</v>
      </c>
      <c r="J175" s="6" t="s">
        <v>229</v>
      </c>
      <c r="K175" s="6" t="s">
        <v>32</v>
      </c>
      <c r="L175" s="6">
        <v>36</v>
      </c>
      <c r="M175" s="8">
        <v>1</v>
      </c>
      <c r="N175" s="6">
        <v>12</v>
      </c>
      <c r="O175" s="7">
        <v>8052579206958</v>
      </c>
      <c r="P175" s="6" t="s">
        <v>230</v>
      </c>
      <c r="Q175" s="11">
        <v>396</v>
      </c>
      <c r="R175" s="11">
        <f t="shared" si="8"/>
        <v>396</v>
      </c>
      <c r="S175" s="11">
        <v>64.350000000000023</v>
      </c>
      <c r="T175" s="11">
        <f t="shared" si="9"/>
        <v>64.350000000000023</v>
      </c>
      <c r="U175" s="13">
        <f t="shared" si="11"/>
        <v>57.45535714285716</v>
      </c>
      <c r="V175" s="13">
        <f t="shared" si="10"/>
        <v>57.45535714285716</v>
      </c>
    </row>
    <row r="176" spans="1:22" ht="31.5" x14ac:dyDescent="0.45">
      <c r="A176" s="6"/>
      <c r="B176" s="6" t="s">
        <v>1054</v>
      </c>
      <c r="C176" s="6" t="s">
        <v>584</v>
      </c>
      <c r="D176" s="6" t="s">
        <v>13</v>
      </c>
      <c r="E176" s="6" t="s">
        <v>45</v>
      </c>
      <c r="F176" s="6" t="s">
        <v>26</v>
      </c>
      <c r="G176" s="6" t="s">
        <v>213</v>
      </c>
      <c r="H176" s="6" t="s">
        <v>10</v>
      </c>
      <c r="I176" s="6" t="s">
        <v>228</v>
      </c>
      <c r="J176" s="6" t="s">
        <v>229</v>
      </c>
      <c r="K176" s="6" t="s">
        <v>32</v>
      </c>
      <c r="L176" s="6">
        <v>37</v>
      </c>
      <c r="M176" s="8">
        <v>3</v>
      </c>
      <c r="N176" s="6" t="s">
        <v>1053</v>
      </c>
      <c r="O176" s="7">
        <v>8052579206989</v>
      </c>
      <c r="P176" s="6" t="s">
        <v>230</v>
      </c>
      <c r="Q176" s="11">
        <v>396</v>
      </c>
      <c r="R176" s="11">
        <f t="shared" si="8"/>
        <v>1188</v>
      </c>
      <c r="S176" s="11">
        <v>64.350000000000023</v>
      </c>
      <c r="T176" s="11">
        <f t="shared" si="9"/>
        <v>193.05000000000007</v>
      </c>
      <c r="U176" s="13">
        <f t="shared" si="11"/>
        <v>57.45535714285716</v>
      </c>
      <c r="V176" s="13">
        <f t="shared" si="10"/>
        <v>172.36607142857147</v>
      </c>
    </row>
    <row r="177" spans="1:22" ht="31.5" x14ac:dyDescent="0.45">
      <c r="A177" s="6"/>
      <c r="B177" s="6" t="s">
        <v>1054</v>
      </c>
      <c r="C177" s="6" t="s">
        <v>584</v>
      </c>
      <c r="D177" s="6" t="s">
        <v>13</v>
      </c>
      <c r="E177" s="6" t="s">
        <v>45</v>
      </c>
      <c r="F177" s="6" t="s">
        <v>26</v>
      </c>
      <c r="G177" s="6" t="s">
        <v>213</v>
      </c>
      <c r="H177" s="6" t="s">
        <v>10</v>
      </c>
      <c r="I177" s="6" t="s">
        <v>228</v>
      </c>
      <c r="J177" s="6" t="s">
        <v>229</v>
      </c>
      <c r="K177" s="6" t="s">
        <v>32</v>
      </c>
      <c r="L177" s="6">
        <v>38</v>
      </c>
      <c r="M177" s="8">
        <v>4</v>
      </c>
      <c r="N177" s="6" t="s">
        <v>1053</v>
      </c>
      <c r="O177" s="7">
        <v>8052579207016</v>
      </c>
      <c r="P177" s="6" t="s">
        <v>230</v>
      </c>
      <c r="Q177" s="11">
        <v>396</v>
      </c>
      <c r="R177" s="11">
        <f t="shared" si="8"/>
        <v>1584</v>
      </c>
      <c r="S177" s="11">
        <v>64.350000000000023</v>
      </c>
      <c r="T177" s="11">
        <f t="shared" si="9"/>
        <v>257.40000000000009</v>
      </c>
      <c r="U177" s="13">
        <f t="shared" si="11"/>
        <v>57.45535714285716</v>
      </c>
      <c r="V177" s="13">
        <f t="shared" si="10"/>
        <v>229.82142857142864</v>
      </c>
    </row>
    <row r="178" spans="1:22" ht="31.5" x14ac:dyDescent="0.45">
      <c r="A178" s="6"/>
      <c r="B178" s="6" t="s">
        <v>1054</v>
      </c>
      <c r="C178" s="6" t="s">
        <v>584</v>
      </c>
      <c r="D178" s="6" t="s">
        <v>13</v>
      </c>
      <c r="E178" s="6" t="s">
        <v>45</v>
      </c>
      <c r="F178" s="6" t="s">
        <v>26</v>
      </c>
      <c r="G178" s="6" t="s">
        <v>213</v>
      </c>
      <c r="H178" s="6" t="s">
        <v>10</v>
      </c>
      <c r="I178" s="6" t="s">
        <v>228</v>
      </c>
      <c r="J178" s="6" t="s">
        <v>229</v>
      </c>
      <c r="K178" s="6" t="s">
        <v>32</v>
      </c>
      <c r="L178" s="6">
        <v>39</v>
      </c>
      <c r="M178" s="8">
        <v>2</v>
      </c>
      <c r="N178" s="6" t="s">
        <v>1053</v>
      </c>
      <c r="O178" s="7">
        <v>8052579207047</v>
      </c>
      <c r="P178" s="6" t="s">
        <v>230</v>
      </c>
      <c r="Q178" s="11">
        <v>396</v>
      </c>
      <c r="R178" s="11">
        <f t="shared" si="8"/>
        <v>792</v>
      </c>
      <c r="S178" s="11">
        <v>64.350000000000023</v>
      </c>
      <c r="T178" s="11">
        <f t="shared" si="9"/>
        <v>128.70000000000005</v>
      </c>
      <c r="U178" s="13">
        <f t="shared" si="11"/>
        <v>57.45535714285716</v>
      </c>
      <c r="V178" s="13">
        <f t="shared" si="10"/>
        <v>114.91071428571432</v>
      </c>
    </row>
    <row r="179" spans="1:22" ht="31.5" x14ac:dyDescent="0.45">
      <c r="A179" s="6"/>
      <c r="B179" s="6" t="s">
        <v>1054</v>
      </c>
      <c r="C179" s="6" t="s">
        <v>584</v>
      </c>
      <c r="D179" s="6" t="s">
        <v>13</v>
      </c>
      <c r="E179" s="6" t="s">
        <v>45</v>
      </c>
      <c r="F179" s="6" t="s">
        <v>26</v>
      </c>
      <c r="G179" s="6" t="s">
        <v>213</v>
      </c>
      <c r="H179" s="6" t="s">
        <v>10</v>
      </c>
      <c r="I179" s="6" t="s">
        <v>228</v>
      </c>
      <c r="J179" s="6" t="s">
        <v>229</v>
      </c>
      <c r="K179" s="6" t="s">
        <v>32</v>
      </c>
      <c r="L179" s="6">
        <v>40</v>
      </c>
      <c r="M179" s="8">
        <v>2</v>
      </c>
      <c r="N179" s="6" t="s">
        <v>1053</v>
      </c>
      <c r="O179" s="7">
        <v>8052579207078</v>
      </c>
      <c r="P179" s="6" t="s">
        <v>230</v>
      </c>
      <c r="Q179" s="11">
        <v>396</v>
      </c>
      <c r="R179" s="11">
        <f t="shared" si="8"/>
        <v>792</v>
      </c>
      <c r="S179" s="11">
        <v>64.350000000000023</v>
      </c>
      <c r="T179" s="11">
        <f t="shared" si="9"/>
        <v>128.70000000000005</v>
      </c>
      <c r="U179" s="13">
        <f t="shared" si="11"/>
        <v>57.45535714285716</v>
      </c>
      <c r="V179" s="13">
        <f t="shared" si="10"/>
        <v>114.91071428571432</v>
      </c>
    </row>
    <row r="180" spans="1:22" ht="100.05" customHeight="1" x14ac:dyDescent="0.45">
      <c r="A180" s="6"/>
      <c r="B180" s="6" t="s">
        <v>1054</v>
      </c>
      <c r="C180" s="6" t="s">
        <v>584</v>
      </c>
      <c r="D180" s="6" t="s">
        <v>13</v>
      </c>
      <c r="E180" s="6" t="s">
        <v>45</v>
      </c>
      <c r="F180" s="6" t="s">
        <v>26</v>
      </c>
      <c r="G180" s="6" t="s">
        <v>213</v>
      </c>
      <c r="H180" s="6" t="s">
        <v>10</v>
      </c>
      <c r="I180" s="6" t="s">
        <v>228</v>
      </c>
      <c r="J180" s="6" t="s">
        <v>229</v>
      </c>
      <c r="K180" s="6" t="s">
        <v>42</v>
      </c>
      <c r="L180" s="6">
        <v>38</v>
      </c>
      <c r="M180" s="8">
        <v>1</v>
      </c>
      <c r="N180" s="6">
        <v>1</v>
      </c>
      <c r="O180" s="7">
        <v>8052579207009</v>
      </c>
      <c r="P180" s="6" t="s">
        <v>230</v>
      </c>
      <c r="Q180" s="11">
        <v>396</v>
      </c>
      <c r="R180" s="11">
        <f t="shared" si="8"/>
        <v>396</v>
      </c>
      <c r="S180" s="11">
        <v>64.350000000000023</v>
      </c>
      <c r="T180" s="11">
        <f t="shared" si="9"/>
        <v>64.350000000000023</v>
      </c>
      <c r="U180" s="13">
        <f t="shared" si="11"/>
        <v>57.45535714285716</v>
      </c>
      <c r="V180" s="13">
        <f t="shared" si="10"/>
        <v>57.45535714285716</v>
      </c>
    </row>
    <row r="181" spans="1:22" ht="100.05" customHeight="1" x14ac:dyDescent="0.45">
      <c r="A181" s="6"/>
      <c r="B181" s="6" t="s">
        <v>1054</v>
      </c>
      <c r="C181" s="6" t="s">
        <v>584</v>
      </c>
      <c r="D181" s="6" t="s">
        <v>13</v>
      </c>
      <c r="E181" s="6" t="s">
        <v>20</v>
      </c>
      <c r="F181" s="6" t="s">
        <v>26</v>
      </c>
      <c r="G181" s="6" t="s">
        <v>213</v>
      </c>
      <c r="H181" s="6" t="s">
        <v>10</v>
      </c>
      <c r="I181" s="6" t="s">
        <v>231</v>
      </c>
      <c r="J181" s="6" t="s">
        <v>232</v>
      </c>
      <c r="K181" s="6" t="s">
        <v>32</v>
      </c>
      <c r="L181" s="6">
        <v>36</v>
      </c>
      <c r="M181" s="8">
        <v>1</v>
      </c>
      <c r="N181" s="6">
        <v>22</v>
      </c>
      <c r="O181" s="7">
        <v>8052579183785</v>
      </c>
      <c r="P181" s="6" t="s">
        <v>4</v>
      </c>
      <c r="Q181" s="11">
        <v>341</v>
      </c>
      <c r="R181" s="11">
        <f t="shared" si="8"/>
        <v>341</v>
      </c>
      <c r="S181" s="11">
        <v>55.38000000000001</v>
      </c>
      <c r="T181" s="11">
        <f t="shared" si="9"/>
        <v>55.38000000000001</v>
      </c>
      <c r="U181" s="13">
        <f t="shared" si="11"/>
        <v>49.446428571428577</v>
      </c>
      <c r="V181" s="13">
        <f t="shared" si="10"/>
        <v>49.446428571428577</v>
      </c>
    </row>
    <row r="182" spans="1:22" ht="31.5" x14ac:dyDescent="0.45">
      <c r="A182" s="6"/>
      <c r="B182" s="6" t="s">
        <v>1054</v>
      </c>
      <c r="C182" s="6" t="s">
        <v>584</v>
      </c>
      <c r="D182" s="6" t="s">
        <v>13</v>
      </c>
      <c r="E182" s="6" t="s">
        <v>20</v>
      </c>
      <c r="F182" s="6" t="s">
        <v>26</v>
      </c>
      <c r="G182" s="6" t="s">
        <v>213</v>
      </c>
      <c r="H182" s="6" t="s">
        <v>10</v>
      </c>
      <c r="I182" s="6" t="s">
        <v>231</v>
      </c>
      <c r="J182" s="6" t="s">
        <v>232</v>
      </c>
      <c r="K182" s="6" t="s">
        <v>32</v>
      </c>
      <c r="L182" s="6">
        <v>37</v>
      </c>
      <c r="M182" s="8">
        <v>6</v>
      </c>
      <c r="N182" s="6" t="s">
        <v>1053</v>
      </c>
      <c r="O182" s="7">
        <v>8052579183808</v>
      </c>
      <c r="P182" s="6" t="s">
        <v>4</v>
      </c>
      <c r="Q182" s="11">
        <v>341</v>
      </c>
      <c r="R182" s="11">
        <f t="shared" si="8"/>
        <v>2046</v>
      </c>
      <c r="S182" s="11">
        <v>55.38000000000001</v>
      </c>
      <c r="T182" s="11">
        <f t="shared" si="9"/>
        <v>332.28000000000009</v>
      </c>
      <c r="U182" s="13">
        <f t="shared" si="11"/>
        <v>49.446428571428577</v>
      </c>
      <c r="V182" s="13">
        <f t="shared" si="10"/>
        <v>296.67857142857144</v>
      </c>
    </row>
    <row r="183" spans="1:22" ht="31.5" x14ac:dyDescent="0.45">
      <c r="A183" s="6"/>
      <c r="B183" s="6" t="s">
        <v>1054</v>
      </c>
      <c r="C183" s="6" t="s">
        <v>584</v>
      </c>
      <c r="D183" s="6" t="s">
        <v>13</v>
      </c>
      <c r="E183" s="6" t="s">
        <v>20</v>
      </c>
      <c r="F183" s="6" t="s">
        <v>26</v>
      </c>
      <c r="G183" s="6" t="s">
        <v>213</v>
      </c>
      <c r="H183" s="6" t="s">
        <v>10</v>
      </c>
      <c r="I183" s="6" t="s">
        <v>231</v>
      </c>
      <c r="J183" s="6" t="s">
        <v>232</v>
      </c>
      <c r="K183" s="6" t="s">
        <v>32</v>
      </c>
      <c r="L183" s="6">
        <v>38</v>
      </c>
      <c r="M183" s="8">
        <v>5</v>
      </c>
      <c r="N183" s="6" t="s">
        <v>1053</v>
      </c>
      <c r="O183" s="7">
        <v>8052579183822</v>
      </c>
      <c r="P183" s="6" t="s">
        <v>4</v>
      </c>
      <c r="Q183" s="11">
        <v>341</v>
      </c>
      <c r="R183" s="11">
        <f t="shared" si="8"/>
        <v>1705</v>
      </c>
      <c r="S183" s="11">
        <v>55.38000000000001</v>
      </c>
      <c r="T183" s="11">
        <f t="shared" si="9"/>
        <v>276.90000000000003</v>
      </c>
      <c r="U183" s="13">
        <f t="shared" si="11"/>
        <v>49.446428571428577</v>
      </c>
      <c r="V183" s="13">
        <f t="shared" si="10"/>
        <v>247.23214285714289</v>
      </c>
    </row>
    <row r="184" spans="1:22" ht="31.5" x14ac:dyDescent="0.45">
      <c r="A184" s="6"/>
      <c r="B184" s="6" t="s">
        <v>1054</v>
      </c>
      <c r="C184" s="6" t="s">
        <v>584</v>
      </c>
      <c r="D184" s="6" t="s">
        <v>13</v>
      </c>
      <c r="E184" s="6" t="s">
        <v>20</v>
      </c>
      <c r="F184" s="6" t="s">
        <v>26</v>
      </c>
      <c r="G184" s="6" t="s">
        <v>213</v>
      </c>
      <c r="H184" s="6" t="s">
        <v>10</v>
      </c>
      <c r="I184" s="6" t="s">
        <v>231</v>
      </c>
      <c r="J184" s="6" t="s">
        <v>232</v>
      </c>
      <c r="K184" s="6" t="s">
        <v>32</v>
      </c>
      <c r="L184" s="6">
        <v>39</v>
      </c>
      <c r="M184" s="8">
        <v>7</v>
      </c>
      <c r="N184" s="6" t="s">
        <v>1053</v>
      </c>
      <c r="O184" s="7">
        <v>8052579183846</v>
      </c>
      <c r="P184" s="6" t="s">
        <v>4</v>
      </c>
      <c r="Q184" s="11">
        <v>341</v>
      </c>
      <c r="R184" s="11">
        <f t="shared" si="8"/>
        <v>2387</v>
      </c>
      <c r="S184" s="11">
        <v>55.38000000000001</v>
      </c>
      <c r="T184" s="11">
        <f t="shared" si="9"/>
        <v>387.66000000000008</v>
      </c>
      <c r="U184" s="13">
        <f t="shared" si="11"/>
        <v>49.446428571428577</v>
      </c>
      <c r="V184" s="13">
        <f t="shared" si="10"/>
        <v>346.12500000000006</v>
      </c>
    </row>
    <row r="185" spans="1:22" ht="31.5" x14ac:dyDescent="0.45">
      <c r="A185" s="6"/>
      <c r="B185" s="6" t="s">
        <v>1054</v>
      </c>
      <c r="C185" s="6" t="s">
        <v>584</v>
      </c>
      <c r="D185" s="6" t="s">
        <v>13</v>
      </c>
      <c r="E185" s="6" t="s">
        <v>20</v>
      </c>
      <c r="F185" s="6" t="s">
        <v>26</v>
      </c>
      <c r="G185" s="6" t="s">
        <v>213</v>
      </c>
      <c r="H185" s="6" t="s">
        <v>10</v>
      </c>
      <c r="I185" s="6" t="s">
        <v>231</v>
      </c>
      <c r="J185" s="6" t="s">
        <v>232</v>
      </c>
      <c r="K185" s="6" t="s">
        <v>32</v>
      </c>
      <c r="L185" s="6">
        <v>40</v>
      </c>
      <c r="M185" s="8">
        <v>3</v>
      </c>
      <c r="N185" s="6" t="s">
        <v>1053</v>
      </c>
      <c r="O185" s="7">
        <v>8052579183860</v>
      </c>
      <c r="P185" s="6" t="s">
        <v>4</v>
      </c>
      <c r="Q185" s="11">
        <v>341</v>
      </c>
      <c r="R185" s="11">
        <f t="shared" si="8"/>
        <v>1023</v>
      </c>
      <c r="S185" s="11">
        <v>55.38000000000001</v>
      </c>
      <c r="T185" s="11">
        <f t="shared" si="9"/>
        <v>166.14000000000004</v>
      </c>
      <c r="U185" s="13">
        <f t="shared" si="11"/>
        <v>49.446428571428577</v>
      </c>
      <c r="V185" s="13">
        <f t="shared" si="10"/>
        <v>148.33928571428572</v>
      </c>
    </row>
    <row r="186" spans="1:22" ht="100.05" customHeight="1" x14ac:dyDescent="0.45">
      <c r="A186" s="6"/>
      <c r="B186" s="6" t="s">
        <v>1054</v>
      </c>
      <c r="C186" s="6" t="s">
        <v>584</v>
      </c>
      <c r="D186" s="6" t="s">
        <v>13</v>
      </c>
      <c r="E186" s="6" t="s">
        <v>20</v>
      </c>
      <c r="F186" s="6" t="s">
        <v>26</v>
      </c>
      <c r="G186" s="6" t="s">
        <v>213</v>
      </c>
      <c r="H186" s="6" t="s">
        <v>10</v>
      </c>
      <c r="I186" s="6" t="s">
        <v>233</v>
      </c>
      <c r="J186" s="6" t="s">
        <v>234</v>
      </c>
      <c r="K186" s="6" t="s">
        <v>15</v>
      </c>
      <c r="L186" s="6">
        <v>38</v>
      </c>
      <c r="M186" s="8">
        <v>2</v>
      </c>
      <c r="N186" s="6">
        <v>2</v>
      </c>
      <c r="O186" s="7">
        <v>8052579184164</v>
      </c>
      <c r="P186" s="6" t="s">
        <v>4</v>
      </c>
      <c r="Q186" s="11">
        <v>341</v>
      </c>
      <c r="R186" s="11">
        <f t="shared" si="8"/>
        <v>682</v>
      </c>
      <c r="S186" s="11">
        <v>55.38000000000001</v>
      </c>
      <c r="T186" s="11">
        <f t="shared" si="9"/>
        <v>110.76000000000002</v>
      </c>
      <c r="U186" s="13">
        <f t="shared" si="11"/>
        <v>49.446428571428577</v>
      </c>
      <c r="V186" s="13">
        <f t="shared" si="10"/>
        <v>98.892857142857153</v>
      </c>
    </row>
    <row r="187" spans="1:22" ht="100.05" customHeight="1" x14ac:dyDescent="0.45">
      <c r="A187" s="6"/>
      <c r="B187" s="6" t="s">
        <v>1054</v>
      </c>
      <c r="C187" s="6" t="s">
        <v>584</v>
      </c>
      <c r="D187" s="6" t="s">
        <v>13</v>
      </c>
      <c r="E187" s="6" t="s">
        <v>20</v>
      </c>
      <c r="F187" s="6" t="s">
        <v>26</v>
      </c>
      <c r="G187" s="6" t="s">
        <v>213</v>
      </c>
      <c r="H187" s="6" t="s">
        <v>10</v>
      </c>
      <c r="I187" s="6" t="s">
        <v>233</v>
      </c>
      <c r="J187" s="6" t="s">
        <v>234</v>
      </c>
      <c r="K187" s="6" t="s">
        <v>82</v>
      </c>
      <c r="L187" s="6">
        <v>38</v>
      </c>
      <c r="M187" s="8">
        <v>2</v>
      </c>
      <c r="N187" s="6">
        <v>2</v>
      </c>
      <c r="O187" s="7">
        <v>8052579184072</v>
      </c>
      <c r="P187" s="6" t="s">
        <v>4</v>
      </c>
      <c r="Q187" s="11">
        <v>341</v>
      </c>
      <c r="R187" s="11">
        <f t="shared" si="8"/>
        <v>682</v>
      </c>
      <c r="S187" s="11">
        <v>55.38000000000001</v>
      </c>
      <c r="T187" s="11">
        <f t="shared" si="9"/>
        <v>110.76000000000002</v>
      </c>
      <c r="U187" s="13">
        <f t="shared" si="11"/>
        <v>49.446428571428577</v>
      </c>
      <c r="V187" s="13">
        <f t="shared" si="10"/>
        <v>98.892857142857153</v>
      </c>
    </row>
    <row r="188" spans="1:22" ht="100.05" customHeight="1" x14ac:dyDescent="0.45">
      <c r="A188" s="6"/>
      <c r="B188" s="6" t="s">
        <v>1054</v>
      </c>
      <c r="C188" s="6" t="s">
        <v>584</v>
      </c>
      <c r="D188" s="6" t="s">
        <v>13</v>
      </c>
      <c r="E188" s="6" t="s">
        <v>20</v>
      </c>
      <c r="F188" s="6" t="s">
        <v>26</v>
      </c>
      <c r="G188" s="6" t="s">
        <v>213</v>
      </c>
      <c r="H188" s="6" t="s">
        <v>10</v>
      </c>
      <c r="I188" s="6" t="s">
        <v>233</v>
      </c>
      <c r="J188" s="6" t="s">
        <v>234</v>
      </c>
      <c r="K188" s="6" t="s">
        <v>32</v>
      </c>
      <c r="L188" s="6">
        <v>38</v>
      </c>
      <c r="M188" s="8">
        <v>1</v>
      </c>
      <c r="N188" s="6">
        <v>1</v>
      </c>
      <c r="O188" s="7">
        <v>8052579184065</v>
      </c>
      <c r="P188" s="6" t="s">
        <v>4</v>
      </c>
      <c r="Q188" s="11">
        <v>341</v>
      </c>
      <c r="R188" s="11">
        <f t="shared" si="8"/>
        <v>341</v>
      </c>
      <c r="S188" s="11">
        <v>55.38000000000001</v>
      </c>
      <c r="T188" s="11">
        <f t="shared" si="9"/>
        <v>55.38000000000001</v>
      </c>
      <c r="U188" s="13">
        <f t="shared" si="11"/>
        <v>49.446428571428577</v>
      </c>
      <c r="V188" s="13">
        <f t="shared" si="10"/>
        <v>49.446428571428577</v>
      </c>
    </row>
    <row r="189" spans="1:22" ht="100.05" customHeight="1" x14ac:dyDescent="0.45">
      <c r="A189" s="6"/>
      <c r="B189" s="6" t="s">
        <v>1054</v>
      </c>
      <c r="C189" s="6" t="s">
        <v>584</v>
      </c>
      <c r="D189" s="6" t="s">
        <v>13</v>
      </c>
      <c r="E189" s="6" t="s">
        <v>20</v>
      </c>
      <c r="F189" s="6" t="s">
        <v>26</v>
      </c>
      <c r="G189" s="6" t="s">
        <v>213</v>
      </c>
      <c r="H189" s="6" t="s">
        <v>10</v>
      </c>
      <c r="I189" s="6" t="s">
        <v>235</v>
      </c>
      <c r="J189" s="6" t="s">
        <v>236</v>
      </c>
      <c r="K189" s="6" t="s">
        <v>32</v>
      </c>
      <c r="L189" s="6">
        <v>38</v>
      </c>
      <c r="M189" s="8">
        <v>2</v>
      </c>
      <c r="N189" s="6">
        <v>2</v>
      </c>
      <c r="O189" s="7">
        <v>8052579184249</v>
      </c>
      <c r="P189" s="6" t="s">
        <v>4</v>
      </c>
      <c r="Q189" s="11">
        <v>341</v>
      </c>
      <c r="R189" s="11">
        <f t="shared" si="8"/>
        <v>682</v>
      </c>
      <c r="S189" s="11">
        <v>55.38000000000001</v>
      </c>
      <c r="T189" s="11">
        <f t="shared" si="9"/>
        <v>110.76000000000002</v>
      </c>
      <c r="U189" s="13">
        <f t="shared" si="11"/>
        <v>49.446428571428577</v>
      </c>
      <c r="V189" s="13">
        <f t="shared" si="10"/>
        <v>98.892857142857153</v>
      </c>
    </row>
    <row r="190" spans="1:22" ht="100.05" customHeight="1" x14ac:dyDescent="0.45">
      <c r="A190" s="6"/>
      <c r="B190" s="6" t="s">
        <v>1054</v>
      </c>
      <c r="C190" s="6" t="s">
        <v>584</v>
      </c>
      <c r="D190" s="6" t="s">
        <v>13</v>
      </c>
      <c r="E190" s="6" t="s">
        <v>20</v>
      </c>
      <c r="F190" s="6" t="s">
        <v>26</v>
      </c>
      <c r="G190" s="6" t="s">
        <v>213</v>
      </c>
      <c r="H190" s="6" t="s">
        <v>10</v>
      </c>
      <c r="I190" s="6" t="s">
        <v>235</v>
      </c>
      <c r="J190" s="6" t="s">
        <v>236</v>
      </c>
      <c r="K190" s="6" t="s">
        <v>82</v>
      </c>
      <c r="L190" s="6">
        <v>38</v>
      </c>
      <c r="M190" s="8">
        <v>2</v>
      </c>
      <c r="N190" s="6">
        <v>2</v>
      </c>
      <c r="O190" s="7">
        <v>8052579184256</v>
      </c>
      <c r="P190" s="6" t="s">
        <v>4</v>
      </c>
      <c r="Q190" s="11">
        <v>341</v>
      </c>
      <c r="R190" s="11">
        <f t="shared" si="8"/>
        <v>682</v>
      </c>
      <c r="S190" s="11">
        <v>55.38000000000001</v>
      </c>
      <c r="T190" s="11">
        <f t="shared" si="9"/>
        <v>110.76000000000002</v>
      </c>
      <c r="U190" s="13">
        <f t="shared" si="11"/>
        <v>49.446428571428577</v>
      </c>
      <c r="V190" s="13">
        <f t="shared" si="10"/>
        <v>98.892857142857153</v>
      </c>
    </row>
    <row r="191" spans="1:22" ht="100.05" customHeight="1" x14ac:dyDescent="0.45">
      <c r="A191" s="6"/>
      <c r="B191" s="6" t="s">
        <v>1054</v>
      </c>
      <c r="C191" s="6" t="s">
        <v>584</v>
      </c>
      <c r="D191" s="6" t="s">
        <v>13</v>
      </c>
      <c r="E191" s="6" t="s">
        <v>20</v>
      </c>
      <c r="F191" s="6" t="s">
        <v>239</v>
      </c>
      <c r="G191" s="6" t="s">
        <v>213</v>
      </c>
      <c r="H191" s="6" t="s">
        <v>10</v>
      </c>
      <c r="I191" s="6" t="s">
        <v>237</v>
      </c>
      <c r="J191" s="6" t="s">
        <v>238</v>
      </c>
      <c r="K191" s="6" t="s">
        <v>32</v>
      </c>
      <c r="L191" s="6">
        <v>38</v>
      </c>
      <c r="M191" s="8">
        <v>2</v>
      </c>
      <c r="N191" s="6">
        <v>2</v>
      </c>
      <c r="O191" s="7">
        <v>8052579184379</v>
      </c>
      <c r="P191" s="6" t="s">
        <v>4</v>
      </c>
      <c r="Q191" s="11">
        <v>341</v>
      </c>
      <c r="R191" s="11">
        <f t="shared" si="8"/>
        <v>682</v>
      </c>
      <c r="S191" s="11">
        <v>55.38000000000001</v>
      </c>
      <c r="T191" s="11">
        <f t="shared" si="9"/>
        <v>110.76000000000002</v>
      </c>
      <c r="U191" s="13">
        <f t="shared" si="11"/>
        <v>49.446428571428577</v>
      </c>
      <c r="V191" s="13">
        <f t="shared" si="10"/>
        <v>98.892857142857153</v>
      </c>
    </row>
    <row r="192" spans="1:22" ht="100.05" customHeight="1" x14ac:dyDescent="0.45">
      <c r="A192" s="6"/>
      <c r="B192" s="6" t="s">
        <v>1054</v>
      </c>
      <c r="C192" s="6" t="s">
        <v>584</v>
      </c>
      <c r="D192" s="6" t="s">
        <v>13</v>
      </c>
      <c r="E192" s="6" t="s">
        <v>20</v>
      </c>
      <c r="F192" s="6" t="s">
        <v>239</v>
      </c>
      <c r="G192" s="6" t="s">
        <v>213</v>
      </c>
      <c r="H192" s="6" t="s">
        <v>10</v>
      </c>
      <c r="I192" s="6" t="s">
        <v>237</v>
      </c>
      <c r="J192" s="6" t="s">
        <v>238</v>
      </c>
      <c r="K192" s="6" t="s">
        <v>42</v>
      </c>
      <c r="L192" s="6">
        <v>38</v>
      </c>
      <c r="M192" s="8">
        <v>2</v>
      </c>
      <c r="N192" s="6">
        <v>2</v>
      </c>
      <c r="O192" s="7">
        <v>8052579184362</v>
      </c>
      <c r="P192" s="6" t="s">
        <v>4</v>
      </c>
      <c r="Q192" s="11">
        <v>341</v>
      </c>
      <c r="R192" s="11">
        <f t="shared" si="8"/>
        <v>682</v>
      </c>
      <c r="S192" s="11">
        <v>55.38000000000001</v>
      </c>
      <c r="T192" s="11">
        <f t="shared" si="9"/>
        <v>110.76000000000002</v>
      </c>
      <c r="U192" s="13">
        <f t="shared" si="11"/>
        <v>49.446428571428577</v>
      </c>
      <c r="V192" s="13">
        <f t="shared" si="10"/>
        <v>98.892857142857153</v>
      </c>
    </row>
    <row r="193" spans="1:22" ht="100.05" customHeight="1" x14ac:dyDescent="0.45">
      <c r="A193" s="6"/>
      <c r="B193" s="6" t="s">
        <v>1054</v>
      </c>
      <c r="C193" s="6" t="s">
        <v>584</v>
      </c>
      <c r="D193" s="6" t="s">
        <v>13</v>
      </c>
      <c r="E193" s="6" t="s">
        <v>20</v>
      </c>
      <c r="F193" s="6" t="s">
        <v>26</v>
      </c>
      <c r="G193" s="6" t="s">
        <v>213</v>
      </c>
      <c r="H193" s="6" t="s">
        <v>10</v>
      </c>
      <c r="I193" s="6" t="s">
        <v>240</v>
      </c>
      <c r="J193" s="6" t="s">
        <v>241</v>
      </c>
      <c r="K193" s="6" t="s">
        <v>15</v>
      </c>
      <c r="L193" s="6">
        <v>38</v>
      </c>
      <c r="M193" s="8">
        <v>2</v>
      </c>
      <c r="N193" s="6">
        <v>2</v>
      </c>
      <c r="O193" s="7">
        <v>8052579184515</v>
      </c>
      <c r="P193" s="6" t="s">
        <v>4</v>
      </c>
      <c r="Q193" s="11">
        <v>396</v>
      </c>
      <c r="R193" s="11">
        <f t="shared" si="8"/>
        <v>792</v>
      </c>
      <c r="S193" s="11">
        <v>64.350000000000023</v>
      </c>
      <c r="T193" s="11">
        <f t="shared" si="9"/>
        <v>128.70000000000005</v>
      </c>
      <c r="U193" s="13">
        <f t="shared" si="11"/>
        <v>57.45535714285716</v>
      </c>
      <c r="V193" s="13">
        <f t="shared" si="10"/>
        <v>114.91071428571432</v>
      </c>
    </row>
    <row r="194" spans="1:22" ht="100.05" customHeight="1" x14ac:dyDescent="0.45">
      <c r="A194" s="6"/>
      <c r="B194" s="6" t="s">
        <v>1054</v>
      </c>
      <c r="C194" s="6" t="s">
        <v>584</v>
      </c>
      <c r="D194" s="6" t="s">
        <v>13</v>
      </c>
      <c r="E194" s="6" t="s">
        <v>20</v>
      </c>
      <c r="F194" s="6" t="s">
        <v>26</v>
      </c>
      <c r="G194" s="6" t="s">
        <v>213</v>
      </c>
      <c r="H194" s="6" t="s">
        <v>10</v>
      </c>
      <c r="I194" s="6" t="s">
        <v>240</v>
      </c>
      <c r="J194" s="6" t="s">
        <v>241</v>
      </c>
      <c r="K194" s="6" t="s">
        <v>32</v>
      </c>
      <c r="L194" s="6">
        <v>38</v>
      </c>
      <c r="M194" s="8">
        <v>2</v>
      </c>
      <c r="N194" s="6">
        <v>2</v>
      </c>
      <c r="O194" s="7">
        <v>8052579184522</v>
      </c>
      <c r="P194" s="6" t="s">
        <v>4</v>
      </c>
      <c r="Q194" s="11">
        <v>396</v>
      </c>
      <c r="R194" s="11">
        <f t="shared" si="8"/>
        <v>792</v>
      </c>
      <c r="S194" s="11">
        <v>64.350000000000023</v>
      </c>
      <c r="T194" s="11">
        <f t="shared" si="9"/>
        <v>128.70000000000005</v>
      </c>
      <c r="U194" s="13">
        <f t="shared" si="11"/>
        <v>57.45535714285716</v>
      </c>
      <c r="V194" s="13">
        <f t="shared" si="10"/>
        <v>114.91071428571432</v>
      </c>
    </row>
    <row r="195" spans="1:22" ht="100.05" customHeight="1" x14ac:dyDescent="0.45">
      <c r="A195" s="6"/>
      <c r="B195" s="6" t="s">
        <v>1054</v>
      </c>
      <c r="C195" s="6" t="s">
        <v>584</v>
      </c>
      <c r="D195" s="6" t="s">
        <v>13</v>
      </c>
      <c r="E195" s="6" t="s">
        <v>20</v>
      </c>
      <c r="F195" s="6" t="s">
        <v>26</v>
      </c>
      <c r="G195" s="6" t="s">
        <v>213</v>
      </c>
      <c r="H195" s="6" t="s">
        <v>10</v>
      </c>
      <c r="I195" s="6" t="s">
        <v>240</v>
      </c>
      <c r="J195" s="6" t="s">
        <v>241</v>
      </c>
      <c r="K195" s="6" t="s">
        <v>122</v>
      </c>
      <c r="L195" s="6">
        <v>38</v>
      </c>
      <c r="M195" s="8">
        <v>2</v>
      </c>
      <c r="N195" s="6">
        <v>2</v>
      </c>
      <c r="O195" s="7">
        <v>8052579184508</v>
      </c>
      <c r="P195" s="6" t="s">
        <v>4</v>
      </c>
      <c r="Q195" s="11">
        <v>396</v>
      </c>
      <c r="R195" s="11">
        <f t="shared" si="8"/>
        <v>792</v>
      </c>
      <c r="S195" s="11">
        <v>64.350000000000023</v>
      </c>
      <c r="T195" s="11">
        <f t="shared" si="9"/>
        <v>128.70000000000005</v>
      </c>
      <c r="U195" s="13">
        <f t="shared" si="11"/>
        <v>57.45535714285716</v>
      </c>
      <c r="V195" s="13">
        <f t="shared" si="10"/>
        <v>114.91071428571432</v>
      </c>
    </row>
    <row r="196" spans="1:22" ht="100.05" customHeight="1" x14ac:dyDescent="0.45">
      <c r="A196" s="6"/>
      <c r="B196" s="6" t="s">
        <v>1054</v>
      </c>
      <c r="C196" s="6" t="s">
        <v>584</v>
      </c>
      <c r="D196" s="6" t="s">
        <v>13</v>
      </c>
      <c r="E196" s="6" t="s">
        <v>20</v>
      </c>
      <c r="F196" s="6" t="s">
        <v>26</v>
      </c>
      <c r="G196" s="6" t="s">
        <v>213</v>
      </c>
      <c r="H196" s="6" t="s">
        <v>10</v>
      </c>
      <c r="I196" s="6" t="s">
        <v>242</v>
      </c>
      <c r="J196" s="6" t="s">
        <v>243</v>
      </c>
      <c r="K196" s="6" t="s">
        <v>32</v>
      </c>
      <c r="L196" s="6">
        <v>38</v>
      </c>
      <c r="M196" s="8">
        <v>2</v>
      </c>
      <c r="N196" s="6">
        <v>2</v>
      </c>
      <c r="O196" s="7">
        <v>8052579184706</v>
      </c>
      <c r="P196" s="6" t="s">
        <v>4</v>
      </c>
      <c r="Q196" s="11">
        <v>341</v>
      </c>
      <c r="R196" s="11">
        <f t="shared" si="8"/>
        <v>682</v>
      </c>
      <c r="S196" s="11">
        <v>55.38000000000001</v>
      </c>
      <c r="T196" s="11">
        <f t="shared" si="9"/>
        <v>110.76000000000002</v>
      </c>
      <c r="U196" s="13">
        <f t="shared" si="11"/>
        <v>49.446428571428577</v>
      </c>
      <c r="V196" s="13">
        <f t="shared" si="10"/>
        <v>98.892857142857153</v>
      </c>
    </row>
    <row r="197" spans="1:22" ht="100.05" customHeight="1" x14ac:dyDescent="0.45">
      <c r="A197" s="6"/>
      <c r="B197" s="6" t="s">
        <v>1054</v>
      </c>
      <c r="C197" s="6" t="s">
        <v>584</v>
      </c>
      <c r="D197" s="6" t="s">
        <v>13</v>
      </c>
      <c r="E197" s="6" t="s">
        <v>20</v>
      </c>
      <c r="F197" s="6" t="s">
        <v>26</v>
      </c>
      <c r="G197" s="6" t="s">
        <v>213</v>
      </c>
      <c r="H197" s="6" t="s">
        <v>10</v>
      </c>
      <c r="I197" s="6" t="s">
        <v>242</v>
      </c>
      <c r="J197" s="6" t="s">
        <v>243</v>
      </c>
      <c r="K197" s="6" t="s">
        <v>42</v>
      </c>
      <c r="L197" s="6">
        <v>38</v>
      </c>
      <c r="M197" s="8">
        <v>2</v>
      </c>
      <c r="N197" s="6">
        <v>2</v>
      </c>
      <c r="O197" s="7">
        <v>8052579184690</v>
      </c>
      <c r="P197" s="6" t="s">
        <v>4</v>
      </c>
      <c r="Q197" s="11">
        <v>341</v>
      </c>
      <c r="R197" s="11">
        <f t="shared" si="8"/>
        <v>682</v>
      </c>
      <c r="S197" s="11">
        <v>55.38000000000001</v>
      </c>
      <c r="T197" s="11">
        <f t="shared" si="9"/>
        <v>110.76000000000002</v>
      </c>
      <c r="U197" s="13">
        <f t="shared" si="11"/>
        <v>49.446428571428577</v>
      </c>
      <c r="V197" s="13">
        <f t="shared" si="10"/>
        <v>98.892857142857153</v>
      </c>
    </row>
    <row r="198" spans="1:22" ht="100.05" customHeight="1" x14ac:dyDescent="0.45">
      <c r="A198" s="6"/>
      <c r="B198" s="6" t="s">
        <v>1054</v>
      </c>
      <c r="C198" s="6" t="s">
        <v>584</v>
      </c>
      <c r="D198" s="6" t="s">
        <v>13</v>
      </c>
      <c r="E198" s="6" t="s">
        <v>20</v>
      </c>
      <c r="F198" s="6" t="s">
        <v>26</v>
      </c>
      <c r="G198" s="6" t="s">
        <v>213</v>
      </c>
      <c r="H198" s="6" t="s">
        <v>10</v>
      </c>
      <c r="I198" s="6" t="s">
        <v>242</v>
      </c>
      <c r="J198" s="6" t="s">
        <v>243</v>
      </c>
      <c r="K198" s="6" t="s">
        <v>122</v>
      </c>
      <c r="L198" s="6">
        <v>38</v>
      </c>
      <c r="M198" s="8">
        <v>1</v>
      </c>
      <c r="N198" s="6">
        <v>1</v>
      </c>
      <c r="O198" s="7">
        <v>8052579184683</v>
      </c>
      <c r="P198" s="6" t="s">
        <v>4</v>
      </c>
      <c r="Q198" s="11">
        <v>341</v>
      </c>
      <c r="R198" s="11">
        <f t="shared" si="8"/>
        <v>341</v>
      </c>
      <c r="S198" s="11">
        <v>55.38000000000001</v>
      </c>
      <c r="T198" s="11">
        <f t="shared" si="9"/>
        <v>55.38000000000001</v>
      </c>
      <c r="U198" s="13">
        <f t="shared" si="11"/>
        <v>49.446428571428577</v>
      </c>
      <c r="V198" s="13">
        <f t="shared" si="10"/>
        <v>49.446428571428577</v>
      </c>
    </row>
    <row r="199" spans="1:22" ht="100.05" customHeight="1" x14ac:dyDescent="0.45">
      <c r="A199" s="6"/>
      <c r="B199" s="6" t="s">
        <v>1054</v>
      </c>
      <c r="C199" s="6" t="s">
        <v>584</v>
      </c>
      <c r="D199" s="6" t="s">
        <v>13</v>
      </c>
      <c r="E199" s="6" t="s">
        <v>20</v>
      </c>
      <c r="F199" s="6" t="s">
        <v>26</v>
      </c>
      <c r="G199" s="6" t="s">
        <v>213</v>
      </c>
      <c r="H199" s="6" t="s">
        <v>10</v>
      </c>
      <c r="I199" s="6" t="s">
        <v>244</v>
      </c>
      <c r="J199" s="6" t="s">
        <v>245</v>
      </c>
      <c r="K199" s="6" t="s">
        <v>42</v>
      </c>
      <c r="L199" s="6">
        <v>38</v>
      </c>
      <c r="M199" s="8">
        <v>2</v>
      </c>
      <c r="N199" s="6">
        <v>2</v>
      </c>
      <c r="O199" s="7">
        <v>8052579184874</v>
      </c>
      <c r="P199" s="6" t="s">
        <v>4</v>
      </c>
      <c r="Q199" s="11">
        <v>341</v>
      </c>
      <c r="R199" s="11">
        <f t="shared" si="8"/>
        <v>682</v>
      </c>
      <c r="S199" s="11">
        <v>55.38000000000001</v>
      </c>
      <c r="T199" s="11">
        <f t="shared" si="9"/>
        <v>110.76000000000002</v>
      </c>
      <c r="U199" s="13">
        <f t="shared" si="11"/>
        <v>49.446428571428577</v>
      </c>
      <c r="V199" s="13">
        <f t="shared" si="10"/>
        <v>98.892857142857153</v>
      </c>
    </row>
    <row r="200" spans="1:22" ht="100.05" customHeight="1" x14ac:dyDescent="0.45">
      <c r="A200" s="6"/>
      <c r="B200" s="6" t="s">
        <v>1054</v>
      </c>
      <c r="C200" s="6" t="s">
        <v>584</v>
      </c>
      <c r="D200" s="6" t="s">
        <v>13</v>
      </c>
      <c r="E200" s="6" t="s">
        <v>20</v>
      </c>
      <c r="F200" s="6" t="s">
        <v>26</v>
      </c>
      <c r="G200" s="6" t="s">
        <v>213</v>
      </c>
      <c r="H200" s="6" t="s">
        <v>10</v>
      </c>
      <c r="I200" s="6" t="s">
        <v>244</v>
      </c>
      <c r="J200" s="6" t="s">
        <v>245</v>
      </c>
      <c r="K200" s="6" t="s">
        <v>122</v>
      </c>
      <c r="L200" s="6">
        <v>38</v>
      </c>
      <c r="M200" s="8">
        <v>2</v>
      </c>
      <c r="N200" s="6">
        <v>2</v>
      </c>
      <c r="O200" s="7">
        <v>8052579184867</v>
      </c>
      <c r="P200" s="6" t="s">
        <v>4</v>
      </c>
      <c r="Q200" s="11">
        <v>341</v>
      </c>
      <c r="R200" s="11">
        <f t="shared" si="8"/>
        <v>682</v>
      </c>
      <c r="S200" s="11">
        <v>55.38000000000001</v>
      </c>
      <c r="T200" s="11">
        <f t="shared" si="9"/>
        <v>110.76000000000002</v>
      </c>
      <c r="U200" s="13">
        <f t="shared" si="11"/>
        <v>49.446428571428577</v>
      </c>
      <c r="V200" s="13">
        <f t="shared" si="10"/>
        <v>98.892857142857153</v>
      </c>
    </row>
    <row r="201" spans="1:22" ht="100.05" customHeight="1" x14ac:dyDescent="0.45">
      <c r="A201" s="6"/>
      <c r="B201" s="6" t="s">
        <v>1054</v>
      </c>
      <c r="C201" s="6" t="s">
        <v>584</v>
      </c>
      <c r="D201" s="6" t="s">
        <v>13</v>
      </c>
      <c r="E201" s="6" t="s">
        <v>20</v>
      </c>
      <c r="F201" s="6" t="s">
        <v>26</v>
      </c>
      <c r="G201" s="6" t="s">
        <v>213</v>
      </c>
      <c r="H201" s="6" t="s">
        <v>10</v>
      </c>
      <c r="I201" s="6" t="s">
        <v>244</v>
      </c>
      <c r="J201" s="6" t="s">
        <v>245</v>
      </c>
      <c r="K201" s="6" t="s">
        <v>32</v>
      </c>
      <c r="L201" s="6">
        <v>38</v>
      </c>
      <c r="M201" s="8">
        <v>1</v>
      </c>
      <c r="N201" s="6">
        <v>1</v>
      </c>
      <c r="O201" s="7">
        <v>8052579184881</v>
      </c>
      <c r="P201" s="6" t="s">
        <v>4</v>
      </c>
      <c r="Q201" s="11">
        <v>341</v>
      </c>
      <c r="R201" s="11">
        <f t="shared" si="8"/>
        <v>341</v>
      </c>
      <c r="S201" s="11">
        <v>55.38000000000001</v>
      </c>
      <c r="T201" s="11">
        <f t="shared" si="9"/>
        <v>55.38000000000001</v>
      </c>
      <c r="U201" s="13">
        <f t="shared" si="11"/>
        <v>49.446428571428577</v>
      </c>
      <c r="V201" s="13">
        <f t="shared" si="10"/>
        <v>49.446428571428577</v>
      </c>
    </row>
    <row r="202" spans="1:22" ht="100.05" customHeight="1" x14ac:dyDescent="0.45">
      <c r="A202" s="6"/>
      <c r="B202" s="6" t="s">
        <v>1054</v>
      </c>
      <c r="C202" s="6" t="s">
        <v>584</v>
      </c>
      <c r="D202" s="6" t="s">
        <v>13</v>
      </c>
      <c r="E202" s="6" t="s">
        <v>20</v>
      </c>
      <c r="F202" s="6" t="s">
        <v>26</v>
      </c>
      <c r="G202" s="6" t="s">
        <v>213</v>
      </c>
      <c r="H202" s="6" t="s">
        <v>10</v>
      </c>
      <c r="I202" s="6" t="s">
        <v>246</v>
      </c>
      <c r="J202" s="6" t="s">
        <v>247</v>
      </c>
      <c r="K202" s="6" t="s">
        <v>32</v>
      </c>
      <c r="L202" s="6">
        <v>36</v>
      </c>
      <c r="M202" s="8">
        <v>4</v>
      </c>
      <c r="N202" s="6">
        <v>9</v>
      </c>
      <c r="O202" s="7">
        <v>8052579207122</v>
      </c>
      <c r="P202" s="6" t="s">
        <v>4</v>
      </c>
      <c r="Q202" s="11">
        <v>396</v>
      </c>
      <c r="R202" s="11">
        <f t="shared" si="8"/>
        <v>1584</v>
      </c>
      <c r="S202" s="11">
        <v>64.350000000000023</v>
      </c>
      <c r="T202" s="11">
        <f t="shared" si="9"/>
        <v>257.40000000000009</v>
      </c>
      <c r="U202" s="13">
        <f t="shared" si="11"/>
        <v>57.45535714285716</v>
      </c>
      <c r="V202" s="13">
        <f t="shared" si="10"/>
        <v>229.82142857142864</v>
      </c>
    </row>
    <row r="203" spans="1:22" ht="31.5" x14ac:dyDescent="0.45">
      <c r="A203" s="6"/>
      <c r="B203" s="6" t="s">
        <v>1054</v>
      </c>
      <c r="C203" s="6" t="s">
        <v>584</v>
      </c>
      <c r="D203" s="6" t="s">
        <v>13</v>
      </c>
      <c r="E203" s="6" t="s">
        <v>20</v>
      </c>
      <c r="F203" s="6" t="s">
        <v>26</v>
      </c>
      <c r="G203" s="6" t="s">
        <v>213</v>
      </c>
      <c r="H203" s="6" t="s">
        <v>10</v>
      </c>
      <c r="I203" s="6" t="s">
        <v>246</v>
      </c>
      <c r="J203" s="6" t="s">
        <v>247</v>
      </c>
      <c r="K203" s="6" t="s">
        <v>32</v>
      </c>
      <c r="L203" s="6">
        <v>37</v>
      </c>
      <c r="M203" s="8">
        <v>1</v>
      </c>
      <c r="N203" s="6" t="s">
        <v>1053</v>
      </c>
      <c r="O203" s="7">
        <v>8052579207139</v>
      </c>
      <c r="P203" s="6" t="s">
        <v>4</v>
      </c>
      <c r="Q203" s="11">
        <v>396</v>
      </c>
      <c r="R203" s="11">
        <f t="shared" si="8"/>
        <v>396</v>
      </c>
      <c r="S203" s="11">
        <v>64.350000000000023</v>
      </c>
      <c r="T203" s="11">
        <f t="shared" si="9"/>
        <v>64.350000000000023</v>
      </c>
      <c r="U203" s="13">
        <f t="shared" si="11"/>
        <v>57.45535714285716</v>
      </c>
      <c r="V203" s="13">
        <f t="shared" si="10"/>
        <v>57.45535714285716</v>
      </c>
    </row>
    <row r="204" spans="1:22" ht="31.5" x14ac:dyDescent="0.45">
      <c r="A204" s="6"/>
      <c r="B204" s="6" t="s">
        <v>1054</v>
      </c>
      <c r="C204" s="6" t="s">
        <v>584</v>
      </c>
      <c r="D204" s="6" t="s">
        <v>13</v>
      </c>
      <c r="E204" s="6" t="s">
        <v>20</v>
      </c>
      <c r="F204" s="6" t="s">
        <v>26</v>
      </c>
      <c r="G204" s="6" t="s">
        <v>213</v>
      </c>
      <c r="H204" s="6" t="s">
        <v>10</v>
      </c>
      <c r="I204" s="6" t="s">
        <v>246</v>
      </c>
      <c r="J204" s="6" t="s">
        <v>247</v>
      </c>
      <c r="K204" s="6" t="s">
        <v>32</v>
      </c>
      <c r="L204" s="6">
        <v>38</v>
      </c>
      <c r="M204" s="8">
        <v>2</v>
      </c>
      <c r="N204" s="6" t="s">
        <v>1053</v>
      </c>
      <c r="O204" s="7">
        <v>8052579207146</v>
      </c>
      <c r="P204" s="6" t="s">
        <v>4</v>
      </c>
      <c r="Q204" s="11">
        <v>396</v>
      </c>
      <c r="R204" s="11">
        <f t="shared" si="8"/>
        <v>792</v>
      </c>
      <c r="S204" s="11">
        <v>64.350000000000023</v>
      </c>
      <c r="T204" s="11">
        <f t="shared" si="9"/>
        <v>128.70000000000005</v>
      </c>
      <c r="U204" s="13">
        <f t="shared" si="11"/>
        <v>57.45535714285716</v>
      </c>
      <c r="V204" s="13">
        <f t="shared" si="10"/>
        <v>114.91071428571432</v>
      </c>
    </row>
    <row r="205" spans="1:22" ht="31.5" x14ac:dyDescent="0.45">
      <c r="A205" s="6"/>
      <c r="B205" s="6" t="s">
        <v>1054</v>
      </c>
      <c r="C205" s="6" t="s">
        <v>584</v>
      </c>
      <c r="D205" s="6" t="s">
        <v>13</v>
      </c>
      <c r="E205" s="6" t="s">
        <v>20</v>
      </c>
      <c r="F205" s="6" t="s">
        <v>26</v>
      </c>
      <c r="G205" s="6" t="s">
        <v>213</v>
      </c>
      <c r="H205" s="6" t="s">
        <v>10</v>
      </c>
      <c r="I205" s="6" t="s">
        <v>246</v>
      </c>
      <c r="J205" s="6" t="s">
        <v>247</v>
      </c>
      <c r="K205" s="6" t="s">
        <v>32</v>
      </c>
      <c r="L205" s="6">
        <v>39</v>
      </c>
      <c r="M205" s="8">
        <v>1</v>
      </c>
      <c r="N205" s="6" t="s">
        <v>1053</v>
      </c>
      <c r="O205" s="7">
        <v>8052579207153</v>
      </c>
      <c r="P205" s="6" t="s">
        <v>4</v>
      </c>
      <c r="Q205" s="11">
        <v>396</v>
      </c>
      <c r="R205" s="11">
        <f t="shared" si="8"/>
        <v>396</v>
      </c>
      <c r="S205" s="11">
        <v>64.350000000000023</v>
      </c>
      <c r="T205" s="11">
        <f t="shared" si="9"/>
        <v>64.350000000000023</v>
      </c>
      <c r="U205" s="13">
        <f t="shared" si="11"/>
        <v>57.45535714285716</v>
      </c>
      <c r="V205" s="13">
        <f t="shared" si="10"/>
        <v>57.45535714285716</v>
      </c>
    </row>
    <row r="206" spans="1:22" ht="31.5" x14ac:dyDescent="0.45">
      <c r="A206" s="6"/>
      <c r="B206" s="6" t="s">
        <v>1054</v>
      </c>
      <c r="C206" s="6" t="s">
        <v>584</v>
      </c>
      <c r="D206" s="6" t="s">
        <v>13</v>
      </c>
      <c r="E206" s="6" t="s">
        <v>20</v>
      </c>
      <c r="F206" s="6" t="s">
        <v>26</v>
      </c>
      <c r="G206" s="6" t="s">
        <v>213</v>
      </c>
      <c r="H206" s="6" t="s">
        <v>10</v>
      </c>
      <c r="I206" s="6" t="s">
        <v>246</v>
      </c>
      <c r="J206" s="6" t="s">
        <v>247</v>
      </c>
      <c r="K206" s="6" t="s">
        <v>32</v>
      </c>
      <c r="L206" s="6">
        <v>40</v>
      </c>
      <c r="M206" s="8">
        <v>1</v>
      </c>
      <c r="N206" s="6" t="s">
        <v>1053</v>
      </c>
      <c r="O206" s="7">
        <v>8052579207160</v>
      </c>
      <c r="P206" s="6" t="s">
        <v>4</v>
      </c>
      <c r="Q206" s="11">
        <v>396</v>
      </c>
      <c r="R206" s="11">
        <f t="shared" si="8"/>
        <v>396</v>
      </c>
      <c r="S206" s="11">
        <v>64.350000000000023</v>
      </c>
      <c r="T206" s="11">
        <f t="shared" si="9"/>
        <v>64.350000000000023</v>
      </c>
      <c r="U206" s="13">
        <f t="shared" si="11"/>
        <v>57.45535714285716</v>
      </c>
      <c r="V206" s="13">
        <f t="shared" si="10"/>
        <v>57.45535714285716</v>
      </c>
    </row>
    <row r="207" spans="1:22" ht="100.05" customHeight="1" x14ac:dyDescent="0.45">
      <c r="A207" s="6"/>
      <c r="B207" s="6" t="s">
        <v>1054</v>
      </c>
      <c r="C207" s="6" t="s">
        <v>584</v>
      </c>
      <c r="D207" s="6" t="s">
        <v>13</v>
      </c>
      <c r="E207" s="6" t="s">
        <v>20</v>
      </c>
      <c r="F207" s="6" t="s">
        <v>26</v>
      </c>
      <c r="G207" s="6" t="s">
        <v>213</v>
      </c>
      <c r="H207" s="6" t="s">
        <v>10</v>
      </c>
      <c r="I207" s="6" t="s">
        <v>246</v>
      </c>
      <c r="J207" s="6" t="s">
        <v>247</v>
      </c>
      <c r="K207" s="6" t="s">
        <v>82</v>
      </c>
      <c r="L207" s="6">
        <v>38</v>
      </c>
      <c r="M207" s="8">
        <v>2</v>
      </c>
      <c r="N207" s="6">
        <v>2</v>
      </c>
      <c r="O207" s="7">
        <v>8052579207184</v>
      </c>
      <c r="P207" s="6" t="s">
        <v>4</v>
      </c>
      <c r="Q207" s="11">
        <v>396</v>
      </c>
      <c r="R207" s="11">
        <f t="shared" ref="R207:R270" si="12">SUM(Q207*M207)</f>
        <v>792</v>
      </c>
      <c r="S207" s="11">
        <v>64.350000000000023</v>
      </c>
      <c r="T207" s="11">
        <f t="shared" ref="T207:T270" si="13">SUM(S207*M207)</f>
        <v>128.70000000000005</v>
      </c>
      <c r="U207" s="13">
        <f t="shared" si="11"/>
        <v>57.45535714285716</v>
      </c>
      <c r="V207" s="13">
        <f t="shared" ref="V207:V270" si="14">SUM(U207*M207)</f>
        <v>114.91071428571432</v>
      </c>
    </row>
    <row r="208" spans="1:22" ht="100.05" customHeight="1" x14ac:dyDescent="0.45">
      <c r="A208" s="6"/>
      <c r="B208" s="6" t="s">
        <v>1054</v>
      </c>
      <c r="C208" s="6" t="s">
        <v>584</v>
      </c>
      <c r="D208" s="6" t="s">
        <v>13</v>
      </c>
      <c r="E208" s="6" t="s">
        <v>79</v>
      </c>
      <c r="F208" s="6" t="s">
        <v>26</v>
      </c>
      <c r="G208" s="6" t="s">
        <v>47</v>
      </c>
      <c r="H208" s="6" t="s">
        <v>10</v>
      </c>
      <c r="I208" s="6" t="s">
        <v>248</v>
      </c>
      <c r="J208" s="6" t="s">
        <v>249</v>
      </c>
      <c r="K208" s="6" t="s">
        <v>15</v>
      </c>
      <c r="L208" s="6">
        <v>38</v>
      </c>
      <c r="M208" s="8">
        <v>1</v>
      </c>
      <c r="N208" s="6">
        <v>1</v>
      </c>
      <c r="O208" s="7">
        <v>8052579187431</v>
      </c>
      <c r="P208" s="6" t="s">
        <v>4</v>
      </c>
      <c r="Q208" s="11">
        <v>396</v>
      </c>
      <c r="R208" s="11">
        <f t="shared" si="12"/>
        <v>396</v>
      </c>
      <c r="S208" s="11">
        <v>64.350000000000023</v>
      </c>
      <c r="T208" s="11">
        <f t="shared" si="13"/>
        <v>64.350000000000023</v>
      </c>
      <c r="U208" s="13">
        <f t="shared" ref="U208:U271" si="15">SUM(S208/1.12)</f>
        <v>57.45535714285716</v>
      </c>
      <c r="V208" s="13">
        <f t="shared" si="14"/>
        <v>57.45535714285716</v>
      </c>
    </row>
    <row r="209" spans="1:22" ht="100.05" customHeight="1" x14ac:dyDescent="0.45">
      <c r="A209" s="6"/>
      <c r="B209" s="6" t="s">
        <v>1054</v>
      </c>
      <c r="C209" s="6" t="s">
        <v>584</v>
      </c>
      <c r="D209" s="6" t="s">
        <v>13</v>
      </c>
      <c r="E209" s="6" t="s">
        <v>25</v>
      </c>
      <c r="F209" s="6" t="s">
        <v>26</v>
      </c>
      <c r="G209" s="6" t="s">
        <v>47</v>
      </c>
      <c r="H209" s="6" t="s">
        <v>10</v>
      </c>
      <c r="I209" s="6" t="s">
        <v>250</v>
      </c>
      <c r="J209" s="6" t="s">
        <v>251</v>
      </c>
      <c r="K209" s="6" t="s">
        <v>15</v>
      </c>
      <c r="L209" s="6">
        <v>38</v>
      </c>
      <c r="M209" s="8">
        <v>1</v>
      </c>
      <c r="N209" s="6">
        <v>1</v>
      </c>
      <c r="O209" s="7">
        <v>8052579187592</v>
      </c>
      <c r="P209" s="6" t="s">
        <v>4</v>
      </c>
      <c r="Q209" s="11">
        <v>396</v>
      </c>
      <c r="R209" s="11">
        <f t="shared" si="12"/>
        <v>396</v>
      </c>
      <c r="S209" s="11">
        <v>64.350000000000023</v>
      </c>
      <c r="T209" s="11">
        <f t="shared" si="13"/>
        <v>64.350000000000023</v>
      </c>
      <c r="U209" s="13">
        <f t="shared" si="15"/>
        <v>57.45535714285716</v>
      </c>
      <c r="V209" s="13">
        <f t="shared" si="14"/>
        <v>57.45535714285716</v>
      </c>
    </row>
    <row r="210" spans="1:22" ht="100.05" customHeight="1" x14ac:dyDescent="0.45">
      <c r="A210" s="6"/>
      <c r="B210" s="6" t="s">
        <v>1054</v>
      </c>
      <c r="C210" s="6" t="s">
        <v>584</v>
      </c>
      <c r="D210" s="6" t="s">
        <v>13</v>
      </c>
      <c r="E210" s="6" t="s">
        <v>20</v>
      </c>
      <c r="F210" s="6" t="s">
        <v>26</v>
      </c>
      <c r="G210" s="6" t="s">
        <v>213</v>
      </c>
      <c r="H210" s="6" t="s">
        <v>10</v>
      </c>
      <c r="I210" s="6" t="s">
        <v>252</v>
      </c>
      <c r="J210" s="6" t="s">
        <v>253</v>
      </c>
      <c r="K210" s="6" t="s">
        <v>82</v>
      </c>
      <c r="L210" s="6">
        <v>36</v>
      </c>
      <c r="M210" s="8">
        <v>2</v>
      </c>
      <c r="N210" s="6">
        <v>5</v>
      </c>
      <c r="O210" s="7">
        <v>8052579187684</v>
      </c>
      <c r="P210" s="6" t="s">
        <v>4</v>
      </c>
      <c r="Q210" s="11">
        <v>396</v>
      </c>
      <c r="R210" s="11">
        <f t="shared" si="12"/>
        <v>792</v>
      </c>
      <c r="S210" s="11">
        <v>64.350000000000023</v>
      </c>
      <c r="T210" s="11">
        <f t="shared" si="13"/>
        <v>128.70000000000005</v>
      </c>
      <c r="U210" s="13">
        <f t="shared" si="15"/>
        <v>57.45535714285716</v>
      </c>
      <c r="V210" s="13">
        <f t="shared" si="14"/>
        <v>114.91071428571432</v>
      </c>
    </row>
    <row r="211" spans="1:22" ht="31.5" x14ac:dyDescent="0.45">
      <c r="A211" s="6"/>
      <c r="B211" s="6" t="s">
        <v>1054</v>
      </c>
      <c r="C211" s="6" t="s">
        <v>584</v>
      </c>
      <c r="D211" s="6" t="s">
        <v>13</v>
      </c>
      <c r="E211" s="6" t="s">
        <v>20</v>
      </c>
      <c r="F211" s="6" t="s">
        <v>26</v>
      </c>
      <c r="G211" s="6" t="s">
        <v>213</v>
      </c>
      <c r="H211" s="6" t="s">
        <v>10</v>
      </c>
      <c r="I211" s="6" t="s">
        <v>252</v>
      </c>
      <c r="J211" s="6" t="s">
        <v>253</v>
      </c>
      <c r="K211" s="6" t="s">
        <v>82</v>
      </c>
      <c r="L211" s="6">
        <v>37</v>
      </c>
      <c r="M211" s="8">
        <v>3</v>
      </c>
      <c r="N211" s="6" t="s">
        <v>1053</v>
      </c>
      <c r="O211" s="7">
        <v>8052579187707</v>
      </c>
      <c r="P211" s="6" t="s">
        <v>4</v>
      </c>
      <c r="Q211" s="11">
        <v>396</v>
      </c>
      <c r="R211" s="11">
        <f t="shared" si="12"/>
        <v>1188</v>
      </c>
      <c r="S211" s="11">
        <v>64.350000000000023</v>
      </c>
      <c r="T211" s="11">
        <f t="shared" si="13"/>
        <v>193.05000000000007</v>
      </c>
      <c r="U211" s="13">
        <f t="shared" si="15"/>
        <v>57.45535714285716</v>
      </c>
      <c r="V211" s="13">
        <f t="shared" si="14"/>
        <v>172.36607142857147</v>
      </c>
    </row>
    <row r="212" spans="1:22" ht="100.05" customHeight="1" x14ac:dyDescent="0.45">
      <c r="A212" s="6"/>
      <c r="B212" s="6" t="s">
        <v>1054</v>
      </c>
      <c r="C212" s="6" t="s">
        <v>584</v>
      </c>
      <c r="D212" s="6" t="s">
        <v>13</v>
      </c>
      <c r="E212" s="6" t="s">
        <v>20</v>
      </c>
      <c r="F212" s="6" t="s">
        <v>26</v>
      </c>
      <c r="G212" s="6" t="s">
        <v>213</v>
      </c>
      <c r="H212" s="6" t="s">
        <v>10</v>
      </c>
      <c r="I212" s="6" t="s">
        <v>252</v>
      </c>
      <c r="J212" s="6" t="s">
        <v>253</v>
      </c>
      <c r="K212" s="6" t="s">
        <v>32</v>
      </c>
      <c r="L212" s="6">
        <v>36</v>
      </c>
      <c r="M212" s="8">
        <v>1</v>
      </c>
      <c r="N212" s="6">
        <v>2</v>
      </c>
      <c r="O212" s="7">
        <v>8052579187677</v>
      </c>
      <c r="P212" s="6" t="s">
        <v>4</v>
      </c>
      <c r="Q212" s="11">
        <v>396</v>
      </c>
      <c r="R212" s="11">
        <f t="shared" si="12"/>
        <v>396</v>
      </c>
      <c r="S212" s="11">
        <v>64.350000000000023</v>
      </c>
      <c r="T212" s="11">
        <f t="shared" si="13"/>
        <v>64.350000000000023</v>
      </c>
      <c r="U212" s="13">
        <f t="shared" si="15"/>
        <v>57.45535714285716</v>
      </c>
      <c r="V212" s="13">
        <f t="shared" si="14"/>
        <v>57.45535714285716</v>
      </c>
    </row>
    <row r="213" spans="1:22" ht="31.5" x14ac:dyDescent="0.45">
      <c r="A213" s="6"/>
      <c r="B213" s="6" t="s">
        <v>1054</v>
      </c>
      <c r="C213" s="6" t="s">
        <v>584</v>
      </c>
      <c r="D213" s="6" t="s">
        <v>13</v>
      </c>
      <c r="E213" s="6" t="s">
        <v>20</v>
      </c>
      <c r="F213" s="6" t="s">
        <v>26</v>
      </c>
      <c r="G213" s="6" t="s">
        <v>213</v>
      </c>
      <c r="H213" s="6" t="s">
        <v>10</v>
      </c>
      <c r="I213" s="6" t="s">
        <v>252</v>
      </c>
      <c r="J213" s="6" t="s">
        <v>253</v>
      </c>
      <c r="K213" s="6" t="s">
        <v>32</v>
      </c>
      <c r="L213" s="6">
        <v>37</v>
      </c>
      <c r="M213" s="8">
        <v>1</v>
      </c>
      <c r="N213" s="6" t="s">
        <v>1053</v>
      </c>
      <c r="O213" s="7">
        <v>8052579187691</v>
      </c>
      <c r="P213" s="6" t="s">
        <v>4</v>
      </c>
      <c r="Q213" s="11">
        <v>396</v>
      </c>
      <c r="R213" s="11">
        <f t="shared" si="12"/>
        <v>396</v>
      </c>
      <c r="S213" s="11">
        <v>64.350000000000023</v>
      </c>
      <c r="T213" s="11">
        <f t="shared" si="13"/>
        <v>64.350000000000023</v>
      </c>
      <c r="U213" s="13">
        <f t="shared" si="15"/>
        <v>57.45535714285716</v>
      </c>
      <c r="V213" s="13">
        <f t="shared" si="14"/>
        <v>57.45535714285716</v>
      </c>
    </row>
    <row r="214" spans="1:22" ht="100.05" customHeight="1" x14ac:dyDescent="0.45">
      <c r="A214" s="6"/>
      <c r="B214" s="6" t="s">
        <v>1054</v>
      </c>
      <c r="C214" s="6" t="s">
        <v>584</v>
      </c>
      <c r="D214" s="6" t="s">
        <v>13</v>
      </c>
      <c r="E214" s="6" t="s">
        <v>20</v>
      </c>
      <c r="F214" s="6" t="s">
        <v>31</v>
      </c>
      <c r="G214" s="6" t="s">
        <v>213</v>
      </c>
      <c r="H214" s="6" t="s">
        <v>10</v>
      </c>
      <c r="I214" s="6" t="s">
        <v>254</v>
      </c>
      <c r="J214" s="6" t="s">
        <v>255</v>
      </c>
      <c r="K214" s="6" t="s">
        <v>32</v>
      </c>
      <c r="L214" s="6">
        <v>36</v>
      </c>
      <c r="M214" s="8">
        <v>5</v>
      </c>
      <c r="N214" s="6">
        <v>28</v>
      </c>
      <c r="O214" s="7">
        <v>8052579204954</v>
      </c>
      <c r="P214" s="6" t="s">
        <v>4</v>
      </c>
      <c r="Q214" s="11">
        <v>396</v>
      </c>
      <c r="R214" s="11">
        <f t="shared" si="12"/>
        <v>1980</v>
      </c>
      <c r="S214" s="11">
        <v>64.350000000000023</v>
      </c>
      <c r="T214" s="11">
        <f t="shared" si="13"/>
        <v>321.75000000000011</v>
      </c>
      <c r="U214" s="13">
        <f t="shared" si="15"/>
        <v>57.45535714285716</v>
      </c>
      <c r="V214" s="13">
        <f t="shared" si="14"/>
        <v>287.27678571428578</v>
      </c>
    </row>
    <row r="215" spans="1:22" ht="31.5" x14ac:dyDescent="0.45">
      <c r="A215" s="6"/>
      <c r="B215" s="6" t="s">
        <v>1054</v>
      </c>
      <c r="C215" s="6" t="s">
        <v>584</v>
      </c>
      <c r="D215" s="6" t="s">
        <v>13</v>
      </c>
      <c r="E215" s="6" t="s">
        <v>20</v>
      </c>
      <c r="F215" s="6" t="s">
        <v>31</v>
      </c>
      <c r="G215" s="6" t="s">
        <v>213</v>
      </c>
      <c r="H215" s="6" t="s">
        <v>10</v>
      </c>
      <c r="I215" s="6" t="s">
        <v>254</v>
      </c>
      <c r="J215" s="6" t="s">
        <v>255</v>
      </c>
      <c r="K215" s="6" t="s">
        <v>32</v>
      </c>
      <c r="L215" s="6">
        <v>37</v>
      </c>
      <c r="M215" s="8">
        <v>7</v>
      </c>
      <c r="N215" s="6" t="s">
        <v>1053</v>
      </c>
      <c r="O215" s="7">
        <v>8052579204961</v>
      </c>
      <c r="P215" s="6" t="s">
        <v>4</v>
      </c>
      <c r="Q215" s="11">
        <v>396</v>
      </c>
      <c r="R215" s="11">
        <f t="shared" si="12"/>
        <v>2772</v>
      </c>
      <c r="S215" s="11">
        <v>64.350000000000023</v>
      </c>
      <c r="T215" s="11">
        <f t="shared" si="13"/>
        <v>450.45000000000016</v>
      </c>
      <c r="U215" s="13">
        <f t="shared" si="15"/>
        <v>57.45535714285716</v>
      </c>
      <c r="V215" s="13">
        <f t="shared" si="14"/>
        <v>402.18750000000011</v>
      </c>
    </row>
    <row r="216" spans="1:22" ht="31.5" x14ac:dyDescent="0.45">
      <c r="A216" s="6"/>
      <c r="B216" s="6" t="s">
        <v>1054</v>
      </c>
      <c r="C216" s="6" t="s">
        <v>584</v>
      </c>
      <c r="D216" s="6" t="s">
        <v>13</v>
      </c>
      <c r="E216" s="6" t="s">
        <v>20</v>
      </c>
      <c r="F216" s="6" t="s">
        <v>31</v>
      </c>
      <c r="G216" s="6" t="s">
        <v>213</v>
      </c>
      <c r="H216" s="6" t="s">
        <v>10</v>
      </c>
      <c r="I216" s="6" t="s">
        <v>254</v>
      </c>
      <c r="J216" s="6" t="s">
        <v>255</v>
      </c>
      <c r="K216" s="6" t="s">
        <v>32</v>
      </c>
      <c r="L216" s="6">
        <v>38</v>
      </c>
      <c r="M216" s="8">
        <v>8</v>
      </c>
      <c r="N216" s="6" t="s">
        <v>1053</v>
      </c>
      <c r="O216" s="7">
        <v>8052579204978</v>
      </c>
      <c r="P216" s="6" t="s">
        <v>4</v>
      </c>
      <c r="Q216" s="11">
        <v>396</v>
      </c>
      <c r="R216" s="11">
        <f t="shared" si="12"/>
        <v>3168</v>
      </c>
      <c r="S216" s="11">
        <v>64.350000000000023</v>
      </c>
      <c r="T216" s="11">
        <f t="shared" si="13"/>
        <v>514.80000000000018</v>
      </c>
      <c r="U216" s="13">
        <f t="shared" si="15"/>
        <v>57.45535714285716</v>
      </c>
      <c r="V216" s="13">
        <f t="shared" si="14"/>
        <v>459.64285714285728</v>
      </c>
    </row>
    <row r="217" spans="1:22" ht="31.5" x14ac:dyDescent="0.45">
      <c r="A217" s="6"/>
      <c r="B217" s="6" t="s">
        <v>1054</v>
      </c>
      <c r="C217" s="6" t="s">
        <v>584</v>
      </c>
      <c r="D217" s="6" t="s">
        <v>13</v>
      </c>
      <c r="E217" s="6" t="s">
        <v>20</v>
      </c>
      <c r="F217" s="6" t="s">
        <v>31</v>
      </c>
      <c r="G217" s="6" t="s">
        <v>213</v>
      </c>
      <c r="H217" s="6" t="s">
        <v>10</v>
      </c>
      <c r="I217" s="6" t="s">
        <v>254</v>
      </c>
      <c r="J217" s="6" t="s">
        <v>255</v>
      </c>
      <c r="K217" s="6" t="s">
        <v>32</v>
      </c>
      <c r="L217" s="6">
        <v>39</v>
      </c>
      <c r="M217" s="8">
        <v>5</v>
      </c>
      <c r="N217" s="6" t="s">
        <v>1053</v>
      </c>
      <c r="O217" s="7">
        <v>8052579204985</v>
      </c>
      <c r="P217" s="6" t="s">
        <v>4</v>
      </c>
      <c r="Q217" s="11">
        <v>396</v>
      </c>
      <c r="R217" s="11">
        <f t="shared" si="12"/>
        <v>1980</v>
      </c>
      <c r="S217" s="11">
        <v>64.350000000000023</v>
      </c>
      <c r="T217" s="11">
        <f t="shared" si="13"/>
        <v>321.75000000000011</v>
      </c>
      <c r="U217" s="13">
        <f t="shared" si="15"/>
        <v>57.45535714285716</v>
      </c>
      <c r="V217" s="13">
        <f t="shared" si="14"/>
        <v>287.27678571428578</v>
      </c>
    </row>
    <row r="218" spans="1:22" ht="31.5" x14ac:dyDescent="0.45">
      <c r="A218" s="6"/>
      <c r="B218" s="6" t="s">
        <v>1054</v>
      </c>
      <c r="C218" s="6" t="s">
        <v>584</v>
      </c>
      <c r="D218" s="6" t="s">
        <v>13</v>
      </c>
      <c r="E218" s="6" t="s">
        <v>20</v>
      </c>
      <c r="F218" s="6" t="s">
        <v>31</v>
      </c>
      <c r="G218" s="6" t="s">
        <v>213</v>
      </c>
      <c r="H218" s="6" t="s">
        <v>10</v>
      </c>
      <c r="I218" s="6" t="s">
        <v>254</v>
      </c>
      <c r="J218" s="6" t="s">
        <v>255</v>
      </c>
      <c r="K218" s="6" t="s">
        <v>32</v>
      </c>
      <c r="L218" s="6">
        <v>40</v>
      </c>
      <c r="M218" s="8">
        <v>3</v>
      </c>
      <c r="N218" s="6" t="s">
        <v>1053</v>
      </c>
      <c r="O218" s="7">
        <v>8052579204992</v>
      </c>
      <c r="P218" s="6" t="s">
        <v>4</v>
      </c>
      <c r="Q218" s="11">
        <v>396</v>
      </c>
      <c r="R218" s="11">
        <f t="shared" si="12"/>
        <v>1188</v>
      </c>
      <c r="S218" s="11">
        <v>64.350000000000023</v>
      </c>
      <c r="T218" s="11">
        <f t="shared" si="13"/>
        <v>193.05000000000007</v>
      </c>
      <c r="U218" s="13">
        <f t="shared" si="15"/>
        <v>57.45535714285716</v>
      </c>
      <c r="V218" s="13">
        <f t="shared" si="14"/>
        <v>172.36607142857147</v>
      </c>
    </row>
    <row r="219" spans="1:22" ht="100.05" customHeight="1" x14ac:dyDescent="0.45">
      <c r="A219" s="6"/>
      <c r="B219" s="6" t="s">
        <v>1054</v>
      </c>
      <c r="C219" s="6" t="s">
        <v>584</v>
      </c>
      <c r="D219" s="6" t="s">
        <v>13</v>
      </c>
      <c r="E219" s="6" t="s">
        <v>20</v>
      </c>
      <c r="F219" s="6" t="s">
        <v>31</v>
      </c>
      <c r="G219" s="6" t="s">
        <v>213</v>
      </c>
      <c r="H219" s="6" t="s">
        <v>10</v>
      </c>
      <c r="I219" s="6" t="s">
        <v>256</v>
      </c>
      <c r="J219" s="6" t="s">
        <v>257</v>
      </c>
      <c r="K219" s="6" t="s">
        <v>32</v>
      </c>
      <c r="L219" s="6">
        <v>38</v>
      </c>
      <c r="M219" s="8">
        <v>2</v>
      </c>
      <c r="N219" s="6">
        <v>2</v>
      </c>
      <c r="O219" s="7">
        <v>8052579187950</v>
      </c>
      <c r="P219" s="6" t="s">
        <v>4</v>
      </c>
      <c r="Q219" s="11">
        <v>396</v>
      </c>
      <c r="R219" s="11">
        <f t="shared" si="12"/>
        <v>792</v>
      </c>
      <c r="S219" s="11">
        <v>64.350000000000023</v>
      </c>
      <c r="T219" s="11">
        <f t="shared" si="13"/>
        <v>128.70000000000005</v>
      </c>
      <c r="U219" s="13">
        <f t="shared" si="15"/>
        <v>57.45535714285716</v>
      </c>
      <c r="V219" s="13">
        <f t="shared" si="14"/>
        <v>114.91071428571432</v>
      </c>
    </row>
    <row r="220" spans="1:22" ht="100.05" customHeight="1" x14ac:dyDescent="0.45">
      <c r="A220" s="6"/>
      <c r="B220" s="6" t="s">
        <v>1054</v>
      </c>
      <c r="C220" s="6" t="s">
        <v>584</v>
      </c>
      <c r="D220" s="6" t="s">
        <v>13</v>
      </c>
      <c r="E220" s="6" t="s">
        <v>20</v>
      </c>
      <c r="F220" s="6" t="s">
        <v>31</v>
      </c>
      <c r="G220" s="6" t="s">
        <v>213</v>
      </c>
      <c r="H220" s="6" t="s">
        <v>10</v>
      </c>
      <c r="I220" s="6" t="s">
        <v>256</v>
      </c>
      <c r="J220" s="6" t="s">
        <v>257</v>
      </c>
      <c r="K220" s="6" t="s">
        <v>82</v>
      </c>
      <c r="L220" s="6">
        <v>37</v>
      </c>
      <c r="M220" s="8">
        <v>1</v>
      </c>
      <c r="N220" s="6">
        <v>2</v>
      </c>
      <c r="O220" s="7">
        <v>8052579187943</v>
      </c>
      <c r="P220" s="6" t="s">
        <v>4</v>
      </c>
      <c r="Q220" s="11">
        <v>396</v>
      </c>
      <c r="R220" s="11">
        <f t="shared" si="12"/>
        <v>396</v>
      </c>
      <c r="S220" s="11">
        <v>64.350000000000023</v>
      </c>
      <c r="T220" s="11">
        <f t="shared" si="13"/>
        <v>64.350000000000023</v>
      </c>
      <c r="U220" s="13">
        <f t="shared" si="15"/>
        <v>57.45535714285716</v>
      </c>
      <c r="V220" s="13">
        <f t="shared" si="14"/>
        <v>57.45535714285716</v>
      </c>
    </row>
    <row r="221" spans="1:22" ht="31.5" x14ac:dyDescent="0.45">
      <c r="A221" s="6"/>
      <c r="B221" s="6" t="s">
        <v>1054</v>
      </c>
      <c r="C221" s="6" t="s">
        <v>584</v>
      </c>
      <c r="D221" s="6" t="s">
        <v>13</v>
      </c>
      <c r="E221" s="6" t="s">
        <v>20</v>
      </c>
      <c r="F221" s="6" t="s">
        <v>31</v>
      </c>
      <c r="G221" s="6" t="s">
        <v>213</v>
      </c>
      <c r="H221" s="6" t="s">
        <v>10</v>
      </c>
      <c r="I221" s="6" t="s">
        <v>256</v>
      </c>
      <c r="J221" s="6" t="s">
        <v>257</v>
      </c>
      <c r="K221" s="6" t="s">
        <v>82</v>
      </c>
      <c r="L221" s="6">
        <v>38</v>
      </c>
      <c r="M221" s="8">
        <v>1</v>
      </c>
      <c r="N221" s="6" t="s">
        <v>1053</v>
      </c>
      <c r="O221" s="7">
        <v>8052579187967</v>
      </c>
      <c r="P221" s="6" t="s">
        <v>4</v>
      </c>
      <c r="Q221" s="11">
        <v>396</v>
      </c>
      <c r="R221" s="11">
        <f t="shared" si="12"/>
        <v>396</v>
      </c>
      <c r="S221" s="11">
        <v>64.350000000000023</v>
      </c>
      <c r="T221" s="11">
        <f t="shared" si="13"/>
        <v>64.350000000000023</v>
      </c>
      <c r="U221" s="13">
        <f t="shared" si="15"/>
        <v>57.45535714285716</v>
      </c>
      <c r="V221" s="13">
        <f t="shared" si="14"/>
        <v>57.45535714285716</v>
      </c>
    </row>
    <row r="222" spans="1:22" ht="100.05" customHeight="1" x14ac:dyDescent="0.45">
      <c r="A222" s="6"/>
      <c r="B222" s="6" t="s">
        <v>1054</v>
      </c>
      <c r="C222" s="6" t="s">
        <v>584</v>
      </c>
      <c r="D222" s="6" t="s">
        <v>13</v>
      </c>
      <c r="E222" s="6" t="s">
        <v>20</v>
      </c>
      <c r="F222" s="6" t="s">
        <v>26</v>
      </c>
      <c r="G222" s="6" t="s">
        <v>213</v>
      </c>
      <c r="H222" s="6" t="s">
        <v>10</v>
      </c>
      <c r="I222" s="6" t="s">
        <v>258</v>
      </c>
      <c r="J222" s="6" t="s">
        <v>259</v>
      </c>
      <c r="K222" s="6" t="s">
        <v>32</v>
      </c>
      <c r="L222" s="6">
        <v>36</v>
      </c>
      <c r="M222" s="8">
        <v>7</v>
      </c>
      <c r="N222" s="6">
        <v>39</v>
      </c>
      <c r="O222" s="7">
        <v>8052579216063</v>
      </c>
      <c r="P222" s="6" t="s">
        <v>4</v>
      </c>
      <c r="Q222" s="11">
        <v>396</v>
      </c>
      <c r="R222" s="11">
        <f t="shared" si="12"/>
        <v>2772</v>
      </c>
      <c r="S222" s="11">
        <v>64.350000000000023</v>
      </c>
      <c r="T222" s="11">
        <f t="shared" si="13"/>
        <v>450.45000000000016</v>
      </c>
      <c r="U222" s="13">
        <f t="shared" si="15"/>
        <v>57.45535714285716</v>
      </c>
      <c r="V222" s="13">
        <f t="shared" si="14"/>
        <v>402.18750000000011</v>
      </c>
    </row>
    <row r="223" spans="1:22" ht="31.5" x14ac:dyDescent="0.45">
      <c r="A223" s="6"/>
      <c r="B223" s="6" t="s">
        <v>1054</v>
      </c>
      <c r="C223" s="6" t="s">
        <v>584</v>
      </c>
      <c r="D223" s="6" t="s">
        <v>13</v>
      </c>
      <c r="E223" s="6" t="s">
        <v>20</v>
      </c>
      <c r="F223" s="6" t="s">
        <v>26</v>
      </c>
      <c r="G223" s="6" t="s">
        <v>213</v>
      </c>
      <c r="H223" s="6" t="s">
        <v>10</v>
      </c>
      <c r="I223" s="6" t="s">
        <v>258</v>
      </c>
      <c r="J223" s="6" t="s">
        <v>259</v>
      </c>
      <c r="K223" s="6" t="s">
        <v>32</v>
      </c>
      <c r="L223" s="6">
        <v>37</v>
      </c>
      <c r="M223" s="8">
        <v>9</v>
      </c>
      <c r="N223" s="6" t="s">
        <v>1053</v>
      </c>
      <c r="O223" s="7">
        <v>8052579216070</v>
      </c>
      <c r="P223" s="6" t="s">
        <v>4</v>
      </c>
      <c r="Q223" s="11">
        <v>396</v>
      </c>
      <c r="R223" s="11">
        <f t="shared" si="12"/>
        <v>3564</v>
      </c>
      <c r="S223" s="11">
        <v>64.350000000000023</v>
      </c>
      <c r="T223" s="11">
        <f t="shared" si="13"/>
        <v>579.1500000000002</v>
      </c>
      <c r="U223" s="13">
        <f t="shared" si="15"/>
        <v>57.45535714285716</v>
      </c>
      <c r="V223" s="13">
        <f t="shared" si="14"/>
        <v>517.09821428571445</v>
      </c>
    </row>
    <row r="224" spans="1:22" ht="31.5" x14ac:dyDescent="0.45">
      <c r="A224" s="6"/>
      <c r="B224" s="6" t="s">
        <v>1054</v>
      </c>
      <c r="C224" s="6" t="s">
        <v>584</v>
      </c>
      <c r="D224" s="6" t="s">
        <v>13</v>
      </c>
      <c r="E224" s="6" t="s">
        <v>20</v>
      </c>
      <c r="F224" s="6" t="s">
        <v>26</v>
      </c>
      <c r="G224" s="6" t="s">
        <v>213</v>
      </c>
      <c r="H224" s="6" t="s">
        <v>10</v>
      </c>
      <c r="I224" s="6" t="s">
        <v>258</v>
      </c>
      <c r="J224" s="6" t="s">
        <v>259</v>
      </c>
      <c r="K224" s="6" t="s">
        <v>32</v>
      </c>
      <c r="L224" s="6">
        <v>38</v>
      </c>
      <c r="M224" s="8">
        <v>13</v>
      </c>
      <c r="N224" s="6" t="s">
        <v>1053</v>
      </c>
      <c r="O224" s="7">
        <v>8052579205494</v>
      </c>
      <c r="P224" s="6" t="s">
        <v>4</v>
      </c>
      <c r="Q224" s="11">
        <v>396</v>
      </c>
      <c r="R224" s="11">
        <f t="shared" si="12"/>
        <v>5148</v>
      </c>
      <c r="S224" s="11">
        <v>64.350000000000023</v>
      </c>
      <c r="T224" s="11">
        <f t="shared" si="13"/>
        <v>836.5500000000003</v>
      </c>
      <c r="U224" s="13">
        <f t="shared" si="15"/>
        <v>57.45535714285716</v>
      </c>
      <c r="V224" s="13">
        <f t="shared" si="14"/>
        <v>746.91964285714312</v>
      </c>
    </row>
    <row r="225" spans="1:22" ht="31.5" x14ac:dyDescent="0.45">
      <c r="A225" s="6"/>
      <c r="B225" s="6" t="s">
        <v>1054</v>
      </c>
      <c r="C225" s="6" t="s">
        <v>584</v>
      </c>
      <c r="D225" s="6" t="s">
        <v>13</v>
      </c>
      <c r="E225" s="6" t="s">
        <v>20</v>
      </c>
      <c r="F225" s="6" t="s">
        <v>26</v>
      </c>
      <c r="G225" s="6" t="s">
        <v>213</v>
      </c>
      <c r="H225" s="6" t="s">
        <v>10</v>
      </c>
      <c r="I225" s="6" t="s">
        <v>258</v>
      </c>
      <c r="J225" s="6" t="s">
        <v>259</v>
      </c>
      <c r="K225" s="6" t="s">
        <v>32</v>
      </c>
      <c r="L225" s="6">
        <v>39</v>
      </c>
      <c r="M225" s="8">
        <v>6</v>
      </c>
      <c r="N225" s="6" t="s">
        <v>1053</v>
      </c>
      <c r="O225" s="7">
        <v>8052579216087</v>
      </c>
      <c r="P225" s="6" t="s">
        <v>4</v>
      </c>
      <c r="Q225" s="11">
        <v>396</v>
      </c>
      <c r="R225" s="11">
        <f t="shared" si="12"/>
        <v>2376</v>
      </c>
      <c r="S225" s="11">
        <v>64.350000000000023</v>
      </c>
      <c r="T225" s="11">
        <f t="shared" si="13"/>
        <v>386.10000000000014</v>
      </c>
      <c r="U225" s="13">
        <f t="shared" si="15"/>
        <v>57.45535714285716</v>
      </c>
      <c r="V225" s="13">
        <f t="shared" si="14"/>
        <v>344.73214285714295</v>
      </c>
    </row>
    <row r="226" spans="1:22" ht="31.5" x14ac:dyDescent="0.45">
      <c r="A226" s="6"/>
      <c r="B226" s="6" t="s">
        <v>1054</v>
      </c>
      <c r="C226" s="6" t="s">
        <v>584</v>
      </c>
      <c r="D226" s="6" t="s">
        <v>13</v>
      </c>
      <c r="E226" s="6" t="s">
        <v>20</v>
      </c>
      <c r="F226" s="6" t="s">
        <v>26</v>
      </c>
      <c r="G226" s="6" t="s">
        <v>213</v>
      </c>
      <c r="H226" s="6" t="s">
        <v>10</v>
      </c>
      <c r="I226" s="6" t="s">
        <v>258</v>
      </c>
      <c r="J226" s="6" t="s">
        <v>259</v>
      </c>
      <c r="K226" s="6" t="s">
        <v>32</v>
      </c>
      <c r="L226" s="6">
        <v>40</v>
      </c>
      <c r="M226" s="8">
        <v>4</v>
      </c>
      <c r="N226" s="6" t="s">
        <v>1053</v>
      </c>
      <c r="O226" s="7">
        <v>8052579216094</v>
      </c>
      <c r="P226" s="6" t="s">
        <v>4</v>
      </c>
      <c r="Q226" s="11">
        <v>396</v>
      </c>
      <c r="R226" s="11">
        <f t="shared" si="12"/>
        <v>1584</v>
      </c>
      <c r="S226" s="11">
        <v>64.350000000000023</v>
      </c>
      <c r="T226" s="11">
        <f t="shared" si="13"/>
        <v>257.40000000000009</v>
      </c>
      <c r="U226" s="13">
        <f t="shared" si="15"/>
        <v>57.45535714285716</v>
      </c>
      <c r="V226" s="13">
        <f t="shared" si="14"/>
        <v>229.82142857142864</v>
      </c>
    </row>
    <row r="227" spans="1:22" ht="100.05" customHeight="1" x14ac:dyDescent="0.45">
      <c r="A227" s="6"/>
      <c r="B227" s="6" t="s">
        <v>1054</v>
      </c>
      <c r="C227" s="6" t="s">
        <v>584</v>
      </c>
      <c r="D227" s="6" t="s">
        <v>13</v>
      </c>
      <c r="E227" s="6" t="s">
        <v>20</v>
      </c>
      <c r="F227" s="6" t="s">
        <v>26</v>
      </c>
      <c r="G227" s="6" t="s">
        <v>213</v>
      </c>
      <c r="H227" s="6" t="s">
        <v>10</v>
      </c>
      <c r="I227" s="6" t="s">
        <v>258</v>
      </c>
      <c r="J227" s="6" t="s">
        <v>259</v>
      </c>
      <c r="K227" s="6" t="s">
        <v>122</v>
      </c>
      <c r="L227" s="6">
        <v>38</v>
      </c>
      <c r="M227" s="8">
        <v>1</v>
      </c>
      <c r="N227" s="6">
        <v>1</v>
      </c>
      <c r="O227" s="7">
        <v>8052579205456</v>
      </c>
      <c r="P227" s="6" t="s">
        <v>4</v>
      </c>
      <c r="Q227" s="11">
        <v>396</v>
      </c>
      <c r="R227" s="11">
        <f t="shared" si="12"/>
        <v>396</v>
      </c>
      <c r="S227" s="11">
        <v>64.350000000000023</v>
      </c>
      <c r="T227" s="11">
        <f t="shared" si="13"/>
        <v>64.350000000000023</v>
      </c>
      <c r="U227" s="13">
        <f t="shared" si="15"/>
        <v>57.45535714285716</v>
      </c>
      <c r="V227" s="13">
        <f t="shared" si="14"/>
        <v>57.45535714285716</v>
      </c>
    </row>
    <row r="228" spans="1:22" ht="100.05" customHeight="1" x14ac:dyDescent="0.45">
      <c r="A228" s="6"/>
      <c r="B228" s="6" t="s">
        <v>1054</v>
      </c>
      <c r="C228" s="6" t="s">
        <v>584</v>
      </c>
      <c r="D228" s="6" t="s">
        <v>13</v>
      </c>
      <c r="E228" s="6" t="s">
        <v>20</v>
      </c>
      <c r="F228" s="6" t="s">
        <v>26</v>
      </c>
      <c r="G228" s="6" t="s">
        <v>213</v>
      </c>
      <c r="H228" s="6" t="s">
        <v>10</v>
      </c>
      <c r="I228" s="6" t="s">
        <v>260</v>
      </c>
      <c r="J228" s="6" t="s">
        <v>261</v>
      </c>
      <c r="K228" s="6" t="s">
        <v>32</v>
      </c>
      <c r="L228" s="6">
        <v>36</v>
      </c>
      <c r="M228" s="8">
        <v>5</v>
      </c>
      <c r="N228" s="6">
        <v>15</v>
      </c>
      <c r="O228" s="7">
        <v>8052579188100</v>
      </c>
      <c r="P228" s="6" t="s">
        <v>4</v>
      </c>
      <c r="Q228" s="11">
        <v>396</v>
      </c>
      <c r="R228" s="11">
        <f t="shared" si="12"/>
        <v>1980</v>
      </c>
      <c r="S228" s="11">
        <v>64.350000000000023</v>
      </c>
      <c r="T228" s="11">
        <f t="shared" si="13"/>
        <v>321.75000000000011</v>
      </c>
      <c r="U228" s="13">
        <f t="shared" si="15"/>
        <v>57.45535714285716</v>
      </c>
      <c r="V228" s="13">
        <f t="shared" si="14"/>
        <v>287.27678571428578</v>
      </c>
    </row>
    <row r="229" spans="1:22" ht="31.5" x14ac:dyDescent="0.45">
      <c r="A229" s="6"/>
      <c r="B229" s="6" t="s">
        <v>1054</v>
      </c>
      <c r="C229" s="6" t="s">
        <v>584</v>
      </c>
      <c r="D229" s="6" t="s">
        <v>13</v>
      </c>
      <c r="E229" s="6" t="s">
        <v>20</v>
      </c>
      <c r="F229" s="6" t="s">
        <v>26</v>
      </c>
      <c r="G229" s="6" t="s">
        <v>213</v>
      </c>
      <c r="H229" s="6" t="s">
        <v>10</v>
      </c>
      <c r="I229" s="6" t="s">
        <v>260</v>
      </c>
      <c r="J229" s="6" t="s">
        <v>261</v>
      </c>
      <c r="K229" s="6" t="s">
        <v>32</v>
      </c>
      <c r="L229" s="6">
        <v>37</v>
      </c>
      <c r="M229" s="8">
        <v>4</v>
      </c>
      <c r="N229" s="6" t="s">
        <v>1053</v>
      </c>
      <c r="O229" s="7">
        <v>8052579188124</v>
      </c>
      <c r="P229" s="6" t="s">
        <v>4</v>
      </c>
      <c r="Q229" s="11">
        <v>396</v>
      </c>
      <c r="R229" s="11">
        <f t="shared" si="12"/>
        <v>1584</v>
      </c>
      <c r="S229" s="11">
        <v>64.350000000000023</v>
      </c>
      <c r="T229" s="11">
        <f t="shared" si="13"/>
        <v>257.40000000000009</v>
      </c>
      <c r="U229" s="13">
        <f t="shared" si="15"/>
        <v>57.45535714285716</v>
      </c>
      <c r="V229" s="13">
        <f t="shared" si="14"/>
        <v>229.82142857142864</v>
      </c>
    </row>
    <row r="230" spans="1:22" ht="31.5" x14ac:dyDescent="0.45">
      <c r="A230" s="6"/>
      <c r="B230" s="6" t="s">
        <v>1054</v>
      </c>
      <c r="C230" s="6" t="s">
        <v>584</v>
      </c>
      <c r="D230" s="6" t="s">
        <v>13</v>
      </c>
      <c r="E230" s="6" t="s">
        <v>20</v>
      </c>
      <c r="F230" s="6" t="s">
        <v>26</v>
      </c>
      <c r="G230" s="6" t="s">
        <v>213</v>
      </c>
      <c r="H230" s="6" t="s">
        <v>10</v>
      </c>
      <c r="I230" s="6" t="s">
        <v>260</v>
      </c>
      <c r="J230" s="6" t="s">
        <v>261</v>
      </c>
      <c r="K230" s="6" t="s">
        <v>32</v>
      </c>
      <c r="L230" s="6">
        <v>38</v>
      </c>
      <c r="M230" s="8">
        <v>4</v>
      </c>
      <c r="N230" s="6" t="s">
        <v>1053</v>
      </c>
      <c r="O230" s="7">
        <v>8052579188148</v>
      </c>
      <c r="P230" s="6" t="s">
        <v>4</v>
      </c>
      <c r="Q230" s="11">
        <v>396</v>
      </c>
      <c r="R230" s="11">
        <f t="shared" si="12"/>
        <v>1584</v>
      </c>
      <c r="S230" s="11">
        <v>64.350000000000023</v>
      </c>
      <c r="T230" s="11">
        <f t="shared" si="13"/>
        <v>257.40000000000009</v>
      </c>
      <c r="U230" s="13">
        <f t="shared" si="15"/>
        <v>57.45535714285716</v>
      </c>
      <c r="V230" s="13">
        <f t="shared" si="14"/>
        <v>229.82142857142864</v>
      </c>
    </row>
    <row r="231" spans="1:22" ht="31.5" x14ac:dyDescent="0.45">
      <c r="A231" s="6"/>
      <c r="B231" s="6" t="s">
        <v>1054</v>
      </c>
      <c r="C231" s="6" t="s">
        <v>584</v>
      </c>
      <c r="D231" s="6" t="s">
        <v>13</v>
      </c>
      <c r="E231" s="6" t="s">
        <v>20</v>
      </c>
      <c r="F231" s="6" t="s">
        <v>26</v>
      </c>
      <c r="G231" s="6" t="s">
        <v>213</v>
      </c>
      <c r="H231" s="6" t="s">
        <v>10</v>
      </c>
      <c r="I231" s="6" t="s">
        <v>260</v>
      </c>
      <c r="J231" s="6" t="s">
        <v>261</v>
      </c>
      <c r="K231" s="6" t="s">
        <v>32</v>
      </c>
      <c r="L231" s="6">
        <v>39</v>
      </c>
      <c r="M231" s="8">
        <v>2</v>
      </c>
      <c r="N231" s="6" t="s">
        <v>1053</v>
      </c>
      <c r="O231" s="7">
        <v>8052579188162</v>
      </c>
      <c r="P231" s="6" t="s">
        <v>4</v>
      </c>
      <c r="Q231" s="11">
        <v>396</v>
      </c>
      <c r="R231" s="11">
        <f t="shared" si="12"/>
        <v>792</v>
      </c>
      <c r="S231" s="11">
        <v>64.350000000000023</v>
      </c>
      <c r="T231" s="11">
        <f t="shared" si="13"/>
        <v>128.70000000000005</v>
      </c>
      <c r="U231" s="13">
        <f t="shared" si="15"/>
        <v>57.45535714285716</v>
      </c>
      <c r="V231" s="13">
        <f t="shared" si="14"/>
        <v>114.91071428571432</v>
      </c>
    </row>
    <row r="232" spans="1:22" ht="100.05" customHeight="1" x14ac:dyDescent="0.45">
      <c r="A232" s="6"/>
      <c r="B232" s="6" t="s">
        <v>1054</v>
      </c>
      <c r="C232" s="6" t="s">
        <v>584</v>
      </c>
      <c r="D232" s="6" t="s">
        <v>13</v>
      </c>
      <c r="E232" s="6" t="s">
        <v>20</v>
      </c>
      <c r="F232" s="6" t="s">
        <v>26</v>
      </c>
      <c r="G232" s="6" t="s">
        <v>213</v>
      </c>
      <c r="H232" s="6" t="s">
        <v>10</v>
      </c>
      <c r="I232" s="6" t="s">
        <v>260</v>
      </c>
      <c r="J232" s="6" t="s">
        <v>261</v>
      </c>
      <c r="K232" s="6" t="s">
        <v>15</v>
      </c>
      <c r="L232" s="6">
        <v>38</v>
      </c>
      <c r="M232" s="8">
        <v>2</v>
      </c>
      <c r="N232" s="6">
        <v>2</v>
      </c>
      <c r="O232" s="7">
        <v>8052579188131</v>
      </c>
      <c r="P232" s="6" t="s">
        <v>4</v>
      </c>
      <c r="Q232" s="11">
        <v>396</v>
      </c>
      <c r="R232" s="11">
        <f t="shared" si="12"/>
        <v>792</v>
      </c>
      <c r="S232" s="11">
        <v>64.350000000000023</v>
      </c>
      <c r="T232" s="11">
        <f t="shared" si="13"/>
        <v>128.70000000000005</v>
      </c>
      <c r="U232" s="13">
        <f t="shared" si="15"/>
        <v>57.45535714285716</v>
      </c>
      <c r="V232" s="13">
        <f t="shared" si="14"/>
        <v>114.91071428571432</v>
      </c>
    </row>
    <row r="233" spans="1:22" ht="100.05" customHeight="1" x14ac:dyDescent="0.45">
      <c r="A233" s="6"/>
      <c r="B233" s="6" t="s">
        <v>1054</v>
      </c>
      <c r="C233" s="6" t="s">
        <v>584</v>
      </c>
      <c r="D233" s="6" t="s">
        <v>13</v>
      </c>
      <c r="E233" s="6" t="s">
        <v>20</v>
      </c>
      <c r="F233" s="6" t="s">
        <v>26</v>
      </c>
      <c r="G233" s="6" t="s">
        <v>213</v>
      </c>
      <c r="H233" s="6" t="s">
        <v>10</v>
      </c>
      <c r="I233" s="6" t="s">
        <v>262</v>
      </c>
      <c r="J233" s="6" t="s">
        <v>263</v>
      </c>
      <c r="K233" s="6" t="s">
        <v>122</v>
      </c>
      <c r="L233" s="6">
        <v>36</v>
      </c>
      <c r="M233" s="8">
        <v>7</v>
      </c>
      <c r="N233" s="6">
        <v>26</v>
      </c>
      <c r="O233" s="7">
        <v>8052579188278</v>
      </c>
      <c r="P233" s="6" t="s">
        <v>4</v>
      </c>
      <c r="Q233" s="11">
        <v>396</v>
      </c>
      <c r="R233" s="11">
        <f t="shared" si="12"/>
        <v>2772</v>
      </c>
      <c r="S233" s="11">
        <v>64.350000000000023</v>
      </c>
      <c r="T233" s="11">
        <f t="shared" si="13"/>
        <v>450.45000000000016</v>
      </c>
      <c r="U233" s="13">
        <f t="shared" si="15"/>
        <v>57.45535714285716</v>
      </c>
      <c r="V233" s="13">
        <f t="shared" si="14"/>
        <v>402.18750000000011</v>
      </c>
    </row>
    <row r="234" spans="1:22" ht="31.5" x14ac:dyDescent="0.45">
      <c r="A234" s="6"/>
      <c r="B234" s="6" t="s">
        <v>1054</v>
      </c>
      <c r="C234" s="6" t="s">
        <v>584</v>
      </c>
      <c r="D234" s="6" t="s">
        <v>13</v>
      </c>
      <c r="E234" s="6" t="s">
        <v>20</v>
      </c>
      <c r="F234" s="6" t="s">
        <v>26</v>
      </c>
      <c r="G234" s="6" t="s">
        <v>213</v>
      </c>
      <c r="H234" s="6" t="s">
        <v>10</v>
      </c>
      <c r="I234" s="6" t="s">
        <v>262</v>
      </c>
      <c r="J234" s="6" t="s">
        <v>263</v>
      </c>
      <c r="K234" s="6" t="s">
        <v>122</v>
      </c>
      <c r="L234" s="6">
        <v>37</v>
      </c>
      <c r="M234" s="8">
        <v>9</v>
      </c>
      <c r="N234" s="6" t="s">
        <v>1053</v>
      </c>
      <c r="O234" s="7">
        <v>8052579188292</v>
      </c>
      <c r="P234" s="6" t="s">
        <v>4</v>
      </c>
      <c r="Q234" s="11">
        <v>396</v>
      </c>
      <c r="R234" s="11">
        <f t="shared" si="12"/>
        <v>3564</v>
      </c>
      <c r="S234" s="11">
        <v>64.350000000000023</v>
      </c>
      <c r="T234" s="11">
        <f t="shared" si="13"/>
        <v>579.1500000000002</v>
      </c>
      <c r="U234" s="13">
        <f t="shared" si="15"/>
        <v>57.45535714285716</v>
      </c>
      <c r="V234" s="13">
        <f t="shared" si="14"/>
        <v>517.09821428571445</v>
      </c>
    </row>
    <row r="235" spans="1:22" ht="31.5" x14ac:dyDescent="0.45">
      <c r="A235" s="6"/>
      <c r="B235" s="6" t="s">
        <v>1054</v>
      </c>
      <c r="C235" s="6" t="s">
        <v>584</v>
      </c>
      <c r="D235" s="6" t="s">
        <v>13</v>
      </c>
      <c r="E235" s="6" t="s">
        <v>20</v>
      </c>
      <c r="F235" s="6" t="s">
        <v>26</v>
      </c>
      <c r="G235" s="6" t="s">
        <v>213</v>
      </c>
      <c r="H235" s="6" t="s">
        <v>10</v>
      </c>
      <c r="I235" s="6" t="s">
        <v>262</v>
      </c>
      <c r="J235" s="6" t="s">
        <v>263</v>
      </c>
      <c r="K235" s="6" t="s">
        <v>122</v>
      </c>
      <c r="L235" s="6">
        <v>38</v>
      </c>
      <c r="M235" s="8">
        <v>7</v>
      </c>
      <c r="N235" s="6" t="s">
        <v>1053</v>
      </c>
      <c r="O235" s="7">
        <v>8052579188315</v>
      </c>
      <c r="P235" s="6" t="s">
        <v>4</v>
      </c>
      <c r="Q235" s="11">
        <v>396</v>
      </c>
      <c r="R235" s="11">
        <f t="shared" si="12"/>
        <v>2772</v>
      </c>
      <c r="S235" s="11">
        <v>64.350000000000023</v>
      </c>
      <c r="T235" s="11">
        <f t="shared" si="13"/>
        <v>450.45000000000016</v>
      </c>
      <c r="U235" s="13">
        <f t="shared" si="15"/>
        <v>57.45535714285716</v>
      </c>
      <c r="V235" s="13">
        <f t="shared" si="14"/>
        <v>402.18750000000011</v>
      </c>
    </row>
    <row r="236" spans="1:22" ht="31.5" x14ac:dyDescent="0.45">
      <c r="A236" s="6"/>
      <c r="B236" s="6" t="s">
        <v>1054</v>
      </c>
      <c r="C236" s="6" t="s">
        <v>584</v>
      </c>
      <c r="D236" s="6" t="s">
        <v>13</v>
      </c>
      <c r="E236" s="6" t="s">
        <v>20</v>
      </c>
      <c r="F236" s="6" t="s">
        <v>26</v>
      </c>
      <c r="G236" s="6" t="s">
        <v>213</v>
      </c>
      <c r="H236" s="6" t="s">
        <v>10</v>
      </c>
      <c r="I236" s="6" t="s">
        <v>262</v>
      </c>
      <c r="J236" s="6" t="s">
        <v>263</v>
      </c>
      <c r="K236" s="6" t="s">
        <v>122</v>
      </c>
      <c r="L236" s="6">
        <v>39</v>
      </c>
      <c r="M236" s="8">
        <v>3</v>
      </c>
      <c r="N236" s="6" t="s">
        <v>1053</v>
      </c>
      <c r="O236" s="7">
        <v>8052579188339</v>
      </c>
      <c r="P236" s="6" t="s">
        <v>4</v>
      </c>
      <c r="Q236" s="11">
        <v>396</v>
      </c>
      <c r="R236" s="11">
        <f t="shared" si="12"/>
        <v>1188</v>
      </c>
      <c r="S236" s="11">
        <v>64.350000000000023</v>
      </c>
      <c r="T236" s="11">
        <f t="shared" si="13"/>
        <v>193.05000000000007</v>
      </c>
      <c r="U236" s="13">
        <f t="shared" si="15"/>
        <v>57.45535714285716</v>
      </c>
      <c r="V236" s="13">
        <f t="shared" si="14"/>
        <v>172.36607142857147</v>
      </c>
    </row>
    <row r="237" spans="1:22" ht="100.05" customHeight="1" x14ac:dyDescent="0.45">
      <c r="A237" s="6"/>
      <c r="B237" s="6" t="s">
        <v>1054</v>
      </c>
      <c r="C237" s="6" t="s">
        <v>584</v>
      </c>
      <c r="D237" s="6" t="s">
        <v>13</v>
      </c>
      <c r="E237" s="6" t="s">
        <v>20</v>
      </c>
      <c r="F237" s="6" t="s">
        <v>26</v>
      </c>
      <c r="G237" s="6" t="s">
        <v>213</v>
      </c>
      <c r="H237" s="6" t="s">
        <v>10</v>
      </c>
      <c r="I237" s="6" t="s">
        <v>262</v>
      </c>
      <c r="J237" s="6" t="s">
        <v>263</v>
      </c>
      <c r="K237" s="6" t="s">
        <v>32</v>
      </c>
      <c r="L237" s="6">
        <v>36</v>
      </c>
      <c r="M237" s="8">
        <v>7</v>
      </c>
      <c r="N237" s="6">
        <v>12</v>
      </c>
      <c r="O237" s="7">
        <v>8052579188285</v>
      </c>
      <c r="P237" s="6" t="s">
        <v>4</v>
      </c>
      <c r="Q237" s="11">
        <v>396</v>
      </c>
      <c r="R237" s="11">
        <f t="shared" si="12"/>
        <v>2772</v>
      </c>
      <c r="S237" s="11">
        <v>64.350000000000023</v>
      </c>
      <c r="T237" s="11">
        <f t="shared" si="13"/>
        <v>450.45000000000016</v>
      </c>
      <c r="U237" s="13">
        <f t="shared" si="15"/>
        <v>57.45535714285716</v>
      </c>
      <c r="V237" s="13">
        <f t="shared" si="14"/>
        <v>402.18750000000011</v>
      </c>
    </row>
    <row r="238" spans="1:22" ht="31.5" x14ac:dyDescent="0.45">
      <c r="A238" s="6"/>
      <c r="B238" s="6" t="s">
        <v>1054</v>
      </c>
      <c r="C238" s="6" t="s">
        <v>584</v>
      </c>
      <c r="D238" s="6" t="s">
        <v>13</v>
      </c>
      <c r="E238" s="6" t="s">
        <v>20</v>
      </c>
      <c r="F238" s="6" t="s">
        <v>26</v>
      </c>
      <c r="G238" s="6" t="s">
        <v>213</v>
      </c>
      <c r="H238" s="6" t="s">
        <v>10</v>
      </c>
      <c r="I238" s="6" t="s">
        <v>262</v>
      </c>
      <c r="J238" s="6" t="s">
        <v>263</v>
      </c>
      <c r="K238" s="6" t="s">
        <v>32</v>
      </c>
      <c r="L238" s="6">
        <v>37</v>
      </c>
      <c r="M238" s="8">
        <v>3</v>
      </c>
      <c r="N238" s="6" t="s">
        <v>1053</v>
      </c>
      <c r="O238" s="7">
        <v>8052579188308</v>
      </c>
      <c r="P238" s="6" t="s">
        <v>4</v>
      </c>
      <c r="Q238" s="11">
        <v>396</v>
      </c>
      <c r="R238" s="11">
        <f t="shared" si="12"/>
        <v>1188</v>
      </c>
      <c r="S238" s="11">
        <v>64.350000000000023</v>
      </c>
      <c r="T238" s="11">
        <f t="shared" si="13"/>
        <v>193.05000000000007</v>
      </c>
      <c r="U238" s="13">
        <f t="shared" si="15"/>
        <v>57.45535714285716</v>
      </c>
      <c r="V238" s="13">
        <f t="shared" si="14"/>
        <v>172.36607142857147</v>
      </c>
    </row>
    <row r="239" spans="1:22" ht="31.5" x14ac:dyDescent="0.45">
      <c r="A239" s="6"/>
      <c r="B239" s="6" t="s">
        <v>1054</v>
      </c>
      <c r="C239" s="6" t="s">
        <v>584</v>
      </c>
      <c r="D239" s="6" t="s">
        <v>13</v>
      </c>
      <c r="E239" s="6" t="s">
        <v>20</v>
      </c>
      <c r="F239" s="6" t="s">
        <v>26</v>
      </c>
      <c r="G239" s="6" t="s">
        <v>213</v>
      </c>
      <c r="H239" s="6" t="s">
        <v>10</v>
      </c>
      <c r="I239" s="6" t="s">
        <v>262</v>
      </c>
      <c r="J239" s="6" t="s">
        <v>263</v>
      </c>
      <c r="K239" s="6" t="s">
        <v>32</v>
      </c>
      <c r="L239" s="6">
        <v>38</v>
      </c>
      <c r="M239" s="8">
        <v>1</v>
      </c>
      <c r="N239" s="6" t="s">
        <v>1053</v>
      </c>
      <c r="O239" s="7">
        <v>8052579188322</v>
      </c>
      <c r="P239" s="6" t="s">
        <v>4</v>
      </c>
      <c r="Q239" s="11">
        <v>396</v>
      </c>
      <c r="R239" s="11">
        <f t="shared" si="12"/>
        <v>396</v>
      </c>
      <c r="S239" s="11">
        <v>64.350000000000023</v>
      </c>
      <c r="T239" s="11">
        <f t="shared" si="13"/>
        <v>64.350000000000023</v>
      </c>
      <c r="U239" s="13">
        <f t="shared" si="15"/>
        <v>57.45535714285716</v>
      </c>
      <c r="V239" s="13">
        <f t="shared" si="14"/>
        <v>57.45535714285716</v>
      </c>
    </row>
    <row r="240" spans="1:22" ht="31.5" x14ac:dyDescent="0.45">
      <c r="A240" s="6"/>
      <c r="B240" s="6" t="s">
        <v>1054</v>
      </c>
      <c r="C240" s="6" t="s">
        <v>584</v>
      </c>
      <c r="D240" s="6" t="s">
        <v>13</v>
      </c>
      <c r="E240" s="6" t="s">
        <v>20</v>
      </c>
      <c r="F240" s="6" t="s">
        <v>26</v>
      </c>
      <c r="G240" s="6" t="s">
        <v>213</v>
      </c>
      <c r="H240" s="6" t="s">
        <v>10</v>
      </c>
      <c r="I240" s="6" t="s">
        <v>262</v>
      </c>
      <c r="J240" s="6" t="s">
        <v>263</v>
      </c>
      <c r="K240" s="6" t="s">
        <v>32</v>
      </c>
      <c r="L240" s="6">
        <v>39</v>
      </c>
      <c r="M240" s="8">
        <v>1</v>
      </c>
      <c r="N240" s="6" t="s">
        <v>1053</v>
      </c>
      <c r="O240" s="7">
        <v>8052579188346</v>
      </c>
      <c r="P240" s="6" t="s">
        <v>4</v>
      </c>
      <c r="Q240" s="11">
        <v>396</v>
      </c>
      <c r="R240" s="11">
        <f t="shared" si="12"/>
        <v>396</v>
      </c>
      <c r="S240" s="11">
        <v>64.350000000000023</v>
      </c>
      <c r="T240" s="11">
        <f t="shared" si="13"/>
        <v>64.350000000000023</v>
      </c>
      <c r="U240" s="13">
        <f t="shared" si="15"/>
        <v>57.45535714285716</v>
      </c>
      <c r="V240" s="13">
        <f t="shared" si="14"/>
        <v>57.45535714285716</v>
      </c>
    </row>
    <row r="241" spans="1:22" ht="100.05" customHeight="1" x14ac:dyDescent="0.45">
      <c r="A241" s="6"/>
      <c r="B241" s="6" t="s">
        <v>1054</v>
      </c>
      <c r="C241" s="6" t="s">
        <v>584</v>
      </c>
      <c r="D241" s="6" t="s">
        <v>13</v>
      </c>
      <c r="E241" s="6" t="s">
        <v>20</v>
      </c>
      <c r="F241" s="6" t="s">
        <v>26</v>
      </c>
      <c r="G241" s="6" t="s">
        <v>213</v>
      </c>
      <c r="H241" s="6" t="s">
        <v>10</v>
      </c>
      <c r="I241" s="6" t="s">
        <v>264</v>
      </c>
      <c r="J241" s="6" t="s">
        <v>265</v>
      </c>
      <c r="K241" s="6" t="s">
        <v>32</v>
      </c>
      <c r="L241" s="6">
        <v>38</v>
      </c>
      <c r="M241" s="8">
        <v>2</v>
      </c>
      <c r="N241" s="6">
        <v>2</v>
      </c>
      <c r="O241" s="7">
        <v>8052579188445</v>
      </c>
      <c r="P241" s="6" t="s">
        <v>4</v>
      </c>
      <c r="Q241" s="11">
        <v>396</v>
      </c>
      <c r="R241" s="11">
        <f t="shared" si="12"/>
        <v>792</v>
      </c>
      <c r="S241" s="11">
        <v>64.350000000000023</v>
      </c>
      <c r="T241" s="11">
        <f t="shared" si="13"/>
        <v>128.70000000000005</v>
      </c>
      <c r="U241" s="13">
        <f t="shared" si="15"/>
        <v>57.45535714285716</v>
      </c>
      <c r="V241" s="13">
        <f t="shared" si="14"/>
        <v>114.91071428571432</v>
      </c>
    </row>
    <row r="242" spans="1:22" ht="100.05" customHeight="1" x14ac:dyDescent="0.45">
      <c r="A242" s="6"/>
      <c r="B242" s="6" t="s">
        <v>1054</v>
      </c>
      <c r="C242" s="6" t="s">
        <v>584</v>
      </c>
      <c r="D242" s="6" t="s">
        <v>13</v>
      </c>
      <c r="E242" s="6" t="s">
        <v>20</v>
      </c>
      <c r="F242" s="6" t="s">
        <v>26</v>
      </c>
      <c r="G242" s="6" t="s">
        <v>213</v>
      </c>
      <c r="H242" s="6" t="s">
        <v>10</v>
      </c>
      <c r="I242" s="6" t="s">
        <v>264</v>
      </c>
      <c r="J242" s="6" t="s">
        <v>265</v>
      </c>
      <c r="K242" s="6" t="s">
        <v>2</v>
      </c>
      <c r="L242" s="6">
        <v>38</v>
      </c>
      <c r="M242" s="8">
        <v>2</v>
      </c>
      <c r="N242" s="6">
        <v>2</v>
      </c>
      <c r="O242" s="7">
        <v>8052579188438</v>
      </c>
      <c r="P242" s="6" t="s">
        <v>4</v>
      </c>
      <c r="Q242" s="11">
        <v>396</v>
      </c>
      <c r="R242" s="11">
        <f t="shared" si="12"/>
        <v>792</v>
      </c>
      <c r="S242" s="11">
        <v>64.350000000000023</v>
      </c>
      <c r="T242" s="11">
        <f t="shared" si="13"/>
        <v>128.70000000000005</v>
      </c>
      <c r="U242" s="13">
        <f t="shared" si="15"/>
        <v>57.45535714285716</v>
      </c>
      <c r="V242" s="13">
        <f t="shared" si="14"/>
        <v>114.91071428571432</v>
      </c>
    </row>
    <row r="243" spans="1:22" ht="100.05" customHeight="1" x14ac:dyDescent="0.45">
      <c r="A243" s="6"/>
      <c r="B243" s="6" t="s">
        <v>1054</v>
      </c>
      <c r="C243" s="6" t="s">
        <v>584</v>
      </c>
      <c r="D243" s="6" t="s">
        <v>13</v>
      </c>
      <c r="E243" s="6" t="s">
        <v>20</v>
      </c>
      <c r="F243" s="6" t="s">
        <v>26</v>
      </c>
      <c r="G243" s="6" t="s">
        <v>16</v>
      </c>
      <c r="H243" s="6" t="s">
        <v>10</v>
      </c>
      <c r="I243" s="6" t="s">
        <v>266</v>
      </c>
      <c r="J243" s="6" t="s">
        <v>267</v>
      </c>
      <c r="K243" s="6" t="s">
        <v>82</v>
      </c>
      <c r="L243" s="6">
        <v>36</v>
      </c>
      <c r="M243" s="8">
        <v>2</v>
      </c>
      <c r="N243" s="6">
        <v>4</v>
      </c>
      <c r="O243" s="7">
        <v>8052579192862</v>
      </c>
      <c r="P243" s="6" t="s">
        <v>4</v>
      </c>
      <c r="Q243" s="11">
        <v>326</v>
      </c>
      <c r="R243" s="11">
        <f t="shared" si="12"/>
        <v>652</v>
      </c>
      <c r="S243" s="11">
        <v>53.040000000000013</v>
      </c>
      <c r="T243" s="11">
        <f t="shared" si="13"/>
        <v>106.08000000000003</v>
      </c>
      <c r="U243" s="13">
        <f t="shared" si="15"/>
        <v>47.357142857142861</v>
      </c>
      <c r="V243" s="13">
        <f t="shared" si="14"/>
        <v>94.714285714285722</v>
      </c>
    </row>
    <row r="244" spans="1:22" ht="31.5" x14ac:dyDescent="0.45">
      <c r="A244" s="6"/>
      <c r="B244" s="6" t="s">
        <v>1054</v>
      </c>
      <c r="C244" s="6" t="s">
        <v>584</v>
      </c>
      <c r="D244" s="6" t="s">
        <v>13</v>
      </c>
      <c r="E244" s="6" t="s">
        <v>20</v>
      </c>
      <c r="F244" s="6" t="s">
        <v>26</v>
      </c>
      <c r="G244" s="6" t="s">
        <v>16</v>
      </c>
      <c r="H244" s="6" t="s">
        <v>10</v>
      </c>
      <c r="I244" s="6" t="s">
        <v>266</v>
      </c>
      <c r="J244" s="6" t="s">
        <v>267</v>
      </c>
      <c r="K244" s="6" t="s">
        <v>82</v>
      </c>
      <c r="L244" s="6">
        <v>41</v>
      </c>
      <c r="M244" s="8">
        <v>2</v>
      </c>
      <c r="N244" s="6" t="s">
        <v>1053</v>
      </c>
      <c r="O244" s="7">
        <v>8052579193012</v>
      </c>
      <c r="P244" s="6" t="s">
        <v>4</v>
      </c>
      <c r="Q244" s="11">
        <v>326</v>
      </c>
      <c r="R244" s="11">
        <f t="shared" si="12"/>
        <v>652</v>
      </c>
      <c r="S244" s="11">
        <v>53.040000000000013</v>
      </c>
      <c r="T244" s="11">
        <f t="shared" si="13"/>
        <v>106.08000000000003</v>
      </c>
      <c r="U244" s="13">
        <f t="shared" si="15"/>
        <v>47.357142857142861</v>
      </c>
      <c r="V244" s="13">
        <f t="shared" si="14"/>
        <v>94.714285714285722</v>
      </c>
    </row>
    <row r="245" spans="1:22" ht="100.05" customHeight="1" x14ac:dyDescent="0.45">
      <c r="A245" s="6"/>
      <c r="B245" s="6" t="s">
        <v>1054</v>
      </c>
      <c r="C245" s="6" t="s">
        <v>584</v>
      </c>
      <c r="D245" s="6" t="s">
        <v>13</v>
      </c>
      <c r="E245" s="6" t="s">
        <v>20</v>
      </c>
      <c r="F245" s="6" t="s">
        <v>26</v>
      </c>
      <c r="G245" s="6" t="s">
        <v>16</v>
      </c>
      <c r="H245" s="6" t="s">
        <v>10</v>
      </c>
      <c r="I245" s="6" t="s">
        <v>266</v>
      </c>
      <c r="J245" s="6" t="s">
        <v>267</v>
      </c>
      <c r="K245" s="6" t="s">
        <v>15</v>
      </c>
      <c r="L245" s="6">
        <v>38</v>
      </c>
      <c r="M245" s="8">
        <v>1</v>
      </c>
      <c r="N245" s="6">
        <v>1</v>
      </c>
      <c r="O245" s="7">
        <v>8052579192909</v>
      </c>
      <c r="P245" s="6" t="s">
        <v>4</v>
      </c>
      <c r="Q245" s="11">
        <v>326</v>
      </c>
      <c r="R245" s="11">
        <f t="shared" si="12"/>
        <v>326</v>
      </c>
      <c r="S245" s="11">
        <v>53.040000000000013</v>
      </c>
      <c r="T245" s="11">
        <f t="shared" si="13"/>
        <v>53.040000000000013</v>
      </c>
      <c r="U245" s="13">
        <f t="shared" si="15"/>
        <v>47.357142857142861</v>
      </c>
      <c r="V245" s="13">
        <f t="shared" si="14"/>
        <v>47.357142857142861</v>
      </c>
    </row>
    <row r="246" spans="1:22" ht="100.05" customHeight="1" x14ac:dyDescent="0.45">
      <c r="A246" s="6"/>
      <c r="B246" s="6" t="s">
        <v>1054</v>
      </c>
      <c r="C246" s="6" t="s">
        <v>584</v>
      </c>
      <c r="D246" s="6" t="s">
        <v>13</v>
      </c>
      <c r="E246" s="6" t="s">
        <v>20</v>
      </c>
      <c r="F246" s="6" t="s">
        <v>26</v>
      </c>
      <c r="G246" s="6" t="s">
        <v>16</v>
      </c>
      <c r="H246" s="6" t="s">
        <v>10</v>
      </c>
      <c r="I246" s="6" t="s">
        <v>268</v>
      </c>
      <c r="J246" s="6" t="s">
        <v>269</v>
      </c>
      <c r="K246" s="6" t="s">
        <v>82</v>
      </c>
      <c r="L246" s="6">
        <v>36</v>
      </c>
      <c r="M246" s="8">
        <v>3</v>
      </c>
      <c r="N246" s="6">
        <v>7</v>
      </c>
      <c r="O246" s="7">
        <v>8052579207856</v>
      </c>
      <c r="P246" s="6" t="s">
        <v>4</v>
      </c>
      <c r="Q246" s="11">
        <v>326</v>
      </c>
      <c r="R246" s="11">
        <f t="shared" si="12"/>
        <v>978</v>
      </c>
      <c r="S246" s="11">
        <v>53.040000000000013</v>
      </c>
      <c r="T246" s="11">
        <f t="shared" si="13"/>
        <v>159.12000000000003</v>
      </c>
      <c r="U246" s="13">
        <f t="shared" si="15"/>
        <v>47.357142857142861</v>
      </c>
      <c r="V246" s="13">
        <f t="shared" si="14"/>
        <v>142.07142857142858</v>
      </c>
    </row>
    <row r="247" spans="1:22" ht="31.5" x14ac:dyDescent="0.45">
      <c r="A247" s="6"/>
      <c r="B247" s="6" t="s">
        <v>1054</v>
      </c>
      <c r="C247" s="6" t="s">
        <v>584</v>
      </c>
      <c r="D247" s="6" t="s">
        <v>13</v>
      </c>
      <c r="E247" s="6" t="s">
        <v>20</v>
      </c>
      <c r="F247" s="6" t="s">
        <v>26</v>
      </c>
      <c r="G247" s="6" t="s">
        <v>16</v>
      </c>
      <c r="H247" s="6" t="s">
        <v>10</v>
      </c>
      <c r="I247" s="6" t="s">
        <v>268</v>
      </c>
      <c r="J247" s="6" t="s">
        <v>269</v>
      </c>
      <c r="K247" s="6" t="s">
        <v>82</v>
      </c>
      <c r="L247" s="6">
        <v>37</v>
      </c>
      <c r="M247" s="8">
        <v>3</v>
      </c>
      <c r="N247" s="6" t="s">
        <v>1053</v>
      </c>
      <c r="O247" s="7">
        <v>8052579207887</v>
      </c>
      <c r="P247" s="6" t="s">
        <v>4</v>
      </c>
      <c r="Q247" s="11">
        <v>326</v>
      </c>
      <c r="R247" s="11">
        <f t="shared" si="12"/>
        <v>978</v>
      </c>
      <c r="S247" s="11">
        <v>53.040000000000013</v>
      </c>
      <c r="T247" s="11">
        <f t="shared" si="13"/>
        <v>159.12000000000003</v>
      </c>
      <c r="U247" s="13">
        <f t="shared" si="15"/>
        <v>47.357142857142861</v>
      </c>
      <c r="V247" s="13">
        <f t="shared" si="14"/>
        <v>142.07142857142858</v>
      </c>
    </row>
    <row r="248" spans="1:22" ht="31.5" x14ac:dyDescent="0.45">
      <c r="A248" s="6"/>
      <c r="B248" s="6" t="s">
        <v>1054</v>
      </c>
      <c r="C248" s="6" t="s">
        <v>584</v>
      </c>
      <c r="D248" s="6" t="s">
        <v>13</v>
      </c>
      <c r="E248" s="6" t="s">
        <v>20</v>
      </c>
      <c r="F248" s="6" t="s">
        <v>26</v>
      </c>
      <c r="G248" s="6" t="s">
        <v>16</v>
      </c>
      <c r="H248" s="6" t="s">
        <v>10</v>
      </c>
      <c r="I248" s="6" t="s">
        <v>268</v>
      </c>
      <c r="J248" s="6" t="s">
        <v>269</v>
      </c>
      <c r="K248" s="6" t="s">
        <v>82</v>
      </c>
      <c r="L248" s="6">
        <v>40</v>
      </c>
      <c r="M248" s="8">
        <v>1</v>
      </c>
      <c r="N248" s="6" t="s">
        <v>1053</v>
      </c>
      <c r="O248" s="7">
        <v>8052579207979</v>
      </c>
      <c r="P248" s="6" t="s">
        <v>4</v>
      </c>
      <c r="Q248" s="11">
        <v>326</v>
      </c>
      <c r="R248" s="11">
        <f t="shared" si="12"/>
        <v>326</v>
      </c>
      <c r="S248" s="11">
        <v>53.040000000000013</v>
      </c>
      <c r="T248" s="11">
        <f t="shared" si="13"/>
        <v>53.040000000000013</v>
      </c>
      <c r="U248" s="13">
        <f t="shared" si="15"/>
        <v>47.357142857142861</v>
      </c>
      <c r="V248" s="13">
        <f t="shared" si="14"/>
        <v>47.357142857142861</v>
      </c>
    </row>
    <row r="249" spans="1:22" ht="100.05" customHeight="1" x14ac:dyDescent="0.45">
      <c r="A249" s="6"/>
      <c r="B249" s="6" t="s">
        <v>1054</v>
      </c>
      <c r="C249" s="6" t="s">
        <v>584</v>
      </c>
      <c r="D249" s="6" t="s">
        <v>13</v>
      </c>
      <c r="E249" s="6" t="s">
        <v>0</v>
      </c>
      <c r="F249" s="6" t="s">
        <v>1</v>
      </c>
      <c r="G249" s="6" t="s">
        <v>3</v>
      </c>
      <c r="H249" s="6" t="s">
        <v>10</v>
      </c>
      <c r="I249" s="6" t="s">
        <v>270</v>
      </c>
      <c r="J249" s="6" t="s">
        <v>271</v>
      </c>
      <c r="K249" s="6" t="s">
        <v>2</v>
      </c>
      <c r="L249" s="6">
        <v>36</v>
      </c>
      <c r="M249" s="8">
        <v>2</v>
      </c>
      <c r="N249" s="6">
        <v>4</v>
      </c>
      <c r="O249" s="7">
        <v>8058969907856</v>
      </c>
      <c r="P249" s="6" t="s">
        <v>4</v>
      </c>
      <c r="Q249" s="11">
        <v>180</v>
      </c>
      <c r="R249" s="11">
        <f t="shared" si="12"/>
        <v>360</v>
      </c>
      <c r="S249" s="11">
        <v>29.25</v>
      </c>
      <c r="T249" s="11">
        <f t="shared" si="13"/>
        <v>58.5</v>
      </c>
      <c r="U249" s="13">
        <f t="shared" si="15"/>
        <v>26.116071428571427</v>
      </c>
      <c r="V249" s="13">
        <f t="shared" si="14"/>
        <v>52.232142857142854</v>
      </c>
    </row>
    <row r="250" spans="1:22" ht="31.5" x14ac:dyDescent="0.45">
      <c r="A250" s="6"/>
      <c r="B250" s="6" t="s">
        <v>1054</v>
      </c>
      <c r="C250" s="6" t="s">
        <v>584</v>
      </c>
      <c r="D250" s="6" t="s">
        <v>13</v>
      </c>
      <c r="E250" s="6" t="s">
        <v>0</v>
      </c>
      <c r="F250" s="6" t="s">
        <v>1</v>
      </c>
      <c r="G250" s="6" t="s">
        <v>3</v>
      </c>
      <c r="H250" s="6" t="s">
        <v>10</v>
      </c>
      <c r="I250" s="6" t="s">
        <v>270</v>
      </c>
      <c r="J250" s="6" t="s">
        <v>271</v>
      </c>
      <c r="K250" s="6" t="s">
        <v>2</v>
      </c>
      <c r="L250" s="6">
        <v>37</v>
      </c>
      <c r="M250" s="8">
        <v>2</v>
      </c>
      <c r="N250" s="6" t="s">
        <v>1053</v>
      </c>
      <c r="O250" s="7">
        <v>8058969907894</v>
      </c>
      <c r="P250" s="6" t="s">
        <v>4</v>
      </c>
      <c r="Q250" s="11">
        <v>180</v>
      </c>
      <c r="R250" s="11">
        <f t="shared" si="12"/>
        <v>360</v>
      </c>
      <c r="S250" s="11">
        <v>29.25</v>
      </c>
      <c r="T250" s="11">
        <f t="shared" si="13"/>
        <v>58.5</v>
      </c>
      <c r="U250" s="13">
        <f t="shared" si="15"/>
        <v>26.116071428571427</v>
      </c>
      <c r="V250" s="13">
        <f t="shared" si="14"/>
        <v>52.232142857142854</v>
      </c>
    </row>
    <row r="251" spans="1:22" ht="100.05" customHeight="1" x14ac:dyDescent="0.45">
      <c r="A251" s="6"/>
      <c r="B251" s="6" t="s">
        <v>1054</v>
      </c>
      <c r="C251" s="6" t="s">
        <v>584</v>
      </c>
      <c r="D251" s="6" t="s">
        <v>13</v>
      </c>
      <c r="E251" s="6" t="s">
        <v>8</v>
      </c>
      <c r="F251" s="6" t="s">
        <v>6</v>
      </c>
      <c r="G251" s="6" t="s">
        <v>3</v>
      </c>
      <c r="H251" s="6" t="s">
        <v>10</v>
      </c>
      <c r="I251" s="6" t="s">
        <v>272</v>
      </c>
      <c r="J251" s="6" t="s">
        <v>273</v>
      </c>
      <c r="K251" s="6" t="s">
        <v>2</v>
      </c>
      <c r="L251" s="6">
        <v>36</v>
      </c>
      <c r="M251" s="8">
        <v>2</v>
      </c>
      <c r="N251" s="6">
        <v>6</v>
      </c>
      <c r="O251" s="7">
        <v>8058969947760</v>
      </c>
      <c r="P251" s="6" t="s">
        <v>4</v>
      </c>
      <c r="Q251" s="11">
        <v>180</v>
      </c>
      <c r="R251" s="11">
        <f t="shared" si="12"/>
        <v>360</v>
      </c>
      <c r="S251" s="11">
        <v>29.25</v>
      </c>
      <c r="T251" s="11">
        <f t="shared" si="13"/>
        <v>58.5</v>
      </c>
      <c r="U251" s="13">
        <f t="shared" si="15"/>
        <v>26.116071428571427</v>
      </c>
      <c r="V251" s="13">
        <f t="shared" si="14"/>
        <v>52.232142857142854</v>
      </c>
    </row>
    <row r="252" spans="1:22" ht="31.5" x14ac:dyDescent="0.45">
      <c r="A252" s="6"/>
      <c r="B252" s="6" t="s">
        <v>1054</v>
      </c>
      <c r="C252" s="6" t="s">
        <v>584</v>
      </c>
      <c r="D252" s="6" t="s">
        <v>13</v>
      </c>
      <c r="E252" s="6" t="s">
        <v>8</v>
      </c>
      <c r="F252" s="6" t="s">
        <v>6</v>
      </c>
      <c r="G252" s="6" t="s">
        <v>3</v>
      </c>
      <c r="H252" s="6" t="s">
        <v>10</v>
      </c>
      <c r="I252" s="6" t="s">
        <v>272</v>
      </c>
      <c r="J252" s="6" t="s">
        <v>273</v>
      </c>
      <c r="K252" s="6" t="s">
        <v>2</v>
      </c>
      <c r="L252" s="6">
        <v>37</v>
      </c>
      <c r="M252" s="8">
        <v>2</v>
      </c>
      <c r="N252" s="6" t="s">
        <v>1053</v>
      </c>
      <c r="O252" s="7">
        <v>8058969947807</v>
      </c>
      <c r="P252" s="6" t="s">
        <v>4</v>
      </c>
      <c r="Q252" s="11">
        <v>180</v>
      </c>
      <c r="R252" s="11">
        <f t="shared" si="12"/>
        <v>360</v>
      </c>
      <c r="S252" s="11">
        <v>29.25</v>
      </c>
      <c r="T252" s="11">
        <f t="shared" si="13"/>
        <v>58.5</v>
      </c>
      <c r="U252" s="13">
        <f t="shared" si="15"/>
        <v>26.116071428571427</v>
      </c>
      <c r="V252" s="13">
        <f t="shared" si="14"/>
        <v>52.232142857142854</v>
      </c>
    </row>
    <row r="253" spans="1:22" ht="31.5" x14ac:dyDescent="0.45">
      <c r="A253" s="6"/>
      <c r="B253" s="6" t="s">
        <v>1054</v>
      </c>
      <c r="C253" s="6" t="s">
        <v>584</v>
      </c>
      <c r="D253" s="6" t="s">
        <v>13</v>
      </c>
      <c r="E253" s="6" t="s">
        <v>8</v>
      </c>
      <c r="F253" s="6" t="s">
        <v>6</v>
      </c>
      <c r="G253" s="6" t="s">
        <v>3</v>
      </c>
      <c r="H253" s="6" t="s">
        <v>10</v>
      </c>
      <c r="I253" s="6" t="s">
        <v>272</v>
      </c>
      <c r="J253" s="6" t="s">
        <v>273</v>
      </c>
      <c r="K253" s="6" t="s">
        <v>2</v>
      </c>
      <c r="L253" s="6">
        <v>38</v>
      </c>
      <c r="M253" s="8">
        <v>1</v>
      </c>
      <c r="N253" s="6" t="s">
        <v>1053</v>
      </c>
      <c r="O253" s="7" t="s">
        <v>582</v>
      </c>
      <c r="P253" s="6" t="s">
        <v>4</v>
      </c>
      <c r="Q253" s="11">
        <v>180</v>
      </c>
      <c r="R253" s="11">
        <f t="shared" si="12"/>
        <v>180</v>
      </c>
      <c r="S253" s="11">
        <v>29.25</v>
      </c>
      <c r="T253" s="11">
        <f t="shared" si="13"/>
        <v>29.25</v>
      </c>
      <c r="U253" s="13">
        <f t="shared" si="15"/>
        <v>26.116071428571427</v>
      </c>
      <c r="V253" s="13">
        <f t="shared" si="14"/>
        <v>26.116071428571427</v>
      </c>
    </row>
    <row r="254" spans="1:22" ht="31.5" x14ac:dyDescent="0.45">
      <c r="A254" s="6"/>
      <c r="B254" s="6" t="s">
        <v>1054</v>
      </c>
      <c r="C254" s="6" t="s">
        <v>584</v>
      </c>
      <c r="D254" s="6" t="s">
        <v>13</v>
      </c>
      <c r="E254" s="6" t="s">
        <v>8</v>
      </c>
      <c r="F254" s="6" t="s">
        <v>6</v>
      </c>
      <c r="G254" s="6" t="s">
        <v>3</v>
      </c>
      <c r="H254" s="6" t="s">
        <v>10</v>
      </c>
      <c r="I254" s="6" t="s">
        <v>272</v>
      </c>
      <c r="J254" s="6" t="s">
        <v>273</v>
      </c>
      <c r="K254" s="6" t="s">
        <v>2</v>
      </c>
      <c r="L254" s="6">
        <v>39</v>
      </c>
      <c r="M254" s="8">
        <v>1</v>
      </c>
      <c r="N254" s="6" t="s">
        <v>1053</v>
      </c>
      <c r="O254" s="7">
        <v>8058969947883</v>
      </c>
      <c r="P254" s="6" t="s">
        <v>4</v>
      </c>
      <c r="Q254" s="11">
        <v>180</v>
      </c>
      <c r="R254" s="11">
        <f t="shared" si="12"/>
        <v>180</v>
      </c>
      <c r="S254" s="11">
        <v>29.25</v>
      </c>
      <c r="T254" s="11">
        <f t="shared" si="13"/>
        <v>29.25</v>
      </c>
      <c r="U254" s="13">
        <f t="shared" si="15"/>
        <v>26.116071428571427</v>
      </c>
      <c r="V254" s="13">
        <f t="shared" si="14"/>
        <v>26.116071428571427</v>
      </c>
    </row>
    <row r="255" spans="1:22" ht="100.05" customHeight="1" x14ac:dyDescent="0.45">
      <c r="A255" s="6"/>
      <c r="B255" s="6" t="s">
        <v>1054</v>
      </c>
      <c r="C255" s="6" t="s">
        <v>584</v>
      </c>
      <c r="D255" s="6" t="s">
        <v>13</v>
      </c>
      <c r="E255" s="6" t="s">
        <v>13</v>
      </c>
      <c r="F255" s="6" t="s">
        <v>14</v>
      </c>
      <c r="G255" s="6" t="s">
        <v>16</v>
      </c>
      <c r="H255" s="6" t="s">
        <v>10</v>
      </c>
      <c r="I255" s="6" t="s">
        <v>274</v>
      </c>
      <c r="J255" s="6" t="s">
        <v>275</v>
      </c>
      <c r="K255" s="6" t="s">
        <v>15</v>
      </c>
      <c r="L255" s="6">
        <v>37</v>
      </c>
      <c r="M255" s="8">
        <v>1</v>
      </c>
      <c r="N255" s="6">
        <v>1</v>
      </c>
      <c r="O255" s="7">
        <v>8058969654354</v>
      </c>
      <c r="P255" s="6" t="s">
        <v>4</v>
      </c>
      <c r="Q255" s="11">
        <v>274</v>
      </c>
      <c r="R255" s="11">
        <f t="shared" si="12"/>
        <v>274</v>
      </c>
      <c r="S255" s="11">
        <v>44.460000000000008</v>
      </c>
      <c r="T255" s="11">
        <f t="shared" si="13"/>
        <v>44.460000000000008</v>
      </c>
      <c r="U255" s="13">
        <f t="shared" si="15"/>
        <v>39.696428571428577</v>
      </c>
      <c r="V255" s="13">
        <f t="shared" si="14"/>
        <v>39.696428571428577</v>
      </c>
    </row>
    <row r="256" spans="1:22" ht="100.05" customHeight="1" x14ac:dyDescent="0.45">
      <c r="A256" s="6"/>
      <c r="B256" s="6" t="s">
        <v>1054</v>
      </c>
      <c r="C256" s="6" t="s">
        <v>584</v>
      </c>
      <c r="D256" s="6" t="s">
        <v>13</v>
      </c>
      <c r="E256" s="6" t="s">
        <v>13</v>
      </c>
      <c r="F256" s="6" t="s">
        <v>14</v>
      </c>
      <c r="G256" s="6" t="s">
        <v>16</v>
      </c>
      <c r="H256" s="6" t="s">
        <v>10</v>
      </c>
      <c r="I256" s="6" t="s">
        <v>274</v>
      </c>
      <c r="J256" s="6" t="s">
        <v>275</v>
      </c>
      <c r="K256" s="6" t="s">
        <v>42</v>
      </c>
      <c r="L256" s="6">
        <v>38</v>
      </c>
      <c r="M256" s="8">
        <v>1</v>
      </c>
      <c r="N256" s="6">
        <v>1</v>
      </c>
      <c r="O256" s="7">
        <v>8058969654415</v>
      </c>
      <c r="P256" s="6" t="s">
        <v>4</v>
      </c>
      <c r="Q256" s="11">
        <v>274</v>
      </c>
      <c r="R256" s="11">
        <f t="shared" si="12"/>
        <v>274</v>
      </c>
      <c r="S256" s="11">
        <v>44.460000000000008</v>
      </c>
      <c r="T256" s="11">
        <f t="shared" si="13"/>
        <v>44.460000000000008</v>
      </c>
      <c r="U256" s="13">
        <f t="shared" si="15"/>
        <v>39.696428571428577</v>
      </c>
      <c r="V256" s="13">
        <f t="shared" si="14"/>
        <v>39.696428571428577</v>
      </c>
    </row>
    <row r="257" spans="1:22" ht="100.05" customHeight="1" x14ac:dyDescent="0.45">
      <c r="A257" s="6"/>
      <c r="B257" s="6" t="s">
        <v>1054</v>
      </c>
      <c r="C257" s="6" t="s">
        <v>584</v>
      </c>
      <c r="D257" s="6" t="s">
        <v>13</v>
      </c>
      <c r="E257" s="6" t="s">
        <v>13</v>
      </c>
      <c r="F257" s="6" t="s">
        <v>14</v>
      </c>
      <c r="G257" s="6" t="s">
        <v>16</v>
      </c>
      <c r="H257" s="6" t="s">
        <v>10</v>
      </c>
      <c r="I257" s="6" t="s">
        <v>274</v>
      </c>
      <c r="J257" s="6" t="s">
        <v>275</v>
      </c>
      <c r="K257" s="6" t="s">
        <v>39</v>
      </c>
      <c r="L257" s="6">
        <v>39</v>
      </c>
      <c r="M257" s="8">
        <v>1</v>
      </c>
      <c r="N257" s="6">
        <v>1</v>
      </c>
      <c r="O257" s="7">
        <v>8058969654484</v>
      </c>
      <c r="P257" s="6" t="s">
        <v>4</v>
      </c>
      <c r="Q257" s="11">
        <v>274</v>
      </c>
      <c r="R257" s="11">
        <f t="shared" si="12"/>
        <v>274</v>
      </c>
      <c r="S257" s="11">
        <v>44.460000000000008</v>
      </c>
      <c r="T257" s="11">
        <f t="shared" si="13"/>
        <v>44.460000000000008</v>
      </c>
      <c r="U257" s="13">
        <f t="shared" si="15"/>
        <v>39.696428571428577</v>
      </c>
      <c r="V257" s="13">
        <f t="shared" si="14"/>
        <v>39.696428571428577</v>
      </c>
    </row>
    <row r="258" spans="1:22" ht="100.05" customHeight="1" x14ac:dyDescent="0.45">
      <c r="A258" s="6"/>
      <c r="B258" s="6" t="s">
        <v>1054</v>
      </c>
      <c r="C258" s="6" t="s">
        <v>584</v>
      </c>
      <c r="D258" s="6" t="s">
        <v>13</v>
      </c>
      <c r="E258" s="6" t="s">
        <v>13</v>
      </c>
      <c r="F258" s="6" t="s">
        <v>14</v>
      </c>
      <c r="G258" s="6" t="s">
        <v>16</v>
      </c>
      <c r="H258" s="6" t="s">
        <v>10</v>
      </c>
      <c r="I258" s="6" t="s">
        <v>276</v>
      </c>
      <c r="J258" s="6" t="s">
        <v>277</v>
      </c>
      <c r="K258" s="6" t="s">
        <v>90</v>
      </c>
      <c r="L258" s="6">
        <v>37</v>
      </c>
      <c r="M258" s="8">
        <v>1</v>
      </c>
      <c r="N258" s="6">
        <v>1</v>
      </c>
      <c r="O258" s="7">
        <v>8058969656495</v>
      </c>
      <c r="P258" s="6" t="s">
        <v>17</v>
      </c>
      <c r="Q258" s="11">
        <v>252</v>
      </c>
      <c r="R258" s="11">
        <f t="shared" si="12"/>
        <v>252</v>
      </c>
      <c r="S258" s="11">
        <v>40.950000000000003</v>
      </c>
      <c r="T258" s="11">
        <f t="shared" si="13"/>
        <v>40.950000000000003</v>
      </c>
      <c r="U258" s="13">
        <f t="shared" si="15"/>
        <v>36.5625</v>
      </c>
      <c r="V258" s="13">
        <f t="shared" si="14"/>
        <v>36.5625</v>
      </c>
    </row>
    <row r="259" spans="1:22" ht="100.05" customHeight="1" x14ac:dyDescent="0.45">
      <c r="A259" s="6"/>
      <c r="B259" s="6" t="s">
        <v>1054</v>
      </c>
      <c r="C259" s="6" t="s">
        <v>584</v>
      </c>
      <c r="D259" s="6" t="s">
        <v>13</v>
      </c>
      <c r="E259" s="6" t="s">
        <v>5</v>
      </c>
      <c r="F259" s="6" t="s">
        <v>6</v>
      </c>
      <c r="G259" s="6" t="s">
        <v>47</v>
      </c>
      <c r="H259" s="6" t="s">
        <v>10</v>
      </c>
      <c r="I259" s="6" t="s">
        <v>278</v>
      </c>
      <c r="J259" s="6" t="s">
        <v>279</v>
      </c>
      <c r="K259" s="6" t="s">
        <v>280</v>
      </c>
      <c r="L259" s="6">
        <v>38</v>
      </c>
      <c r="M259" s="8">
        <v>3</v>
      </c>
      <c r="N259" s="6">
        <v>3</v>
      </c>
      <c r="O259" s="7">
        <v>8058969709924</v>
      </c>
      <c r="P259" s="6" t="s">
        <v>4</v>
      </c>
      <c r="Q259" s="11">
        <v>365</v>
      </c>
      <c r="R259" s="11">
        <f t="shared" si="12"/>
        <v>1095</v>
      </c>
      <c r="S259" s="11">
        <v>59.280000000000015</v>
      </c>
      <c r="T259" s="11">
        <f t="shared" si="13"/>
        <v>177.84000000000003</v>
      </c>
      <c r="U259" s="13">
        <f t="shared" si="15"/>
        <v>52.928571428571438</v>
      </c>
      <c r="V259" s="13">
        <f t="shared" si="14"/>
        <v>158.78571428571431</v>
      </c>
    </row>
    <row r="260" spans="1:22" ht="100.05" customHeight="1" x14ac:dyDescent="0.45">
      <c r="A260" s="6"/>
      <c r="B260" s="6" t="s">
        <v>1054</v>
      </c>
      <c r="C260" s="6" t="s">
        <v>584</v>
      </c>
      <c r="D260" s="6" t="s">
        <v>13</v>
      </c>
      <c r="E260" s="6" t="s">
        <v>5</v>
      </c>
      <c r="F260" s="6" t="s">
        <v>6</v>
      </c>
      <c r="G260" s="6" t="s">
        <v>47</v>
      </c>
      <c r="H260" s="6" t="s">
        <v>10</v>
      </c>
      <c r="I260" s="6" t="s">
        <v>278</v>
      </c>
      <c r="J260" s="6" t="s">
        <v>279</v>
      </c>
      <c r="K260" s="6" t="s">
        <v>7</v>
      </c>
      <c r="L260" s="6">
        <v>38</v>
      </c>
      <c r="M260" s="8">
        <v>2</v>
      </c>
      <c r="N260" s="6">
        <v>2</v>
      </c>
      <c r="O260" s="7">
        <v>8058969709955</v>
      </c>
      <c r="P260" s="6" t="s">
        <v>4</v>
      </c>
      <c r="Q260" s="11">
        <v>365</v>
      </c>
      <c r="R260" s="11">
        <f t="shared" si="12"/>
        <v>730</v>
      </c>
      <c r="S260" s="11">
        <v>59.280000000000015</v>
      </c>
      <c r="T260" s="11">
        <f t="shared" si="13"/>
        <v>118.56000000000003</v>
      </c>
      <c r="U260" s="13">
        <f t="shared" si="15"/>
        <v>52.928571428571438</v>
      </c>
      <c r="V260" s="13">
        <f t="shared" si="14"/>
        <v>105.85714285714288</v>
      </c>
    </row>
    <row r="261" spans="1:22" ht="100.05" customHeight="1" x14ac:dyDescent="0.45">
      <c r="A261" s="6"/>
      <c r="B261" s="6" t="s">
        <v>1054</v>
      </c>
      <c r="C261" s="6" t="s">
        <v>584</v>
      </c>
      <c r="D261" s="6" t="s">
        <v>13</v>
      </c>
      <c r="E261" s="6" t="s">
        <v>5</v>
      </c>
      <c r="F261" s="6" t="s">
        <v>6</v>
      </c>
      <c r="G261" s="6" t="s">
        <v>47</v>
      </c>
      <c r="H261" s="6" t="s">
        <v>10</v>
      </c>
      <c r="I261" s="6" t="s">
        <v>278</v>
      </c>
      <c r="J261" s="6" t="s">
        <v>279</v>
      </c>
      <c r="K261" s="6" t="s">
        <v>281</v>
      </c>
      <c r="L261" s="6">
        <v>38</v>
      </c>
      <c r="M261" s="8">
        <v>2</v>
      </c>
      <c r="N261" s="6">
        <v>2</v>
      </c>
      <c r="O261" s="7">
        <v>8058969709948</v>
      </c>
      <c r="P261" s="6" t="s">
        <v>4</v>
      </c>
      <c r="Q261" s="11">
        <v>365</v>
      </c>
      <c r="R261" s="11">
        <f t="shared" si="12"/>
        <v>730</v>
      </c>
      <c r="S261" s="11">
        <v>59.280000000000015</v>
      </c>
      <c r="T261" s="11">
        <f t="shared" si="13"/>
        <v>118.56000000000003</v>
      </c>
      <c r="U261" s="13">
        <f t="shared" si="15"/>
        <v>52.928571428571438</v>
      </c>
      <c r="V261" s="13">
        <f t="shared" si="14"/>
        <v>105.85714285714288</v>
      </c>
    </row>
    <row r="262" spans="1:22" ht="100.05" customHeight="1" x14ac:dyDescent="0.45">
      <c r="A262" s="6"/>
      <c r="B262" s="6" t="s">
        <v>1054</v>
      </c>
      <c r="C262" s="6" t="s">
        <v>584</v>
      </c>
      <c r="D262" s="6" t="s">
        <v>13</v>
      </c>
      <c r="E262" s="6" t="s">
        <v>5</v>
      </c>
      <c r="F262" s="6" t="s">
        <v>284</v>
      </c>
      <c r="G262" s="6" t="s">
        <v>47</v>
      </c>
      <c r="H262" s="6" t="s">
        <v>10</v>
      </c>
      <c r="I262" s="6" t="s">
        <v>282</v>
      </c>
      <c r="J262" s="6" t="s">
        <v>283</v>
      </c>
      <c r="K262" s="6" t="s">
        <v>285</v>
      </c>
      <c r="L262" s="6">
        <v>38</v>
      </c>
      <c r="M262" s="8">
        <v>1</v>
      </c>
      <c r="N262" s="6">
        <v>1</v>
      </c>
      <c r="O262" s="7">
        <v>2000053546065</v>
      </c>
      <c r="P262" s="6" t="s">
        <v>4</v>
      </c>
      <c r="Q262" s="11">
        <v>360</v>
      </c>
      <c r="R262" s="11">
        <f t="shared" si="12"/>
        <v>360</v>
      </c>
      <c r="S262" s="11">
        <v>58.5</v>
      </c>
      <c r="T262" s="11">
        <f t="shared" si="13"/>
        <v>58.5</v>
      </c>
      <c r="U262" s="13">
        <f t="shared" si="15"/>
        <v>52.232142857142854</v>
      </c>
      <c r="V262" s="13">
        <f t="shared" si="14"/>
        <v>52.232142857142854</v>
      </c>
    </row>
    <row r="263" spans="1:22" ht="100.05" customHeight="1" x14ac:dyDescent="0.45">
      <c r="A263" s="6"/>
      <c r="B263" s="6" t="s">
        <v>1054</v>
      </c>
      <c r="C263" s="6" t="s">
        <v>584</v>
      </c>
      <c r="D263" s="6" t="s">
        <v>13</v>
      </c>
      <c r="E263" s="6" t="s">
        <v>5</v>
      </c>
      <c r="F263" s="6" t="s">
        <v>284</v>
      </c>
      <c r="G263" s="6" t="s">
        <v>47</v>
      </c>
      <c r="H263" s="6" t="s">
        <v>10</v>
      </c>
      <c r="I263" s="6" t="s">
        <v>282</v>
      </c>
      <c r="J263" s="6" t="s">
        <v>283</v>
      </c>
      <c r="K263" s="6" t="s">
        <v>281</v>
      </c>
      <c r="L263" s="6">
        <v>38</v>
      </c>
      <c r="M263" s="8">
        <v>1</v>
      </c>
      <c r="N263" s="6">
        <v>1</v>
      </c>
      <c r="O263" s="7">
        <v>8058969710302</v>
      </c>
      <c r="P263" s="6" t="s">
        <v>4</v>
      </c>
      <c r="Q263" s="11">
        <v>360</v>
      </c>
      <c r="R263" s="11">
        <f t="shared" si="12"/>
        <v>360</v>
      </c>
      <c r="S263" s="11">
        <v>58.5</v>
      </c>
      <c r="T263" s="11">
        <f t="shared" si="13"/>
        <v>58.5</v>
      </c>
      <c r="U263" s="13">
        <f t="shared" si="15"/>
        <v>52.232142857142854</v>
      </c>
      <c r="V263" s="13">
        <f t="shared" si="14"/>
        <v>52.232142857142854</v>
      </c>
    </row>
    <row r="264" spans="1:22" ht="100.05" customHeight="1" x14ac:dyDescent="0.45">
      <c r="A264" s="6"/>
      <c r="B264" s="6" t="s">
        <v>1054</v>
      </c>
      <c r="C264" s="6" t="s">
        <v>584</v>
      </c>
      <c r="D264" s="6" t="s">
        <v>13</v>
      </c>
      <c r="E264" s="6" t="s">
        <v>5</v>
      </c>
      <c r="F264" s="6" t="s">
        <v>284</v>
      </c>
      <c r="G264" s="6" t="s">
        <v>47</v>
      </c>
      <c r="H264" s="6" t="s">
        <v>10</v>
      </c>
      <c r="I264" s="6" t="s">
        <v>282</v>
      </c>
      <c r="J264" s="6" t="s">
        <v>283</v>
      </c>
      <c r="K264" s="6" t="s">
        <v>286</v>
      </c>
      <c r="L264" s="6">
        <v>38</v>
      </c>
      <c r="M264" s="8">
        <v>1</v>
      </c>
      <c r="N264" s="6">
        <v>1</v>
      </c>
      <c r="O264" s="7">
        <v>2000053545815</v>
      </c>
      <c r="P264" s="6" t="s">
        <v>4</v>
      </c>
      <c r="Q264" s="11">
        <v>360</v>
      </c>
      <c r="R264" s="11">
        <f t="shared" si="12"/>
        <v>360</v>
      </c>
      <c r="S264" s="11">
        <v>58.5</v>
      </c>
      <c r="T264" s="11">
        <f t="shared" si="13"/>
        <v>58.5</v>
      </c>
      <c r="U264" s="13">
        <f t="shared" si="15"/>
        <v>52.232142857142854</v>
      </c>
      <c r="V264" s="13">
        <f t="shared" si="14"/>
        <v>52.232142857142854</v>
      </c>
    </row>
    <row r="265" spans="1:22" ht="100.05" customHeight="1" x14ac:dyDescent="0.45">
      <c r="A265" s="6"/>
      <c r="B265" s="6" t="s">
        <v>1054</v>
      </c>
      <c r="C265" s="6" t="s">
        <v>584</v>
      </c>
      <c r="D265" s="6" t="s">
        <v>13</v>
      </c>
      <c r="E265" s="6" t="s">
        <v>5</v>
      </c>
      <c r="F265" s="6" t="s">
        <v>14</v>
      </c>
      <c r="G265" s="6" t="s">
        <v>47</v>
      </c>
      <c r="H265" s="6" t="s">
        <v>10</v>
      </c>
      <c r="I265" s="6" t="s">
        <v>287</v>
      </c>
      <c r="J265" s="6" t="s">
        <v>288</v>
      </c>
      <c r="K265" s="6" t="s">
        <v>22</v>
      </c>
      <c r="L265" s="6">
        <v>38</v>
      </c>
      <c r="M265" s="8">
        <v>2</v>
      </c>
      <c r="N265" s="6">
        <v>2</v>
      </c>
      <c r="O265" s="7">
        <v>8058969710609</v>
      </c>
      <c r="P265" s="6" t="s">
        <v>4</v>
      </c>
      <c r="Q265" s="11">
        <v>360</v>
      </c>
      <c r="R265" s="11">
        <f t="shared" si="12"/>
        <v>720</v>
      </c>
      <c r="S265" s="11">
        <v>58.5</v>
      </c>
      <c r="T265" s="11">
        <f t="shared" si="13"/>
        <v>117</v>
      </c>
      <c r="U265" s="13">
        <f t="shared" si="15"/>
        <v>52.232142857142854</v>
      </c>
      <c r="V265" s="13">
        <f t="shared" si="14"/>
        <v>104.46428571428571</v>
      </c>
    </row>
    <row r="266" spans="1:22" ht="100.05" customHeight="1" x14ac:dyDescent="0.45">
      <c r="A266" s="6"/>
      <c r="B266" s="6" t="s">
        <v>1054</v>
      </c>
      <c r="C266" s="6" t="s">
        <v>584</v>
      </c>
      <c r="D266" s="6" t="s">
        <v>13</v>
      </c>
      <c r="E266" s="6" t="s">
        <v>5</v>
      </c>
      <c r="F266" s="6" t="s">
        <v>14</v>
      </c>
      <c r="G266" s="6" t="s">
        <v>47</v>
      </c>
      <c r="H266" s="6" t="s">
        <v>10</v>
      </c>
      <c r="I266" s="6" t="s">
        <v>287</v>
      </c>
      <c r="J266" s="6" t="s">
        <v>288</v>
      </c>
      <c r="K266" s="6" t="s">
        <v>281</v>
      </c>
      <c r="L266" s="6">
        <v>38</v>
      </c>
      <c r="M266" s="8">
        <v>2</v>
      </c>
      <c r="N266" s="6">
        <v>2</v>
      </c>
      <c r="O266" s="7">
        <v>8058969710623</v>
      </c>
      <c r="P266" s="6" t="s">
        <v>4</v>
      </c>
      <c r="Q266" s="11">
        <v>360</v>
      </c>
      <c r="R266" s="11">
        <f t="shared" si="12"/>
        <v>720</v>
      </c>
      <c r="S266" s="11">
        <v>58.5</v>
      </c>
      <c r="T266" s="11">
        <f t="shared" si="13"/>
        <v>117</v>
      </c>
      <c r="U266" s="13">
        <f t="shared" si="15"/>
        <v>52.232142857142854</v>
      </c>
      <c r="V266" s="13">
        <f t="shared" si="14"/>
        <v>104.46428571428571</v>
      </c>
    </row>
    <row r="267" spans="1:22" ht="100.05" customHeight="1" x14ac:dyDescent="0.45">
      <c r="A267" s="6"/>
      <c r="B267" s="6" t="s">
        <v>1054</v>
      </c>
      <c r="C267" s="6" t="s">
        <v>584</v>
      </c>
      <c r="D267" s="6" t="s">
        <v>13</v>
      </c>
      <c r="E267" s="6" t="s">
        <v>5</v>
      </c>
      <c r="F267" s="6" t="s">
        <v>14</v>
      </c>
      <c r="G267" s="6" t="s">
        <v>47</v>
      </c>
      <c r="H267" s="6" t="s">
        <v>10</v>
      </c>
      <c r="I267" s="6" t="s">
        <v>289</v>
      </c>
      <c r="J267" s="6" t="s">
        <v>290</v>
      </c>
      <c r="K267" s="6" t="s">
        <v>281</v>
      </c>
      <c r="L267" s="6">
        <v>38</v>
      </c>
      <c r="M267" s="8">
        <v>1</v>
      </c>
      <c r="N267" s="6">
        <v>1</v>
      </c>
      <c r="O267" s="7">
        <v>8058969710937</v>
      </c>
      <c r="P267" s="6" t="s">
        <v>4</v>
      </c>
      <c r="Q267" s="11">
        <v>360</v>
      </c>
      <c r="R267" s="11">
        <f t="shared" si="12"/>
        <v>360</v>
      </c>
      <c r="S267" s="11">
        <v>58.5</v>
      </c>
      <c r="T267" s="11">
        <f t="shared" si="13"/>
        <v>58.5</v>
      </c>
      <c r="U267" s="13">
        <f t="shared" si="15"/>
        <v>52.232142857142854</v>
      </c>
      <c r="V267" s="13">
        <f t="shared" si="14"/>
        <v>52.232142857142854</v>
      </c>
    </row>
    <row r="268" spans="1:22" ht="100.05" customHeight="1" x14ac:dyDescent="0.45">
      <c r="A268" s="6"/>
      <c r="B268" s="6" t="s">
        <v>1054</v>
      </c>
      <c r="C268" s="6" t="s">
        <v>584</v>
      </c>
      <c r="D268" s="6" t="s">
        <v>13</v>
      </c>
      <c r="E268" s="6" t="s">
        <v>5</v>
      </c>
      <c r="F268" s="6" t="s">
        <v>284</v>
      </c>
      <c r="G268" s="6" t="s">
        <v>47</v>
      </c>
      <c r="H268" s="6" t="s">
        <v>10</v>
      </c>
      <c r="I268" s="6" t="s">
        <v>291</v>
      </c>
      <c r="J268" s="6" t="s">
        <v>292</v>
      </c>
      <c r="K268" s="6" t="s">
        <v>2</v>
      </c>
      <c r="L268" s="6">
        <v>38</v>
      </c>
      <c r="M268" s="8">
        <v>1</v>
      </c>
      <c r="N268" s="6">
        <v>1</v>
      </c>
      <c r="O268" s="7">
        <v>8058969711163</v>
      </c>
      <c r="P268" s="6" t="s">
        <v>4</v>
      </c>
      <c r="Q268" s="11">
        <v>430</v>
      </c>
      <c r="R268" s="11">
        <f t="shared" si="12"/>
        <v>430</v>
      </c>
      <c r="S268" s="11">
        <v>69.81</v>
      </c>
      <c r="T268" s="11">
        <f t="shared" si="13"/>
        <v>69.81</v>
      </c>
      <c r="U268" s="13">
        <f t="shared" si="15"/>
        <v>62.330357142857139</v>
      </c>
      <c r="V268" s="13">
        <f t="shared" si="14"/>
        <v>62.330357142857139</v>
      </c>
    </row>
    <row r="269" spans="1:22" ht="100.05" customHeight="1" x14ac:dyDescent="0.45">
      <c r="A269" s="6"/>
      <c r="B269" s="6" t="s">
        <v>1054</v>
      </c>
      <c r="C269" s="6" t="s">
        <v>584</v>
      </c>
      <c r="D269" s="6" t="s">
        <v>13</v>
      </c>
      <c r="E269" s="6" t="s">
        <v>5</v>
      </c>
      <c r="F269" s="6" t="s">
        <v>284</v>
      </c>
      <c r="G269" s="6" t="s">
        <v>47</v>
      </c>
      <c r="H269" s="6" t="s">
        <v>10</v>
      </c>
      <c r="I269" s="6" t="s">
        <v>291</v>
      </c>
      <c r="J269" s="6" t="s">
        <v>292</v>
      </c>
      <c r="K269" s="6" t="s">
        <v>22</v>
      </c>
      <c r="L269" s="6">
        <v>38</v>
      </c>
      <c r="M269" s="8">
        <v>1</v>
      </c>
      <c r="N269" s="6">
        <v>1</v>
      </c>
      <c r="O269" s="7">
        <v>8058969711170</v>
      </c>
      <c r="P269" s="6" t="s">
        <v>4</v>
      </c>
      <c r="Q269" s="11">
        <v>430</v>
      </c>
      <c r="R269" s="11">
        <f t="shared" si="12"/>
        <v>430</v>
      </c>
      <c r="S269" s="11">
        <v>69.81</v>
      </c>
      <c r="T269" s="11">
        <f t="shared" si="13"/>
        <v>69.81</v>
      </c>
      <c r="U269" s="13">
        <f t="shared" si="15"/>
        <v>62.330357142857139</v>
      </c>
      <c r="V269" s="13">
        <f t="shared" si="14"/>
        <v>62.330357142857139</v>
      </c>
    </row>
    <row r="270" spans="1:22" ht="100.05" customHeight="1" x14ac:dyDescent="0.45">
      <c r="A270" s="6"/>
      <c r="B270" s="6" t="s">
        <v>1054</v>
      </c>
      <c r="C270" s="6" t="s">
        <v>584</v>
      </c>
      <c r="D270" s="6" t="s">
        <v>13</v>
      </c>
      <c r="E270" s="6" t="s">
        <v>0</v>
      </c>
      <c r="F270" s="6" t="s">
        <v>295</v>
      </c>
      <c r="G270" s="6" t="s">
        <v>47</v>
      </c>
      <c r="H270" s="6" t="s">
        <v>10</v>
      </c>
      <c r="I270" s="6" t="s">
        <v>293</v>
      </c>
      <c r="J270" s="6" t="s">
        <v>294</v>
      </c>
      <c r="K270" s="6" t="s">
        <v>177</v>
      </c>
      <c r="L270" s="6">
        <v>38</v>
      </c>
      <c r="M270" s="8">
        <v>4</v>
      </c>
      <c r="N270" s="6">
        <v>4</v>
      </c>
      <c r="O270" s="7">
        <v>8058969711828</v>
      </c>
      <c r="P270" s="6" t="s">
        <v>4</v>
      </c>
      <c r="Q270" s="11">
        <v>444</v>
      </c>
      <c r="R270" s="11">
        <f t="shared" si="12"/>
        <v>1776</v>
      </c>
      <c r="S270" s="11">
        <v>72.150000000000006</v>
      </c>
      <c r="T270" s="11">
        <f t="shared" si="13"/>
        <v>288.60000000000002</v>
      </c>
      <c r="U270" s="13">
        <f t="shared" si="15"/>
        <v>64.419642857142861</v>
      </c>
      <c r="V270" s="13">
        <f t="shared" si="14"/>
        <v>257.67857142857144</v>
      </c>
    </row>
    <row r="271" spans="1:22" ht="100.05" customHeight="1" x14ac:dyDescent="0.45">
      <c r="A271" s="6"/>
      <c r="B271" s="6" t="s">
        <v>1054</v>
      </c>
      <c r="C271" s="6" t="s">
        <v>584</v>
      </c>
      <c r="D271" s="6" t="s">
        <v>13</v>
      </c>
      <c r="E271" s="6" t="s">
        <v>298</v>
      </c>
      <c r="F271" s="6" t="s">
        <v>14</v>
      </c>
      <c r="G271" s="6" t="s">
        <v>47</v>
      </c>
      <c r="H271" s="6" t="s">
        <v>10</v>
      </c>
      <c r="I271" s="6" t="s">
        <v>296</v>
      </c>
      <c r="J271" s="6" t="s">
        <v>297</v>
      </c>
      <c r="K271" s="6" t="s">
        <v>177</v>
      </c>
      <c r="L271" s="6">
        <v>38</v>
      </c>
      <c r="M271" s="8">
        <v>3</v>
      </c>
      <c r="N271" s="6">
        <v>3</v>
      </c>
      <c r="O271" s="7">
        <v>8058969712054</v>
      </c>
      <c r="P271" s="6" t="s">
        <v>4</v>
      </c>
      <c r="Q271" s="11">
        <v>360</v>
      </c>
      <c r="R271" s="11">
        <f t="shared" ref="R271:R334" si="16">SUM(Q271*M271)</f>
        <v>1080</v>
      </c>
      <c r="S271" s="11">
        <v>58.5</v>
      </c>
      <c r="T271" s="11">
        <f t="shared" ref="T271:T334" si="17">SUM(S271*M271)</f>
        <v>175.5</v>
      </c>
      <c r="U271" s="13">
        <f t="shared" si="15"/>
        <v>52.232142857142854</v>
      </c>
      <c r="V271" s="13">
        <f t="shared" ref="V271:V334" si="18">SUM(U271*M271)</f>
        <v>156.69642857142856</v>
      </c>
    </row>
    <row r="272" spans="1:22" ht="100.05" customHeight="1" x14ac:dyDescent="0.45">
      <c r="A272" s="6"/>
      <c r="B272" s="6" t="s">
        <v>1054</v>
      </c>
      <c r="C272" s="6" t="s">
        <v>584</v>
      </c>
      <c r="D272" s="6" t="s">
        <v>13</v>
      </c>
      <c r="E272" s="6" t="s">
        <v>298</v>
      </c>
      <c r="F272" s="6" t="s">
        <v>14</v>
      </c>
      <c r="G272" s="6" t="s">
        <v>47</v>
      </c>
      <c r="H272" s="6" t="s">
        <v>10</v>
      </c>
      <c r="I272" s="6" t="s">
        <v>296</v>
      </c>
      <c r="J272" s="6" t="s">
        <v>297</v>
      </c>
      <c r="K272" s="6" t="s">
        <v>7</v>
      </c>
      <c r="L272" s="6">
        <v>38</v>
      </c>
      <c r="M272" s="8">
        <v>3</v>
      </c>
      <c r="N272" s="6">
        <v>3</v>
      </c>
      <c r="O272" s="7">
        <v>8058969712085</v>
      </c>
      <c r="P272" s="6" t="s">
        <v>4</v>
      </c>
      <c r="Q272" s="11">
        <v>360</v>
      </c>
      <c r="R272" s="11">
        <f t="shared" si="16"/>
        <v>1080</v>
      </c>
      <c r="S272" s="11">
        <v>58.5</v>
      </c>
      <c r="T272" s="11">
        <f t="shared" si="17"/>
        <v>175.5</v>
      </c>
      <c r="U272" s="13">
        <f t="shared" ref="U272:U335" si="19">SUM(S272/1.12)</f>
        <v>52.232142857142854</v>
      </c>
      <c r="V272" s="13">
        <f t="shared" si="18"/>
        <v>156.69642857142856</v>
      </c>
    </row>
    <row r="273" spans="1:22" ht="100.05" customHeight="1" x14ac:dyDescent="0.45">
      <c r="A273" s="6"/>
      <c r="B273" s="6" t="s">
        <v>1054</v>
      </c>
      <c r="C273" s="6" t="s">
        <v>584</v>
      </c>
      <c r="D273" s="6" t="s">
        <v>13</v>
      </c>
      <c r="E273" s="6" t="s">
        <v>0</v>
      </c>
      <c r="F273" s="6" t="s">
        <v>70</v>
      </c>
      <c r="G273" s="6" t="s">
        <v>16</v>
      </c>
      <c r="H273" s="6" t="s">
        <v>10</v>
      </c>
      <c r="I273" s="6" t="s">
        <v>299</v>
      </c>
      <c r="J273" s="6" t="s">
        <v>300</v>
      </c>
      <c r="K273" s="6" t="s">
        <v>32</v>
      </c>
      <c r="L273" s="6">
        <v>38</v>
      </c>
      <c r="M273" s="8">
        <v>1</v>
      </c>
      <c r="N273" s="6">
        <v>1</v>
      </c>
      <c r="O273" s="7">
        <v>8058969704868</v>
      </c>
      <c r="P273" s="6" t="s">
        <v>4</v>
      </c>
      <c r="Q273" s="11">
        <v>492</v>
      </c>
      <c r="R273" s="11">
        <f t="shared" si="16"/>
        <v>492</v>
      </c>
      <c r="S273" s="11">
        <v>79.95</v>
      </c>
      <c r="T273" s="11">
        <f t="shared" si="17"/>
        <v>79.95</v>
      </c>
      <c r="U273" s="13">
        <f t="shared" si="19"/>
        <v>71.383928571428569</v>
      </c>
      <c r="V273" s="13">
        <f t="shared" si="18"/>
        <v>71.383928571428569</v>
      </c>
    </row>
    <row r="274" spans="1:22" ht="100.05" customHeight="1" x14ac:dyDescent="0.45">
      <c r="A274" s="6"/>
      <c r="B274" s="6" t="s">
        <v>1054</v>
      </c>
      <c r="C274" s="6" t="s">
        <v>584</v>
      </c>
      <c r="D274" s="6" t="s">
        <v>13</v>
      </c>
      <c r="E274" s="6" t="s">
        <v>0</v>
      </c>
      <c r="F274" s="6" t="s">
        <v>70</v>
      </c>
      <c r="G274" s="6" t="s">
        <v>16</v>
      </c>
      <c r="H274" s="6" t="s">
        <v>10</v>
      </c>
      <c r="I274" s="6" t="s">
        <v>299</v>
      </c>
      <c r="J274" s="6" t="s">
        <v>300</v>
      </c>
      <c r="K274" s="6" t="s">
        <v>122</v>
      </c>
      <c r="L274" s="6">
        <v>38</v>
      </c>
      <c r="M274" s="8">
        <v>1</v>
      </c>
      <c r="N274" s="6">
        <v>1</v>
      </c>
      <c r="O274" s="7">
        <v>8058969704851</v>
      </c>
      <c r="P274" s="6" t="s">
        <v>4</v>
      </c>
      <c r="Q274" s="11">
        <v>492</v>
      </c>
      <c r="R274" s="11">
        <f t="shared" si="16"/>
        <v>492</v>
      </c>
      <c r="S274" s="11">
        <v>79.95</v>
      </c>
      <c r="T274" s="11">
        <f t="shared" si="17"/>
        <v>79.95</v>
      </c>
      <c r="U274" s="13">
        <f t="shared" si="19"/>
        <v>71.383928571428569</v>
      </c>
      <c r="V274" s="13">
        <f t="shared" si="18"/>
        <v>71.383928571428569</v>
      </c>
    </row>
    <row r="275" spans="1:22" ht="100.05" customHeight="1" x14ac:dyDescent="0.45">
      <c r="A275" s="6"/>
      <c r="B275" s="6" t="s">
        <v>1054</v>
      </c>
      <c r="C275" s="6" t="s">
        <v>584</v>
      </c>
      <c r="D275" s="6" t="s">
        <v>13</v>
      </c>
      <c r="E275" s="6" t="s">
        <v>0</v>
      </c>
      <c r="F275" s="6" t="s">
        <v>70</v>
      </c>
      <c r="G275" s="6" t="s">
        <v>16</v>
      </c>
      <c r="H275" s="6" t="s">
        <v>10</v>
      </c>
      <c r="I275" s="6" t="s">
        <v>299</v>
      </c>
      <c r="J275" s="6" t="s">
        <v>300</v>
      </c>
      <c r="K275" s="6" t="s">
        <v>281</v>
      </c>
      <c r="L275" s="6">
        <v>38</v>
      </c>
      <c r="M275" s="8">
        <v>1</v>
      </c>
      <c r="N275" s="6">
        <v>1</v>
      </c>
      <c r="O275" s="7">
        <v>8058969704875</v>
      </c>
      <c r="P275" s="6" t="s">
        <v>4</v>
      </c>
      <c r="Q275" s="11">
        <v>492</v>
      </c>
      <c r="R275" s="11">
        <f t="shared" si="16"/>
        <v>492</v>
      </c>
      <c r="S275" s="11">
        <v>79.95</v>
      </c>
      <c r="T275" s="11">
        <f t="shared" si="17"/>
        <v>79.95</v>
      </c>
      <c r="U275" s="13">
        <f t="shared" si="19"/>
        <v>71.383928571428569</v>
      </c>
      <c r="V275" s="13">
        <f t="shared" si="18"/>
        <v>71.383928571428569</v>
      </c>
    </row>
    <row r="276" spans="1:22" ht="100.05" customHeight="1" x14ac:dyDescent="0.45">
      <c r="A276" s="6"/>
      <c r="B276" s="6" t="s">
        <v>1054</v>
      </c>
      <c r="C276" s="6" t="s">
        <v>584</v>
      </c>
      <c r="D276" s="6" t="s">
        <v>13</v>
      </c>
      <c r="E276" s="6" t="s">
        <v>0</v>
      </c>
      <c r="F276" s="6" t="s">
        <v>6</v>
      </c>
      <c r="G276" s="6" t="s">
        <v>16</v>
      </c>
      <c r="H276" s="6" t="s">
        <v>10</v>
      </c>
      <c r="I276" s="6" t="s">
        <v>301</v>
      </c>
      <c r="J276" s="6" t="s">
        <v>302</v>
      </c>
      <c r="K276" s="6" t="s">
        <v>7</v>
      </c>
      <c r="L276" s="6">
        <v>38</v>
      </c>
      <c r="M276" s="8">
        <v>3</v>
      </c>
      <c r="N276" s="6">
        <v>3</v>
      </c>
      <c r="O276" s="7">
        <v>8058969705407</v>
      </c>
      <c r="P276" s="6" t="s">
        <v>4</v>
      </c>
      <c r="Q276" s="11">
        <v>490</v>
      </c>
      <c r="R276" s="11">
        <f t="shared" si="16"/>
        <v>1470</v>
      </c>
      <c r="S276" s="11">
        <v>79.560000000000031</v>
      </c>
      <c r="T276" s="11">
        <f t="shared" si="17"/>
        <v>238.68000000000009</v>
      </c>
      <c r="U276" s="13">
        <f t="shared" si="19"/>
        <v>71.035714285714306</v>
      </c>
      <c r="V276" s="13">
        <f t="shared" si="18"/>
        <v>213.10714285714292</v>
      </c>
    </row>
    <row r="277" spans="1:22" ht="100.05" customHeight="1" x14ac:dyDescent="0.45">
      <c r="A277" s="6"/>
      <c r="B277" s="6" t="s">
        <v>1054</v>
      </c>
      <c r="C277" s="6" t="s">
        <v>584</v>
      </c>
      <c r="D277" s="6" t="s">
        <v>13</v>
      </c>
      <c r="E277" s="6" t="s">
        <v>0</v>
      </c>
      <c r="F277" s="6" t="s">
        <v>6</v>
      </c>
      <c r="G277" s="6" t="s">
        <v>16</v>
      </c>
      <c r="H277" s="6" t="s">
        <v>10</v>
      </c>
      <c r="I277" s="6" t="s">
        <v>303</v>
      </c>
      <c r="J277" s="6" t="s">
        <v>304</v>
      </c>
      <c r="K277" s="6" t="s">
        <v>122</v>
      </c>
      <c r="L277" s="6">
        <v>38</v>
      </c>
      <c r="M277" s="8">
        <v>3</v>
      </c>
      <c r="N277" s="6">
        <v>3</v>
      </c>
      <c r="O277" s="7">
        <v>8058969705636</v>
      </c>
      <c r="P277" s="6" t="s">
        <v>4</v>
      </c>
      <c r="Q277" s="11">
        <v>466</v>
      </c>
      <c r="R277" s="11">
        <f t="shared" si="16"/>
        <v>1398</v>
      </c>
      <c r="S277" s="11">
        <v>75.660000000000025</v>
      </c>
      <c r="T277" s="11">
        <f t="shared" si="17"/>
        <v>226.98000000000008</v>
      </c>
      <c r="U277" s="13">
        <f t="shared" si="19"/>
        <v>67.553571428571445</v>
      </c>
      <c r="V277" s="13">
        <f t="shared" si="18"/>
        <v>202.66071428571433</v>
      </c>
    </row>
    <row r="278" spans="1:22" ht="100.05" customHeight="1" x14ac:dyDescent="0.45">
      <c r="A278" s="6"/>
      <c r="B278" s="6" t="s">
        <v>1054</v>
      </c>
      <c r="C278" s="6" t="s">
        <v>584</v>
      </c>
      <c r="D278" s="6" t="s">
        <v>13</v>
      </c>
      <c r="E278" s="6" t="s">
        <v>0</v>
      </c>
      <c r="F278" s="6" t="s">
        <v>6</v>
      </c>
      <c r="G278" s="6" t="s">
        <v>16</v>
      </c>
      <c r="H278" s="6" t="s">
        <v>10</v>
      </c>
      <c r="I278" s="6" t="s">
        <v>305</v>
      </c>
      <c r="J278" s="6" t="s">
        <v>306</v>
      </c>
      <c r="K278" s="6" t="s">
        <v>32</v>
      </c>
      <c r="L278" s="6">
        <v>38</v>
      </c>
      <c r="M278" s="8">
        <v>4</v>
      </c>
      <c r="N278" s="6">
        <v>4</v>
      </c>
      <c r="O278" s="7">
        <v>8058969705827</v>
      </c>
      <c r="P278" s="6" t="s">
        <v>4</v>
      </c>
      <c r="Q278" s="11">
        <v>511</v>
      </c>
      <c r="R278" s="11">
        <f t="shared" si="16"/>
        <v>2044</v>
      </c>
      <c r="S278" s="11">
        <v>83.070000000000007</v>
      </c>
      <c r="T278" s="11">
        <f t="shared" si="17"/>
        <v>332.28000000000003</v>
      </c>
      <c r="U278" s="13">
        <f t="shared" si="19"/>
        <v>74.169642857142861</v>
      </c>
      <c r="V278" s="13">
        <f t="shared" si="18"/>
        <v>296.67857142857144</v>
      </c>
    </row>
    <row r="279" spans="1:22" ht="100.05" customHeight="1" x14ac:dyDescent="0.45">
      <c r="A279" s="6"/>
      <c r="B279" s="6" t="s">
        <v>1054</v>
      </c>
      <c r="C279" s="6" t="s">
        <v>584</v>
      </c>
      <c r="D279" s="6" t="s">
        <v>13</v>
      </c>
      <c r="E279" s="6" t="s">
        <v>0</v>
      </c>
      <c r="F279" s="6" t="s">
        <v>6</v>
      </c>
      <c r="G279" s="6" t="s">
        <v>16</v>
      </c>
      <c r="H279" s="6" t="s">
        <v>10</v>
      </c>
      <c r="I279" s="6" t="s">
        <v>307</v>
      </c>
      <c r="J279" s="6" t="s">
        <v>308</v>
      </c>
      <c r="K279" s="6" t="s">
        <v>7</v>
      </c>
      <c r="L279" s="6">
        <v>38</v>
      </c>
      <c r="M279" s="8">
        <v>3</v>
      </c>
      <c r="N279" s="6">
        <v>3</v>
      </c>
      <c r="O279" s="7">
        <v>8058969706015</v>
      </c>
      <c r="P279" s="6" t="s">
        <v>4</v>
      </c>
      <c r="Q279" s="11">
        <v>533</v>
      </c>
      <c r="R279" s="11">
        <f t="shared" si="16"/>
        <v>1599</v>
      </c>
      <c r="S279" s="11">
        <v>86.580000000000027</v>
      </c>
      <c r="T279" s="11">
        <f t="shared" si="17"/>
        <v>259.74000000000007</v>
      </c>
      <c r="U279" s="13">
        <f t="shared" si="19"/>
        <v>77.303571428571445</v>
      </c>
      <c r="V279" s="13">
        <f t="shared" si="18"/>
        <v>231.91071428571433</v>
      </c>
    </row>
    <row r="280" spans="1:22" ht="100.05" customHeight="1" x14ac:dyDescent="0.45">
      <c r="A280" s="6"/>
      <c r="B280" s="6" t="s">
        <v>1054</v>
      </c>
      <c r="C280" s="6" t="s">
        <v>584</v>
      </c>
      <c r="D280" s="6" t="s">
        <v>13</v>
      </c>
      <c r="E280" s="6" t="s">
        <v>20</v>
      </c>
      <c r="F280" s="6" t="s">
        <v>311</v>
      </c>
      <c r="G280" s="6" t="s">
        <v>16</v>
      </c>
      <c r="H280" s="6" t="s">
        <v>10</v>
      </c>
      <c r="I280" s="6" t="s">
        <v>309</v>
      </c>
      <c r="J280" s="6" t="s">
        <v>310</v>
      </c>
      <c r="K280" s="6" t="s">
        <v>122</v>
      </c>
      <c r="L280" s="6">
        <v>41</v>
      </c>
      <c r="M280" s="8">
        <v>1</v>
      </c>
      <c r="N280" s="6">
        <v>1</v>
      </c>
      <c r="O280" s="7">
        <v>8058969695357</v>
      </c>
      <c r="P280" s="6" t="s">
        <v>178</v>
      </c>
      <c r="Q280" s="11">
        <v>240</v>
      </c>
      <c r="R280" s="11">
        <f t="shared" si="16"/>
        <v>240</v>
      </c>
      <c r="S280" s="11">
        <v>39</v>
      </c>
      <c r="T280" s="11">
        <f t="shared" si="17"/>
        <v>39</v>
      </c>
      <c r="U280" s="13">
        <f t="shared" si="19"/>
        <v>34.821428571428569</v>
      </c>
      <c r="V280" s="13">
        <f t="shared" si="18"/>
        <v>34.821428571428569</v>
      </c>
    </row>
    <row r="281" spans="1:22" ht="100.05" customHeight="1" x14ac:dyDescent="0.45">
      <c r="A281" s="6"/>
      <c r="B281" s="6" t="s">
        <v>1054</v>
      </c>
      <c r="C281" s="6" t="s">
        <v>584</v>
      </c>
      <c r="D281" s="6" t="s">
        <v>13</v>
      </c>
      <c r="E281" s="6" t="s">
        <v>8</v>
      </c>
      <c r="F281" s="6" t="s">
        <v>14</v>
      </c>
      <c r="G281" s="6" t="s">
        <v>16</v>
      </c>
      <c r="H281" s="6" t="s">
        <v>10</v>
      </c>
      <c r="I281" s="6" t="s">
        <v>312</v>
      </c>
      <c r="J281" s="6" t="s">
        <v>313</v>
      </c>
      <c r="K281" s="6" t="s">
        <v>177</v>
      </c>
      <c r="L281" s="6">
        <v>38</v>
      </c>
      <c r="M281" s="8">
        <v>2</v>
      </c>
      <c r="N281" s="6">
        <v>2</v>
      </c>
      <c r="O281" s="7">
        <v>8058969712382</v>
      </c>
      <c r="P281" s="6" t="s">
        <v>4</v>
      </c>
      <c r="Q281" s="11">
        <v>235</v>
      </c>
      <c r="R281" s="11">
        <f t="shared" si="16"/>
        <v>470</v>
      </c>
      <c r="S281" s="11">
        <v>38.220000000000006</v>
      </c>
      <c r="T281" s="11">
        <f t="shared" si="17"/>
        <v>76.440000000000012</v>
      </c>
      <c r="U281" s="13">
        <f t="shared" si="19"/>
        <v>34.125</v>
      </c>
      <c r="V281" s="13">
        <f t="shared" si="18"/>
        <v>68.25</v>
      </c>
    </row>
    <row r="282" spans="1:22" ht="100.05" customHeight="1" x14ac:dyDescent="0.45">
      <c r="A282" s="6"/>
      <c r="B282" s="6" t="s">
        <v>1054</v>
      </c>
      <c r="C282" s="6" t="s">
        <v>584</v>
      </c>
      <c r="D282" s="6" t="s">
        <v>13</v>
      </c>
      <c r="E282" s="6" t="s">
        <v>8</v>
      </c>
      <c r="F282" s="6" t="s">
        <v>14</v>
      </c>
      <c r="G282" s="6" t="s">
        <v>16</v>
      </c>
      <c r="H282" s="6" t="s">
        <v>10</v>
      </c>
      <c r="I282" s="6" t="s">
        <v>312</v>
      </c>
      <c r="J282" s="6" t="s">
        <v>313</v>
      </c>
      <c r="K282" s="6" t="s">
        <v>281</v>
      </c>
      <c r="L282" s="6">
        <v>38</v>
      </c>
      <c r="M282" s="8">
        <v>2</v>
      </c>
      <c r="N282" s="6">
        <v>2</v>
      </c>
      <c r="O282" s="7">
        <v>8058969712405</v>
      </c>
      <c r="P282" s="6" t="s">
        <v>4</v>
      </c>
      <c r="Q282" s="11">
        <v>235</v>
      </c>
      <c r="R282" s="11">
        <f t="shared" si="16"/>
        <v>470</v>
      </c>
      <c r="S282" s="11">
        <v>38.220000000000006</v>
      </c>
      <c r="T282" s="11">
        <f t="shared" si="17"/>
        <v>76.440000000000012</v>
      </c>
      <c r="U282" s="13">
        <f t="shared" si="19"/>
        <v>34.125</v>
      </c>
      <c r="V282" s="13">
        <f t="shared" si="18"/>
        <v>68.25</v>
      </c>
    </row>
    <row r="283" spans="1:22" ht="100.05" customHeight="1" x14ac:dyDescent="0.45">
      <c r="A283" s="6"/>
      <c r="B283" s="6" t="s">
        <v>1054</v>
      </c>
      <c r="C283" s="6" t="s">
        <v>584</v>
      </c>
      <c r="D283" s="6" t="s">
        <v>13</v>
      </c>
      <c r="E283" s="6" t="s">
        <v>8</v>
      </c>
      <c r="F283" s="6" t="s">
        <v>14</v>
      </c>
      <c r="G283" s="6" t="s">
        <v>16</v>
      </c>
      <c r="H283" s="6" t="s">
        <v>10</v>
      </c>
      <c r="I283" s="6" t="s">
        <v>312</v>
      </c>
      <c r="J283" s="6" t="s">
        <v>313</v>
      </c>
      <c r="K283" s="6" t="s">
        <v>2</v>
      </c>
      <c r="L283" s="6">
        <v>38</v>
      </c>
      <c r="M283" s="8">
        <v>1</v>
      </c>
      <c r="N283" s="6">
        <v>1</v>
      </c>
      <c r="O283" s="7">
        <v>8058969712368</v>
      </c>
      <c r="P283" s="6" t="s">
        <v>4</v>
      </c>
      <c r="Q283" s="11">
        <v>235</v>
      </c>
      <c r="R283" s="11">
        <f t="shared" si="16"/>
        <v>235</v>
      </c>
      <c r="S283" s="11">
        <v>38.220000000000006</v>
      </c>
      <c r="T283" s="11">
        <f t="shared" si="17"/>
        <v>38.220000000000006</v>
      </c>
      <c r="U283" s="13">
        <f t="shared" si="19"/>
        <v>34.125</v>
      </c>
      <c r="V283" s="13">
        <f t="shared" si="18"/>
        <v>34.125</v>
      </c>
    </row>
    <row r="284" spans="1:22" ht="100.05" customHeight="1" x14ac:dyDescent="0.45">
      <c r="A284" s="6"/>
      <c r="B284" s="6" t="s">
        <v>1054</v>
      </c>
      <c r="C284" s="6" t="s">
        <v>584</v>
      </c>
      <c r="D284" s="6" t="s">
        <v>13</v>
      </c>
      <c r="E284" s="6" t="s">
        <v>20</v>
      </c>
      <c r="F284" s="6" t="s">
        <v>14</v>
      </c>
      <c r="G284" s="6" t="s">
        <v>16</v>
      </c>
      <c r="H284" s="6" t="s">
        <v>10</v>
      </c>
      <c r="I284" s="6" t="s">
        <v>314</v>
      </c>
      <c r="J284" s="6" t="s">
        <v>315</v>
      </c>
      <c r="K284" s="6" t="s">
        <v>281</v>
      </c>
      <c r="L284" s="6">
        <v>38</v>
      </c>
      <c r="M284" s="8">
        <v>2</v>
      </c>
      <c r="N284" s="6">
        <v>2</v>
      </c>
      <c r="O284" s="7">
        <v>8058969712887</v>
      </c>
      <c r="P284" s="6" t="s">
        <v>4</v>
      </c>
      <c r="Q284" s="11">
        <v>274</v>
      </c>
      <c r="R284" s="11">
        <f t="shared" si="16"/>
        <v>548</v>
      </c>
      <c r="S284" s="11">
        <v>44.460000000000008</v>
      </c>
      <c r="T284" s="11">
        <f t="shared" si="17"/>
        <v>88.920000000000016</v>
      </c>
      <c r="U284" s="13">
        <f t="shared" si="19"/>
        <v>39.696428571428577</v>
      </c>
      <c r="V284" s="13">
        <f t="shared" si="18"/>
        <v>79.392857142857153</v>
      </c>
    </row>
    <row r="285" spans="1:22" ht="100.05" customHeight="1" x14ac:dyDescent="0.45">
      <c r="A285" s="6"/>
      <c r="B285" s="6" t="s">
        <v>1054</v>
      </c>
      <c r="C285" s="6" t="s">
        <v>584</v>
      </c>
      <c r="D285" s="6" t="s">
        <v>13</v>
      </c>
      <c r="E285" s="6" t="s">
        <v>20</v>
      </c>
      <c r="F285" s="6" t="s">
        <v>14</v>
      </c>
      <c r="G285" s="6" t="s">
        <v>16</v>
      </c>
      <c r="H285" s="6" t="s">
        <v>10</v>
      </c>
      <c r="I285" s="6" t="s">
        <v>314</v>
      </c>
      <c r="J285" s="6" t="s">
        <v>315</v>
      </c>
      <c r="K285" s="6" t="s">
        <v>32</v>
      </c>
      <c r="L285" s="6">
        <v>37</v>
      </c>
      <c r="M285" s="8">
        <v>1</v>
      </c>
      <c r="N285" s="6">
        <v>1</v>
      </c>
      <c r="O285" s="7">
        <v>8058969712832</v>
      </c>
      <c r="P285" s="6" t="s">
        <v>4</v>
      </c>
      <c r="Q285" s="11">
        <v>274</v>
      </c>
      <c r="R285" s="11">
        <f t="shared" si="16"/>
        <v>274</v>
      </c>
      <c r="S285" s="11">
        <v>44.460000000000008</v>
      </c>
      <c r="T285" s="11">
        <f t="shared" si="17"/>
        <v>44.460000000000008</v>
      </c>
      <c r="U285" s="13">
        <f t="shared" si="19"/>
        <v>39.696428571428577</v>
      </c>
      <c r="V285" s="13">
        <f t="shared" si="18"/>
        <v>39.696428571428577</v>
      </c>
    </row>
    <row r="286" spans="1:22" ht="100.05" customHeight="1" x14ac:dyDescent="0.45">
      <c r="A286" s="6"/>
      <c r="B286" s="6" t="s">
        <v>1054</v>
      </c>
      <c r="C286" s="6" t="s">
        <v>584</v>
      </c>
      <c r="D286" s="6" t="s">
        <v>13</v>
      </c>
      <c r="E286" s="6" t="s">
        <v>20</v>
      </c>
      <c r="F286" s="6" t="s">
        <v>14</v>
      </c>
      <c r="G286" s="6" t="s">
        <v>16</v>
      </c>
      <c r="H286" s="6" t="s">
        <v>10</v>
      </c>
      <c r="I286" s="6" t="s">
        <v>314</v>
      </c>
      <c r="J286" s="6" t="s">
        <v>315</v>
      </c>
      <c r="K286" s="6" t="s">
        <v>7</v>
      </c>
      <c r="L286" s="6">
        <v>38</v>
      </c>
      <c r="M286" s="8">
        <v>1</v>
      </c>
      <c r="N286" s="6">
        <v>1</v>
      </c>
      <c r="O286" s="7">
        <v>8058969712894</v>
      </c>
      <c r="P286" s="6" t="s">
        <v>4</v>
      </c>
      <c r="Q286" s="11">
        <v>274</v>
      </c>
      <c r="R286" s="11">
        <f t="shared" si="16"/>
        <v>274</v>
      </c>
      <c r="S286" s="11">
        <v>44.460000000000008</v>
      </c>
      <c r="T286" s="11">
        <f t="shared" si="17"/>
        <v>44.460000000000008</v>
      </c>
      <c r="U286" s="13">
        <f t="shared" si="19"/>
        <v>39.696428571428577</v>
      </c>
      <c r="V286" s="13">
        <f t="shared" si="18"/>
        <v>39.696428571428577</v>
      </c>
    </row>
    <row r="287" spans="1:22" ht="100.05" customHeight="1" x14ac:dyDescent="0.45">
      <c r="A287" s="6"/>
      <c r="B287" s="6" t="s">
        <v>1054</v>
      </c>
      <c r="C287" s="6" t="s">
        <v>584</v>
      </c>
      <c r="D287" s="6" t="s">
        <v>13</v>
      </c>
      <c r="E287" s="6" t="s">
        <v>20</v>
      </c>
      <c r="F287" s="6" t="s">
        <v>14</v>
      </c>
      <c r="G287" s="6" t="s">
        <v>16</v>
      </c>
      <c r="H287" s="6" t="s">
        <v>10</v>
      </c>
      <c r="I287" s="6" t="s">
        <v>316</v>
      </c>
      <c r="J287" s="6" t="s">
        <v>317</v>
      </c>
      <c r="K287" s="6" t="s">
        <v>22</v>
      </c>
      <c r="L287" s="6">
        <v>38</v>
      </c>
      <c r="M287" s="8">
        <v>3</v>
      </c>
      <c r="N287" s="6">
        <v>3</v>
      </c>
      <c r="O287" s="7">
        <v>8058969713105</v>
      </c>
      <c r="P287" s="6" t="s">
        <v>4</v>
      </c>
      <c r="Q287" s="11">
        <v>274</v>
      </c>
      <c r="R287" s="11">
        <f t="shared" si="16"/>
        <v>822</v>
      </c>
      <c r="S287" s="11">
        <v>44.460000000000008</v>
      </c>
      <c r="T287" s="11">
        <f t="shared" si="17"/>
        <v>133.38000000000002</v>
      </c>
      <c r="U287" s="13">
        <f t="shared" si="19"/>
        <v>39.696428571428577</v>
      </c>
      <c r="V287" s="13">
        <f t="shared" si="18"/>
        <v>119.08928571428572</v>
      </c>
    </row>
    <row r="288" spans="1:22" ht="100.05" customHeight="1" x14ac:dyDescent="0.45">
      <c r="A288" s="6"/>
      <c r="B288" s="6" t="s">
        <v>1054</v>
      </c>
      <c r="C288" s="6" t="s">
        <v>584</v>
      </c>
      <c r="D288" s="6" t="s">
        <v>13</v>
      </c>
      <c r="E288" s="6" t="s">
        <v>20</v>
      </c>
      <c r="F288" s="6" t="s">
        <v>14</v>
      </c>
      <c r="G288" s="6" t="s">
        <v>16</v>
      </c>
      <c r="H288" s="6" t="s">
        <v>10</v>
      </c>
      <c r="I288" s="6" t="s">
        <v>318</v>
      </c>
      <c r="J288" s="6" t="s">
        <v>319</v>
      </c>
      <c r="K288" s="6" t="s">
        <v>177</v>
      </c>
      <c r="L288" s="6">
        <v>38</v>
      </c>
      <c r="M288" s="8">
        <v>2</v>
      </c>
      <c r="N288" s="6">
        <v>2</v>
      </c>
      <c r="O288" s="7">
        <v>8058969713365</v>
      </c>
      <c r="P288" s="6" t="s">
        <v>4</v>
      </c>
      <c r="Q288" s="11">
        <v>274</v>
      </c>
      <c r="R288" s="11">
        <f t="shared" si="16"/>
        <v>548</v>
      </c>
      <c r="S288" s="11">
        <v>44.460000000000008</v>
      </c>
      <c r="T288" s="11">
        <f t="shared" si="17"/>
        <v>88.920000000000016</v>
      </c>
      <c r="U288" s="13">
        <f t="shared" si="19"/>
        <v>39.696428571428577</v>
      </c>
      <c r="V288" s="13">
        <f t="shared" si="18"/>
        <v>79.392857142857153</v>
      </c>
    </row>
    <row r="289" spans="1:22" ht="100.05" customHeight="1" x14ac:dyDescent="0.45">
      <c r="A289" s="6"/>
      <c r="B289" s="6" t="s">
        <v>1054</v>
      </c>
      <c r="C289" s="6" t="s">
        <v>584</v>
      </c>
      <c r="D289" s="6" t="s">
        <v>13</v>
      </c>
      <c r="E289" s="6" t="s">
        <v>79</v>
      </c>
      <c r="F289" s="6" t="s">
        <v>14</v>
      </c>
      <c r="G289" s="6" t="s">
        <v>16</v>
      </c>
      <c r="H289" s="6" t="s">
        <v>10</v>
      </c>
      <c r="I289" s="6" t="s">
        <v>320</v>
      </c>
      <c r="J289" s="6" t="s">
        <v>321</v>
      </c>
      <c r="K289" s="6" t="s">
        <v>22</v>
      </c>
      <c r="L289" s="6">
        <v>38</v>
      </c>
      <c r="M289" s="8">
        <v>1</v>
      </c>
      <c r="N289" s="6">
        <v>1</v>
      </c>
      <c r="O289" s="7">
        <v>8058969713587</v>
      </c>
      <c r="P289" s="6" t="s">
        <v>4</v>
      </c>
      <c r="Q289" s="11">
        <v>271</v>
      </c>
      <c r="R289" s="11">
        <f t="shared" si="16"/>
        <v>271</v>
      </c>
      <c r="S289" s="11">
        <v>44.070000000000007</v>
      </c>
      <c r="T289" s="11">
        <f t="shared" si="17"/>
        <v>44.070000000000007</v>
      </c>
      <c r="U289" s="13">
        <f t="shared" si="19"/>
        <v>39.348214285714292</v>
      </c>
      <c r="V289" s="13">
        <f t="shared" si="18"/>
        <v>39.348214285714292</v>
      </c>
    </row>
    <row r="290" spans="1:22" ht="100.05" customHeight="1" x14ac:dyDescent="0.45">
      <c r="A290" s="6"/>
      <c r="B290" s="6" t="s">
        <v>1054</v>
      </c>
      <c r="C290" s="6" t="s">
        <v>584</v>
      </c>
      <c r="D290" s="6" t="s">
        <v>13</v>
      </c>
      <c r="E290" s="6" t="s">
        <v>79</v>
      </c>
      <c r="F290" s="6" t="s">
        <v>14</v>
      </c>
      <c r="G290" s="6" t="s">
        <v>16</v>
      </c>
      <c r="H290" s="6" t="s">
        <v>10</v>
      </c>
      <c r="I290" s="6" t="s">
        <v>320</v>
      </c>
      <c r="J290" s="6" t="s">
        <v>321</v>
      </c>
      <c r="K290" s="6" t="s">
        <v>281</v>
      </c>
      <c r="L290" s="6">
        <v>38</v>
      </c>
      <c r="M290" s="8">
        <v>1</v>
      </c>
      <c r="N290" s="6">
        <v>1</v>
      </c>
      <c r="O290" s="7">
        <v>8058969713617</v>
      </c>
      <c r="P290" s="6" t="s">
        <v>4</v>
      </c>
      <c r="Q290" s="11">
        <v>271</v>
      </c>
      <c r="R290" s="11">
        <f t="shared" si="16"/>
        <v>271</v>
      </c>
      <c r="S290" s="11">
        <v>44.070000000000007</v>
      </c>
      <c r="T290" s="11">
        <f t="shared" si="17"/>
        <v>44.070000000000007</v>
      </c>
      <c r="U290" s="13">
        <f t="shared" si="19"/>
        <v>39.348214285714292</v>
      </c>
      <c r="V290" s="13">
        <f t="shared" si="18"/>
        <v>39.348214285714292</v>
      </c>
    </row>
    <row r="291" spans="1:22" ht="100.05" customHeight="1" x14ac:dyDescent="0.45">
      <c r="A291" s="6"/>
      <c r="B291" s="6" t="s">
        <v>1054</v>
      </c>
      <c r="C291" s="6" t="s">
        <v>584</v>
      </c>
      <c r="D291" s="6" t="s">
        <v>13</v>
      </c>
      <c r="E291" s="6" t="s">
        <v>79</v>
      </c>
      <c r="F291" s="6" t="s">
        <v>14</v>
      </c>
      <c r="G291" s="6" t="s">
        <v>16</v>
      </c>
      <c r="H291" s="6" t="s">
        <v>10</v>
      </c>
      <c r="I291" s="6" t="s">
        <v>320</v>
      </c>
      <c r="J291" s="6" t="s">
        <v>321</v>
      </c>
      <c r="K291" s="6" t="s">
        <v>280</v>
      </c>
      <c r="L291" s="6">
        <v>38</v>
      </c>
      <c r="M291" s="8">
        <v>1</v>
      </c>
      <c r="N291" s="6">
        <v>1</v>
      </c>
      <c r="O291" s="7">
        <v>8058969713594</v>
      </c>
      <c r="P291" s="6" t="s">
        <v>4</v>
      </c>
      <c r="Q291" s="11">
        <v>271</v>
      </c>
      <c r="R291" s="11">
        <f t="shared" si="16"/>
        <v>271</v>
      </c>
      <c r="S291" s="11">
        <v>44.070000000000007</v>
      </c>
      <c r="T291" s="11">
        <f t="shared" si="17"/>
        <v>44.070000000000007</v>
      </c>
      <c r="U291" s="13">
        <f t="shared" si="19"/>
        <v>39.348214285714292</v>
      </c>
      <c r="V291" s="13">
        <f t="shared" si="18"/>
        <v>39.348214285714292</v>
      </c>
    </row>
    <row r="292" spans="1:22" ht="100.05" customHeight="1" x14ac:dyDescent="0.45">
      <c r="A292" s="6"/>
      <c r="B292" s="6" t="s">
        <v>1054</v>
      </c>
      <c r="C292" s="6" t="s">
        <v>584</v>
      </c>
      <c r="D292" s="6" t="s">
        <v>13</v>
      </c>
      <c r="E292" s="6" t="s">
        <v>324</v>
      </c>
      <c r="F292" s="6" t="s">
        <v>14</v>
      </c>
      <c r="G292" s="6" t="s">
        <v>16</v>
      </c>
      <c r="H292" s="6" t="s">
        <v>10</v>
      </c>
      <c r="I292" s="6" t="s">
        <v>322</v>
      </c>
      <c r="J292" s="6" t="s">
        <v>323</v>
      </c>
      <c r="K292" s="6" t="s">
        <v>22</v>
      </c>
      <c r="L292" s="6">
        <v>38</v>
      </c>
      <c r="M292" s="8">
        <v>2</v>
      </c>
      <c r="N292" s="6">
        <v>2</v>
      </c>
      <c r="O292" s="7">
        <v>8058969713839</v>
      </c>
      <c r="P292" s="6" t="s">
        <v>4</v>
      </c>
      <c r="Q292" s="11">
        <v>252</v>
      </c>
      <c r="R292" s="11">
        <f t="shared" si="16"/>
        <v>504</v>
      </c>
      <c r="S292" s="11">
        <v>40.950000000000003</v>
      </c>
      <c r="T292" s="11">
        <f t="shared" si="17"/>
        <v>81.900000000000006</v>
      </c>
      <c r="U292" s="13">
        <f t="shared" si="19"/>
        <v>36.5625</v>
      </c>
      <c r="V292" s="13">
        <f t="shared" si="18"/>
        <v>73.125</v>
      </c>
    </row>
    <row r="293" spans="1:22" ht="100.05" customHeight="1" x14ac:dyDescent="0.45">
      <c r="A293" s="6"/>
      <c r="B293" s="6" t="s">
        <v>1054</v>
      </c>
      <c r="C293" s="6" t="s">
        <v>584</v>
      </c>
      <c r="D293" s="6" t="s">
        <v>13</v>
      </c>
      <c r="E293" s="6" t="s">
        <v>324</v>
      </c>
      <c r="F293" s="6" t="s">
        <v>14</v>
      </c>
      <c r="G293" s="6" t="s">
        <v>16</v>
      </c>
      <c r="H293" s="6" t="s">
        <v>10</v>
      </c>
      <c r="I293" s="6" t="s">
        <v>322</v>
      </c>
      <c r="J293" s="6" t="s">
        <v>323</v>
      </c>
      <c r="K293" s="6" t="s">
        <v>170</v>
      </c>
      <c r="L293" s="6">
        <v>38</v>
      </c>
      <c r="M293" s="8">
        <v>2</v>
      </c>
      <c r="N293" s="6">
        <v>2</v>
      </c>
      <c r="O293" s="7">
        <v>8058969713853</v>
      </c>
      <c r="P293" s="6" t="s">
        <v>4</v>
      </c>
      <c r="Q293" s="11">
        <v>252</v>
      </c>
      <c r="R293" s="11">
        <f t="shared" si="16"/>
        <v>504</v>
      </c>
      <c r="S293" s="11">
        <v>40.950000000000003</v>
      </c>
      <c r="T293" s="11">
        <f t="shared" si="17"/>
        <v>81.900000000000006</v>
      </c>
      <c r="U293" s="13">
        <f t="shared" si="19"/>
        <v>36.5625</v>
      </c>
      <c r="V293" s="13">
        <f t="shared" si="18"/>
        <v>73.125</v>
      </c>
    </row>
    <row r="294" spans="1:22" ht="100.05" customHeight="1" x14ac:dyDescent="0.45">
      <c r="A294" s="6"/>
      <c r="B294" s="6" t="s">
        <v>1054</v>
      </c>
      <c r="C294" s="6" t="s">
        <v>584</v>
      </c>
      <c r="D294" s="6" t="s">
        <v>13</v>
      </c>
      <c r="E294" s="6" t="s">
        <v>324</v>
      </c>
      <c r="F294" s="6" t="s">
        <v>14</v>
      </c>
      <c r="G294" s="6" t="s">
        <v>16</v>
      </c>
      <c r="H294" s="6" t="s">
        <v>10</v>
      </c>
      <c r="I294" s="6" t="s">
        <v>322</v>
      </c>
      <c r="J294" s="6" t="s">
        <v>323</v>
      </c>
      <c r="K294" s="6" t="s">
        <v>325</v>
      </c>
      <c r="L294" s="6">
        <v>38</v>
      </c>
      <c r="M294" s="8">
        <v>2</v>
      </c>
      <c r="N294" s="6">
        <v>2</v>
      </c>
      <c r="O294" s="7">
        <v>8058969713822</v>
      </c>
      <c r="P294" s="6" t="s">
        <v>4</v>
      </c>
      <c r="Q294" s="11">
        <v>252</v>
      </c>
      <c r="R294" s="11">
        <f t="shared" si="16"/>
        <v>504</v>
      </c>
      <c r="S294" s="11">
        <v>40.950000000000003</v>
      </c>
      <c r="T294" s="11">
        <f t="shared" si="17"/>
        <v>81.900000000000006</v>
      </c>
      <c r="U294" s="13">
        <f t="shared" si="19"/>
        <v>36.5625</v>
      </c>
      <c r="V294" s="13">
        <f t="shared" si="18"/>
        <v>73.125</v>
      </c>
    </row>
    <row r="295" spans="1:22" ht="100.05" customHeight="1" x14ac:dyDescent="0.45">
      <c r="A295" s="6"/>
      <c r="B295" s="6" t="s">
        <v>1054</v>
      </c>
      <c r="C295" s="6" t="s">
        <v>584</v>
      </c>
      <c r="D295" s="6" t="s">
        <v>13</v>
      </c>
      <c r="E295" s="6" t="s">
        <v>20</v>
      </c>
      <c r="F295" s="6" t="s">
        <v>328</v>
      </c>
      <c r="G295" s="6" t="s">
        <v>16</v>
      </c>
      <c r="H295" s="6" t="s">
        <v>10</v>
      </c>
      <c r="I295" s="6" t="s">
        <v>326</v>
      </c>
      <c r="J295" s="6" t="s">
        <v>327</v>
      </c>
      <c r="K295" s="6" t="s">
        <v>32</v>
      </c>
      <c r="L295" s="6">
        <v>38</v>
      </c>
      <c r="M295" s="8">
        <v>4</v>
      </c>
      <c r="N295" s="6">
        <v>4</v>
      </c>
      <c r="O295" s="7">
        <v>8058969714003</v>
      </c>
      <c r="P295" s="6" t="s">
        <v>4</v>
      </c>
      <c r="Q295" s="11">
        <v>290</v>
      </c>
      <c r="R295" s="11">
        <f t="shared" si="16"/>
        <v>1160</v>
      </c>
      <c r="S295" s="11">
        <v>47.190000000000019</v>
      </c>
      <c r="T295" s="11">
        <f t="shared" si="17"/>
        <v>188.76000000000008</v>
      </c>
      <c r="U295" s="13">
        <f t="shared" si="19"/>
        <v>42.133928571428584</v>
      </c>
      <c r="V295" s="13">
        <f t="shared" si="18"/>
        <v>168.53571428571433</v>
      </c>
    </row>
    <row r="296" spans="1:22" ht="100.05" customHeight="1" x14ac:dyDescent="0.45">
      <c r="A296" s="6"/>
      <c r="B296" s="6" t="s">
        <v>1054</v>
      </c>
      <c r="C296" s="6" t="s">
        <v>584</v>
      </c>
      <c r="D296" s="6" t="s">
        <v>13</v>
      </c>
      <c r="E296" s="6" t="s">
        <v>20</v>
      </c>
      <c r="F296" s="6" t="s">
        <v>14</v>
      </c>
      <c r="G296" s="6" t="s">
        <v>16</v>
      </c>
      <c r="H296" s="6" t="s">
        <v>10</v>
      </c>
      <c r="I296" s="6" t="s">
        <v>329</v>
      </c>
      <c r="J296" s="6" t="s">
        <v>330</v>
      </c>
      <c r="K296" s="6" t="s">
        <v>32</v>
      </c>
      <c r="L296" s="6">
        <v>38</v>
      </c>
      <c r="M296" s="8">
        <v>2</v>
      </c>
      <c r="N296" s="6">
        <v>2</v>
      </c>
      <c r="O296" s="7">
        <v>8058969703052</v>
      </c>
      <c r="P296" s="6" t="s">
        <v>4</v>
      </c>
      <c r="Q296" s="11">
        <v>341</v>
      </c>
      <c r="R296" s="11">
        <f t="shared" si="16"/>
        <v>682</v>
      </c>
      <c r="S296" s="11">
        <v>55.38000000000001</v>
      </c>
      <c r="T296" s="11">
        <f t="shared" si="17"/>
        <v>110.76000000000002</v>
      </c>
      <c r="U296" s="13">
        <f t="shared" si="19"/>
        <v>49.446428571428577</v>
      </c>
      <c r="V296" s="13">
        <f t="shared" si="18"/>
        <v>98.892857142857153</v>
      </c>
    </row>
    <row r="297" spans="1:22" ht="100.05" customHeight="1" x14ac:dyDescent="0.45">
      <c r="A297" s="6"/>
      <c r="B297" s="6" t="s">
        <v>1054</v>
      </c>
      <c r="C297" s="6" t="s">
        <v>584</v>
      </c>
      <c r="D297" s="6" t="s">
        <v>13</v>
      </c>
      <c r="E297" s="6" t="s">
        <v>20</v>
      </c>
      <c r="F297" s="6" t="s">
        <v>14</v>
      </c>
      <c r="G297" s="6" t="s">
        <v>16</v>
      </c>
      <c r="H297" s="6" t="s">
        <v>10</v>
      </c>
      <c r="I297" s="6" t="s">
        <v>329</v>
      </c>
      <c r="J297" s="6" t="s">
        <v>330</v>
      </c>
      <c r="K297" s="6" t="s">
        <v>7</v>
      </c>
      <c r="L297" s="6">
        <v>38</v>
      </c>
      <c r="M297" s="8">
        <v>2</v>
      </c>
      <c r="N297" s="6">
        <v>2</v>
      </c>
      <c r="O297" s="7">
        <v>8058969703069</v>
      </c>
      <c r="P297" s="6" t="s">
        <v>4</v>
      </c>
      <c r="Q297" s="11">
        <v>341</v>
      </c>
      <c r="R297" s="11">
        <f t="shared" si="16"/>
        <v>682</v>
      </c>
      <c r="S297" s="11">
        <v>55.38000000000001</v>
      </c>
      <c r="T297" s="11">
        <f t="shared" si="17"/>
        <v>110.76000000000002</v>
      </c>
      <c r="U297" s="13">
        <f t="shared" si="19"/>
        <v>49.446428571428577</v>
      </c>
      <c r="V297" s="13">
        <f t="shared" si="18"/>
        <v>98.892857142857153</v>
      </c>
    </row>
    <row r="298" spans="1:22" ht="100.05" customHeight="1" x14ac:dyDescent="0.45">
      <c r="A298" s="6"/>
      <c r="B298" s="6" t="s">
        <v>1054</v>
      </c>
      <c r="C298" s="6" t="s">
        <v>584</v>
      </c>
      <c r="D298" s="6" t="s">
        <v>13</v>
      </c>
      <c r="E298" s="6" t="s">
        <v>20</v>
      </c>
      <c r="F298" s="6" t="s">
        <v>14</v>
      </c>
      <c r="G298" s="6" t="s">
        <v>16</v>
      </c>
      <c r="H298" s="6" t="s">
        <v>10</v>
      </c>
      <c r="I298" s="6" t="s">
        <v>329</v>
      </c>
      <c r="J298" s="6" t="s">
        <v>330</v>
      </c>
      <c r="K298" s="6" t="s">
        <v>22</v>
      </c>
      <c r="L298" s="6">
        <v>38</v>
      </c>
      <c r="M298" s="8">
        <v>1</v>
      </c>
      <c r="N298" s="6">
        <v>1</v>
      </c>
      <c r="O298" s="7">
        <v>8058969703045</v>
      </c>
      <c r="P298" s="6" t="s">
        <v>4</v>
      </c>
      <c r="Q298" s="11">
        <v>341</v>
      </c>
      <c r="R298" s="11">
        <f t="shared" si="16"/>
        <v>341</v>
      </c>
      <c r="S298" s="11">
        <v>55.38000000000001</v>
      </c>
      <c r="T298" s="11">
        <f t="shared" si="17"/>
        <v>55.38000000000001</v>
      </c>
      <c r="U298" s="13">
        <f t="shared" si="19"/>
        <v>49.446428571428577</v>
      </c>
      <c r="V298" s="13">
        <f t="shared" si="18"/>
        <v>49.446428571428577</v>
      </c>
    </row>
    <row r="299" spans="1:22" ht="100.05" customHeight="1" x14ac:dyDescent="0.45">
      <c r="A299" s="6"/>
      <c r="B299" s="6" t="s">
        <v>1054</v>
      </c>
      <c r="C299" s="6" t="s">
        <v>584</v>
      </c>
      <c r="D299" s="6" t="s">
        <v>13</v>
      </c>
      <c r="E299" s="6" t="s">
        <v>20</v>
      </c>
      <c r="F299" s="6" t="s">
        <v>333</v>
      </c>
      <c r="G299" s="6" t="s">
        <v>16</v>
      </c>
      <c r="H299" s="6" t="s">
        <v>10</v>
      </c>
      <c r="I299" s="6" t="s">
        <v>331</v>
      </c>
      <c r="J299" s="6" t="s">
        <v>332</v>
      </c>
      <c r="K299" s="6" t="s">
        <v>122</v>
      </c>
      <c r="L299" s="6">
        <v>38</v>
      </c>
      <c r="M299" s="8">
        <v>1</v>
      </c>
      <c r="N299" s="6">
        <v>1</v>
      </c>
      <c r="O299" s="7">
        <v>8058969703229</v>
      </c>
      <c r="P299" s="6" t="s">
        <v>4</v>
      </c>
      <c r="Q299" s="11">
        <v>326</v>
      </c>
      <c r="R299" s="11">
        <f t="shared" si="16"/>
        <v>326</v>
      </c>
      <c r="S299" s="11">
        <v>53.040000000000013</v>
      </c>
      <c r="T299" s="11">
        <f t="shared" si="17"/>
        <v>53.040000000000013</v>
      </c>
      <c r="U299" s="13">
        <f t="shared" si="19"/>
        <v>47.357142857142861</v>
      </c>
      <c r="V299" s="13">
        <f t="shared" si="18"/>
        <v>47.357142857142861</v>
      </c>
    </row>
    <row r="300" spans="1:22" ht="100.05" customHeight="1" x14ac:dyDescent="0.45">
      <c r="A300" s="6"/>
      <c r="B300" s="6" t="s">
        <v>1054</v>
      </c>
      <c r="C300" s="6" t="s">
        <v>584</v>
      </c>
      <c r="D300" s="6" t="s">
        <v>13</v>
      </c>
      <c r="E300" s="6" t="s">
        <v>20</v>
      </c>
      <c r="F300" s="6" t="s">
        <v>14</v>
      </c>
      <c r="G300" s="6" t="s">
        <v>16</v>
      </c>
      <c r="H300" s="6" t="s">
        <v>10</v>
      </c>
      <c r="I300" s="6" t="s">
        <v>334</v>
      </c>
      <c r="J300" s="6" t="s">
        <v>335</v>
      </c>
      <c r="K300" s="6" t="s">
        <v>32</v>
      </c>
      <c r="L300" s="6">
        <v>38</v>
      </c>
      <c r="M300" s="8">
        <v>1</v>
      </c>
      <c r="N300" s="6">
        <v>1</v>
      </c>
      <c r="O300" s="7">
        <v>8058969703427</v>
      </c>
      <c r="P300" s="6" t="s">
        <v>4</v>
      </c>
      <c r="Q300" s="11">
        <v>389</v>
      </c>
      <c r="R300" s="11">
        <f t="shared" si="16"/>
        <v>389</v>
      </c>
      <c r="S300" s="11">
        <v>63.180000000000014</v>
      </c>
      <c r="T300" s="11">
        <f t="shared" si="17"/>
        <v>63.180000000000014</v>
      </c>
      <c r="U300" s="13">
        <f t="shared" si="19"/>
        <v>56.410714285714292</v>
      </c>
      <c r="V300" s="13">
        <f t="shared" si="18"/>
        <v>56.410714285714292</v>
      </c>
    </row>
    <row r="301" spans="1:22" ht="100.05" customHeight="1" x14ac:dyDescent="0.45">
      <c r="A301" s="6"/>
      <c r="B301" s="6" t="s">
        <v>1054</v>
      </c>
      <c r="C301" s="6" t="s">
        <v>584</v>
      </c>
      <c r="D301" s="6" t="s">
        <v>13</v>
      </c>
      <c r="E301" s="6" t="s">
        <v>25</v>
      </c>
      <c r="F301" s="6" t="s">
        <v>6</v>
      </c>
      <c r="G301" s="6" t="s">
        <v>47</v>
      </c>
      <c r="H301" s="6" t="s">
        <v>10</v>
      </c>
      <c r="I301" s="6" t="s">
        <v>336</v>
      </c>
      <c r="J301" s="6" t="s">
        <v>337</v>
      </c>
      <c r="K301" s="6" t="s">
        <v>2</v>
      </c>
      <c r="L301" s="6">
        <v>38</v>
      </c>
      <c r="M301" s="8">
        <v>2</v>
      </c>
      <c r="N301" s="6">
        <v>2</v>
      </c>
      <c r="O301" s="7">
        <v>8058969697917</v>
      </c>
      <c r="P301" s="6" t="s">
        <v>4</v>
      </c>
      <c r="Q301" s="11">
        <v>530</v>
      </c>
      <c r="R301" s="11">
        <f t="shared" si="16"/>
        <v>1060</v>
      </c>
      <c r="S301" s="11">
        <v>86.190000000000012</v>
      </c>
      <c r="T301" s="11">
        <f t="shared" si="17"/>
        <v>172.38000000000002</v>
      </c>
      <c r="U301" s="13">
        <f t="shared" si="19"/>
        <v>76.955357142857153</v>
      </c>
      <c r="V301" s="13">
        <f t="shared" si="18"/>
        <v>153.91071428571431</v>
      </c>
    </row>
    <row r="302" spans="1:22" ht="100.05" customHeight="1" x14ac:dyDescent="0.45">
      <c r="A302" s="6"/>
      <c r="B302" s="6" t="s">
        <v>1054</v>
      </c>
      <c r="C302" s="6" t="s">
        <v>584</v>
      </c>
      <c r="D302" s="6" t="s">
        <v>13</v>
      </c>
      <c r="E302" s="6" t="s">
        <v>25</v>
      </c>
      <c r="F302" s="6" t="s">
        <v>6</v>
      </c>
      <c r="G302" s="6" t="s">
        <v>47</v>
      </c>
      <c r="H302" s="6" t="s">
        <v>10</v>
      </c>
      <c r="I302" s="6" t="s">
        <v>336</v>
      </c>
      <c r="J302" s="6" t="s">
        <v>337</v>
      </c>
      <c r="K302" s="6" t="s">
        <v>22</v>
      </c>
      <c r="L302" s="6">
        <v>38</v>
      </c>
      <c r="M302" s="8">
        <v>1</v>
      </c>
      <c r="N302" s="6">
        <v>1</v>
      </c>
      <c r="O302" s="7">
        <v>8058969697924</v>
      </c>
      <c r="P302" s="6" t="s">
        <v>4</v>
      </c>
      <c r="Q302" s="11">
        <v>530</v>
      </c>
      <c r="R302" s="11">
        <f t="shared" si="16"/>
        <v>530</v>
      </c>
      <c r="S302" s="11">
        <v>86.190000000000012</v>
      </c>
      <c r="T302" s="11">
        <f t="shared" si="17"/>
        <v>86.190000000000012</v>
      </c>
      <c r="U302" s="13">
        <f t="shared" si="19"/>
        <v>76.955357142857153</v>
      </c>
      <c r="V302" s="13">
        <f t="shared" si="18"/>
        <v>76.955357142857153</v>
      </c>
    </row>
    <row r="303" spans="1:22" ht="100.05" customHeight="1" x14ac:dyDescent="0.45">
      <c r="A303" s="6"/>
      <c r="B303" s="6" t="s">
        <v>1054</v>
      </c>
      <c r="C303" s="6" t="s">
        <v>584</v>
      </c>
      <c r="D303" s="6" t="s">
        <v>13</v>
      </c>
      <c r="E303" s="6" t="s">
        <v>298</v>
      </c>
      <c r="F303" s="6" t="s">
        <v>1</v>
      </c>
      <c r="G303" s="6" t="s">
        <v>47</v>
      </c>
      <c r="H303" s="6" t="s">
        <v>10</v>
      </c>
      <c r="I303" s="6" t="s">
        <v>338</v>
      </c>
      <c r="J303" s="6" t="s">
        <v>339</v>
      </c>
      <c r="K303" s="6" t="s">
        <v>7</v>
      </c>
      <c r="L303" s="6">
        <v>38</v>
      </c>
      <c r="M303" s="8">
        <v>4</v>
      </c>
      <c r="N303" s="6">
        <v>4</v>
      </c>
      <c r="O303" s="7">
        <v>8058969697931</v>
      </c>
      <c r="P303" s="6" t="s">
        <v>4</v>
      </c>
      <c r="Q303" s="11">
        <v>490</v>
      </c>
      <c r="R303" s="11">
        <f t="shared" si="16"/>
        <v>1960</v>
      </c>
      <c r="S303" s="11">
        <v>79.560000000000031</v>
      </c>
      <c r="T303" s="11">
        <f t="shared" si="17"/>
        <v>318.24000000000012</v>
      </c>
      <c r="U303" s="13">
        <f t="shared" si="19"/>
        <v>71.035714285714306</v>
      </c>
      <c r="V303" s="13">
        <f t="shared" si="18"/>
        <v>284.14285714285722</v>
      </c>
    </row>
    <row r="304" spans="1:22" ht="100.05" customHeight="1" x14ac:dyDescent="0.45">
      <c r="A304" s="6"/>
      <c r="B304" s="6" t="s">
        <v>1054</v>
      </c>
      <c r="C304" s="6" t="s">
        <v>584</v>
      </c>
      <c r="D304" s="6" t="s">
        <v>13</v>
      </c>
      <c r="E304" s="6" t="s">
        <v>298</v>
      </c>
      <c r="F304" s="6" t="s">
        <v>342</v>
      </c>
      <c r="G304" s="6" t="s">
        <v>47</v>
      </c>
      <c r="H304" s="6" t="s">
        <v>10</v>
      </c>
      <c r="I304" s="6" t="s">
        <v>340</v>
      </c>
      <c r="J304" s="6" t="s">
        <v>341</v>
      </c>
      <c r="K304" s="6" t="s">
        <v>7</v>
      </c>
      <c r="L304" s="6">
        <v>38</v>
      </c>
      <c r="M304" s="8">
        <v>3</v>
      </c>
      <c r="N304" s="6">
        <v>3</v>
      </c>
      <c r="O304" s="7">
        <v>8058969698112</v>
      </c>
      <c r="P304" s="6" t="s">
        <v>4</v>
      </c>
      <c r="Q304" s="11">
        <v>490</v>
      </c>
      <c r="R304" s="11">
        <f t="shared" si="16"/>
        <v>1470</v>
      </c>
      <c r="S304" s="11">
        <v>79.560000000000031</v>
      </c>
      <c r="T304" s="11">
        <f t="shared" si="17"/>
        <v>238.68000000000009</v>
      </c>
      <c r="U304" s="13">
        <f t="shared" si="19"/>
        <v>71.035714285714306</v>
      </c>
      <c r="V304" s="13">
        <f t="shared" si="18"/>
        <v>213.10714285714292</v>
      </c>
    </row>
    <row r="305" spans="1:22" ht="100.05" customHeight="1" x14ac:dyDescent="0.45">
      <c r="A305" s="6"/>
      <c r="B305" s="6" t="s">
        <v>1054</v>
      </c>
      <c r="C305" s="6" t="s">
        <v>584</v>
      </c>
      <c r="D305" s="6" t="s">
        <v>13</v>
      </c>
      <c r="E305" s="6" t="s">
        <v>5</v>
      </c>
      <c r="F305" s="6" t="s">
        <v>342</v>
      </c>
      <c r="G305" s="6" t="s">
        <v>47</v>
      </c>
      <c r="H305" s="6" t="s">
        <v>10</v>
      </c>
      <c r="I305" s="6" t="s">
        <v>343</v>
      </c>
      <c r="J305" s="6" t="s">
        <v>344</v>
      </c>
      <c r="K305" s="6" t="s">
        <v>22</v>
      </c>
      <c r="L305" s="6">
        <v>38</v>
      </c>
      <c r="M305" s="8">
        <v>1</v>
      </c>
      <c r="N305" s="6">
        <v>1</v>
      </c>
      <c r="O305" s="7">
        <v>8058969697955</v>
      </c>
      <c r="P305" s="6" t="s">
        <v>4</v>
      </c>
      <c r="Q305" s="11">
        <v>490</v>
      </c>
      <c r="R305" s="11">
        <f t="shared" si="16"/>
        <v>490</v>
      </c>
      <c r="S305" s="11">
        <v>79.560000000000031</v>
      </c>
      <c r="T305" s="11">
        <f t="shared" si="17"/>
        <v>79.560000000000031</v>
      </c>
      <c r="U305" s="13">
        <f t="shared" si="19"/>
        <v>71.035714285714306</v>
      </c>
      <c r="V305" s="13">
        <f t="shared" si="18"/>
        <v>71.035714285714306</v>
      </c>
    </row>
    <row r="306" spans="1:22" ht="100.05" customHeight="1" x14ac:dyDescent="0.45">
      <c r="A306" s="6"/>
      <c r="B306" s="6" t="s">
        <v>1054</v>
      </c>
      <c r="C306" s="6" t="s">
        <v>584</v>
      </c>
      <c r="D306" s="6" t="s">
        <v>13</v>
      </c>
      <c r="E306" s="6" t="s">
        <v>298</v>
      </c>
      <c r="F306" s="6" t="s">
        <v>6</v>
      </c>
      <c r="G306" s="6" t="s">
        <v>47</v>
      </c>
      <c r="H306" s="6" t="s">
        <v>10</v>
      </c>
      <c r="I306" s="6" t="s">
        <v>345</v>
      </c>
      <c r="J306" s="6" t="s">
        <v>346</v>
      </c>
      <c r="K306" s="6" t="s">
        <v>177</v>
      </c>
      <c r="L306" s="6">
        <v>38</v>
      </c>
      <c r="M306" s="8">
        <v>2</v>
      </c>
      <c r="N306" s="6">
        <v>2</v>
      </c>
      <c r="O306" s="7">
        <v>8058969700860</v>
      </c>
      <c r="P306" s="6" t="s">
        <v>4</v>
      </c>
      <c r="Q306" s="11">
        <v>307</v>
      </c>
      <c r="R306" s="11">
        <f t="shared" si="16"/>
        <v>614</v>
      </c>
      <c r="S306" s="11">
        <v>49.920000000000009</v>
      </c>
      <c r="T306" s="11">
        <f t="shared" si="17"/>
        <v>99.840000000000018</v>
      </c>
      <c r="U306" s="13">
        <f t="shared" si="19"/>
        <v>44.571428571428577</v>
      </c>
      <c r="V306" s="13">
        <f t="shared" si="18"/>
        <v>89.142857142857153</v>
      </c>
    </row>
    <row r="307" spans="1:22" ht="100.05" customHeight="1" x14ac:dyDescent="0.45">
      <c r="A307" s="6"/>
      <c r="B307" s="6" t="s">
        <v>1054</v>
      </c>
      <c r="C307" s="6" t="s">
        <v>584</v>
      </c>
      <c r="D307" s="6" t="s">
        <v>13</v>
      </c>
      <c r="E307" s="6" t="s">
        <v>298</v>
      </c>
      <c r="F307" s="6" t="s">
        <v>6</v>
      </c>
      <c r="G307" s="6" t="s">
        <v>47</v>
      </c>
      <c r="H307" s="6" t="s">
        <v>10</v>
      </c>
      <c r="I307" s="6" t="s">
        <v>345</v>
      </c>
      <c r="J307" s="6" t="s">
        <v>346</v>
      </c>
      <c r="K307" s="6" t="s">
        <v>7</v>
      </c>
      <c r="L307" s="6">
        <v>38</v>
      </c>
      <c r="M307" s="8">
        <v>2</v>
      </c>
      <c r="N307" s="6">
        <v>2</v>
      </c>
      <c r="O307" s="7">
        <v>8058969700877</v>
      </c>
      <c r="P307" s="6" t="s">
        <v>4</v>
      </c>
      <c r="Q307" s="11">
        <v>307</v>
      </c>
      <c r="R307" s="11">
        <f t="shared" si="16"/>
        <v>614</v>
      </c>
      <c r="S307" s="11">
        <v>49.920000000000009</v>
      </c>
      <c r="T307" s="11">
        <f t="shared" si="17"/>
        <v>99.840000000000018</v>
      </c>
      <c r="U307" s="13">
        <f t="shared" si="19"/>
        <v>44.571428571428577</v>
      </c>
      <c r="V307" s="13">
        <f t="shared" si="18"/>
        <v>89.142857142857153</v>
      </c>
    </row>
    <row r="308" spans="1:22" ht="100.05" customHeight="1" x14ac:dyDescent="0.45">
      <c r="A308" s="6"/>
      <c r="B308" s="6" t="s">
        <v>1054</v>
      </c>
      <c r="C308" s="6" t="s">
        <v>584</v>
      </c>
      <c r="D308" s="6" t="s">
        <v>13</v>
      </c>
      <c r="E308" s="6" t="s">
        <v>298</v>
      </c>
      <c r="F308" s="6" t="s">
        <v>6</v>
      </c>
      <c r="G308" s="6" t="s">
        <v>47</v>
      </c>
      <c r="H308" s="6" t="s">
        <v>10</v>
      </c>
      <c r="I308" s="6" t="s">
        <v>345</v>
      </c>
      <c r="J308" s="6" t="s">
        <v>346</v>
      </c>
      <c r="K308" s="6" t="s">
        <v>280</v>
      </c>
      <c r="L308" s="6">
        <v>38</v>
      </c>
      <c r="M308" s="8">
        <v>1</v>
      </c>
      <c r="N308" s="6">
        <v>1</v>
      </c>
      <c r="O308" s="7">
        <v>8058969700853</v>
      </c>
      <c r="P308" s="6" t="s">
        <v>4</v>
      </c>
      <c r="Q308" s="11">
        <v>307</v>
      </c>
      <c r="R308" s="11">
        <f t="shared" si="16"/>
        <v>307</v>
      </c>
      <c r="S308" s="11">
        <v>49.920000000000009</v>
      </c>
      <c r="T308" s="11">
        <f t="shared" si="17"/>
        <v>49.920000000000009</v>
      </c>
      <c r="U308" s="13">
        <f t="shared" si="19"/>
        <v>44.571428571428577</v>
      </c>
      <c r="V308" s="13">
        <f t="shared" si="18"/>
        <v>44.571428571428577</v>
      </c>
    </row>
    <row r="309" spans="1:22" ht="100.05" customHeight="1" x14ac:dyDescent="0.45">
      <c r="A309" s="6"/>
      <c r="B309" s="6" t="s">
        <v>1054</v>
      </c>
      <c r="C309" s="6" t="s">
        <v>584</v>
      </c>
      <c r="D309" s="6" t="s">
        <v>13</v>
      </c>
      <c r="E309" s="6" t="s">
        <v>298</v>
      </c>
      <c r="F309" s="6" t="s">
        <v>6</v>
      </c>
      <c r="G309" s="6" t="s">
        <v>47</v>
      </c>
      <c r="H309" s="6" t="s">
        <v>10</v>
      </c>
      <c r="I309" s="6" t="s">
        <v>345</v>
      </c>
      <c r="J309" s="6" t="s">
        <v>346</v>
      </c>
      <c r="K309" s="6" t="s">
        <v>22</v>
      </c>
      <c r="L309" s="6">
        <v>38</v>
      </c>
      <c r="M309" s="8">
        <v>1</v>
      </c>
      <c r="N309" s="6">
        <v>1</v>
      </c>
      <c r="O309" s="7">
        <v>8058969700846</v>
      </c>
      <c r="P309" s="6" t="s">
        <v>4</v>
      </c>
      <c r="Q309" s="11">
        <v>307</v>
      </c>
      <c r="R309" s="11">
        <f t="shared" si="16"/>
        <v>307</v>
      </c>
      <c r="S309" s="11">
        <v>49.920000000000009</v>
      </c>
      <c r="T309" s="11">
        <f t="shared" si="17"/>
        <v>49.920000000000009</v>
      </c>
      <c r="U309" s="13">
        <f t="shared" si="19"/>
        <v>44.571428571428577</v>
      </c>
      <c r="V309" s="13">
        <f t="shared" si="18"/>
        <v>44.571428571428577</v>
      </c>
    </row>
    <row r="310" spans="1:22" ht="100.05" customHeight="1" x14ac:dyDescent="0.45">
      <c r="A310" s="6"/>
      <c r="B310" s="6" t="s">
        <v>1054</v>
      </c>
      <c r="C310" s="6" t="s">
        <v>584</v>
      </c>
      <c r="D310" s="6" t="s">
        <v>13</v>
      </c>
      <c r="E310" s="6" t="s">
        <v>0</v>
      </c>
      <c r="F310" s="6" t="s">
        <v>14</v>
      </c>
      <c r="G310" s="6" t="s">
        <v>47</v>
      </c>
      <c r="H310" s="6" t="s">
        <v>10</v>
      </c>
      <c r="I310" s="6" t="s">
        <v>347</v>
      </c>
      <c r="J310" s="6" t="s">
        <v>348</v>
      </c>
      <c r="K310" s="6" t="s">
        <v>32</v>
      </c>
      <c r="L310" s="6">
        <v>38</v>
      </c>
      <c r="M310" s="8">
        <v>5</v>
      </c>
      <c r="N310" s="6">
        <v>5</v>
      </c>
      <c r="O310" s="7">
        <v>8058969699683</v>
      </c>
      <c r="P310" s="6" t="s">
        <v>4</v>
      </c>
      <c r="Q310" s="11">
        <v>360</v>
      </c>
      <c r="R310" s="11">
        <f t="shared" si="16"/>
        <v>1800</v>
      </c>
      <c r="S310" s="11">
        <v>58.5</v>
      </c>
      <c r="T310" s="11">
        <f t="shared" si="17"/>
        <v>292.5</v>
      </c>
      <c r="U310" s="13">
        <f t="shared" si="19"/>
        <v>52.232142857142854</v>
      </c>
      <c r="V310" s="13">
        <f t="shared" si="18"/>
        <v>261.16071428571428</v>
      </c>
    </row>
    <row r="311" spans="1:22" ht="100.05" customHeight="1" x14ac:dyDescent="0.45">
      <c r="A311" s="6"/>
      <c r="B311" s="6" t="s">
        <v>1054</v>
      </c>
      <c r="C311" s="6" t="s">
        <v>584</v>
      </c>
      <c r="D311" s="6" t="s">
        <v>13</v>
      </c>
      <c r="E311" s="6" t="s">
        <v>0</v>
      </c>
      <c r="F311" s="6" t="s">
        <v>14</v>
      </c>
      <c r="G311" s="6" t="s">
        <v>47</v>
      </c>
      <c r="H311" s="6" t="s">
        <v>10</v>
      </c>
      <c r="I311" s="6" t="s">
        <v>349</v>
      </c>
      <c r="J311" s="6" t="s">
        <v>350</v>
      </c>
      <c r="K311" s="6" t="s">
        <v>7</v>
      </c>
      <c r="L311" s="6">
        <v>38</v>
      </c>
      <c r="M311" s="8">
        <v>4</v>
      </c>
      <c r="N311" s="6">
        <v>4</v>
      </c>
      <c r="O311" s="7">
        <v>8058969699805</v>
      </c>
      <c r="P311" s="6" t="s">
        <v>4</v>
      </c>
      <c r="Q311" s="11">
        <v>360</v>
      </c>
      <c r="R311" s="11">
        <f t="shared" si="16"/>
        <v>1440</v>
      </c>
      <c r="S311" s="11">
        <v>58.5</v>
      </c>
      <c r="T311" s="11">
        <f t="shared" si="17"/>
        <v>234</v>
      </c>
      <c r="U311" s="13">
        <f t="shared" si="19"/>
        <v>52.232142857142854</v>
      </c>
      <c r="V311" s="13">
        <f t="shared" si="18"/>
        <v>208.92857142857142</v>
      </c>
    </row>
    <row r="312" spans="1:22" ht="100.05" customHeight="1" x14ac:dyDescent="0.45">
      <c r="A312" s="6"/>
      <c r="B312" s="6" t="s">
        <v>1054</v>
      </c>
      <c r="C312" s="6" t="s">
        <v>584</v>
      </c>
      <c r="D312" s="6" t="s">
        <v>13</v>
      </c>
      <c r="E312" s="6" t="s">
        <v>0</v>
      </c>
      <c r="F312" s="6" t="s">
        <v>14</v>
      </c>
      <c r="G312" s="6" t="s">
        <v>47</v>
      </c>
      <c r="H312" s="6" t="s">
        <v>10</v>
      </c>
      <c r="I312" s="6" t="s">
        <v>351</v>
      </c>
      <c r="J312" s="6" t="s">
        <v>352</v>
      </c>
      <c r="K312" s="6" t="s">
        <v>22</v>
      </c>
      <c r="L312" s="6">
        <v>38</v>
      </c>
      <c r="M312" s="8">
        <v>4</v>
      </c>
      <c r="N312" s="6">
        <v>4</v>
      </c>
      <c r="O312" s="7">
        <v>8058969700945</v>
      </c>
      <c r="P312" s="6" t="s">
        <v>4</v>
      </c>
      <c r="Q312" s="11">
        <v>360</v>
      </c>
      <c r="R312" s="11">
        <f t="shared" si="16"/>
        <v>1440</v>
      </c>
      <c r="S312" s="11">
        <v>58.5</v>
      </c>
      <c r="T312" s="11">
        <f t="shared" si="17"/>
        <v>234</v>
      </c>
      <c r="U312" s="13">
        <f t="shared" si="19"/>
        <v>52.232142857142854</v>
      </c>
      <c r="V312" s="13">
        <f t="shared" si="18"/>
        <v>208.92857142857142</v>
      </c>
    </row>
    <row r="313" spans="1:22" ht="100.05" customHeight="1" x14ac:dyDescent="0.45">
      <c r="A313" s="6"/>
      <c r="B313" s="6" t="s">
        <v>1054</v>
      </c>
      <c r="C313" s="6" t="s">
        <v>584</v>
      </c>
      <c r="D313" s="6" t="s">
        <v>13</v>
      </c>
      <c r="E313" s="6" t="s">
        <v>25</v>
      </c>
      <c r="F313" s="6" t="s">
        <v>14</v>
      </c>
      <c r="G313" s="6" t="s">
        <v>47</v>
      </c>
      <c r="H313" s="6" t="s">
        <v>10</v>
      </c>
      <c r="I313" s="6" t="s">
        <v>353</v>
      </c>
      <c r="J313" s="6" t="s">
        <v>354</v>
      </c>
      <c r="K313" s="6" t="s">
        <v>22</v>
      </c>
      <c r="L313" s="6">
        <v>37</v>
      </c>
      <c r="M313" s="8">
        <v>1</v>
      </c>
      <c r="N313" s="6">
        <v>1</v>
      </c>
      <c r="O313" s="7">
        <v>8058969707494</v>
      </c>
      <c r="P313" s="6" t="s">
        <v>4</v>
      </c>
      <c r="Q313" s="11">
        <v>403</v>
      </c>
      <c r="R313" s="11">
        <f t="shared" si="16"/>
        <v>403</v>
      </c>
      <c r="S313" s="11">
        <v>65.52000000000001</v>
      </c>
      <c r="T313" s="11">
        <f t="shared" si="17"/>
        <v>65.52000000000001</v>
      </c>
      <c r="U313" s="13">
        <f t="shared" si="19"/>
        <v>58.500000000000007</v>
      </c>
      <c r="V313" s="13">
        <f t="shared" si="18"/>
        <v>58.500000000000007</v>
      </c>
    </row>
    <row r="314" spans="1:22" ht="100.05" customHeight="1" x14ac:dyDescent="0.45">
      <c r="A314" s="6"/>
      <c r="B314" s="6" t="s">
        <v>1054</v>
      </c>
      <c r="C314" s="6" t="s">
        <v>584</v>
      </c>
      <c r="D314" s="6" t="s">
        <v>13</v>
      </c>
      <c r="E314" s="6" t="s">
        <v>25</v>
      </c>
      <c r="F314" s="6" t="s">
        <v>14</v>
      </c>
      <c r="G314" s="6" t="s">
        <v>47</v>
      </c>
      <c r="H314" s="6" t="s">
        <v>10</v>
      </c>
      <c r="I314" s="6" t="s">
        <v>353</v>
      </c>
      <c r="J314" s="6" t="s">
        <v>354</v>
      </c>
      <c r="K314" s="6" t="s">
        <v>7</v>
      </c>
      <c r="L314" s="6">
        <v>38</v>
      </c>
      <c r="M314" s="8">
        <v>1</v>
      </c>
      <c r="N314" s="6">
        <v>1</v>
      </c>
      <c r="O314" s="7">
        <v>8058969707593</v>
      </c>
      <c r="P314" s="6" t="s">
        <v>4</v>
      </c>
      <c r="Q314" s="11">
        <v>403</v>
      </c>
      <c r="R314" s="11">
        <f t="shared" si="16"/>
        <v>403</v>
      </c>
      <c r="S314" s="11">
        <v>65.52000000000001</v>
      </c>
      <c r="T314" s="11">
        <f t="shared" si="17"/>
        <v>65.52000000000001</v>
      </c>
      <c r="U314" s="13">
        <f t="shared" si="19"/>
        <v>58.500000000000007</v>
      </c>
      <c r="V314" s="13">
        <f t="shared" si="18"/>
        <v>58.500000000000007</v>
      </c>
    </row>
    <row r="315" spans="1:22" ht="100.05" customHeight="1" x14ac:dyDescent="0.45">
      <c r="A315" s="6"/>
      <c r="B315" s="6" t="s">
        <v>1054</v>
      </c>
      <c r="C315" s="6" t="s">
        <v>584</v>
      </c>
      <c r="D315" s="6" t="s">
        <v>13</v>
      </c>
      <c r="E315" s="6" t="s">
        <v>25</v>
      </c>
      <c r="F315" s="6" t="s">
        <v>14</v>
      </c>
      <c r="G315" s="6" t="s">
        <v>47</v>
      </c>
      <c r="H315" s="6" t="s">
        <v>10</v>
      </c>
      <c r="I315" s="6" t="s">
        <v>355</v>
      </c>
      <c r="J315" s="6" t="s">
        <v>356</v>
      </c>
      <c r="K315" s="6" t="s">
        <v>177</v>
      </c>
      <c r="L315" s="6">
        <v>38</v>
      </c>
      <c r="M315" s="8">
        <v>2</v>
      </c>
      <c r="N315" s="6">
        <v>2</v>
      </c>
      <c r="O315" s="7">
        <v>8058969707937</v>
      </c>
      <c r="P315" s="6" t="s">
        <v>4</v>
      </c>
      <c r="Q315" s="11">
        <v>389</v>
      </c>
      <c r="R315" s="11">
        <f t="shared" si="16"/>
        <v>778</v>
      </c>
      <c r="S315" s="11">
        <v>63.180000000000014</v>
      </c>
      <c r="T315" s="11">
        <f t="shared" si="17"/>
        <v>126.36000000000003</v>
      </c>
      <c r="U315" s="13">
        <f t="shared" si="19"/>
        <v>56.410714285714292</v>
      </c>
      <c r="V315" s="13">
        <f t="shared" si="18"/>
        <v>112.82142857142858</v>
      </c>
    </row>
    <row r="316" spans="1:22" ht="100.05" customHeight="1" x14ac:dyDescent="0.45">
      <c r="A316" s="6"/>
      <c r="B316" s="6" t="s">
        <v>1054</v>
      </c>
      <c r="C316" s="6" t="s">
        <v>584</v>
      </c>
      <c r="D316" s="6" t="s">
        <v>13</v>
      </c>
      <c r="E316" s="6" t="s">
        <v>25</v>
      </c>
      <c r="F316" s="6" t="s">
        <v>14</v>
      </c>
      <c r="G316" s="6" t="s">
        <v>47</v>
      </c>
      <c r="H316" s="6" t="s">
        <v>10</v>
      </c>
      <c r="I316" s="6" t="s">
        <v>355</v>
      </c>
      <c r="J316" s="6" t="s">
        <v>356</v>
      </c>
      <c r="K316" s="6" t="s">
        <v>281</v>
      </c>
      <c r="L316" s="6">
        <v>38</v>
      </c>
      <c r="M316" s="8">
        <v>1</v>
      </c>
      <c r="N316" s="6">
        <v>1</v>
      </c>
      <c r="O316" s="7">
        <v>8058969707951</v>
      </c>
      <c r="P316" s="6" t="s">
        <v>4</v>
      </c>
      <c r="Q316" s="11">
        <v>389</v>
      </c>
      <c r="R316" s="11">
        <f t="shared" si="16"/>
        <v>389</v>
      </c>
      <c r="S316" s="11">
        <v>63.180000000000014</v>
      </c>
      <c r="T316" s="11">
        <f t="shared" si="17"/>
        <v>63.180000000000014</v>
      </c>
      <c r="U316" s="13">
        <f t="shared" si="19"/>
        <v>56.410714285714292</v>
      </c>
      <c r="V316" s="13">
        <f t="shared" si="18"/>
        <v>56.410714285714292</v>
      </c>
    </row>
    <row r="317" spans="1:22" ht="100.05" customHeight="1" x14ac:dyDescent="0.45">
      <c r="A317" s="6"/>
      <c r="B317" s="6" t="s">
        <v>1054</v>
      </c>
      <c r="C317" s="6" t="s">
        <v>584</v>
      </c>
      <c r="D317" s="6" t="s">
        <v>13</v>
      </c>
      <c r="E317" s="6" t="s">
        <v>0</v>
      </c>
      <c r="F317" s="6" t="s">
        <v>14</v>
      </c>
      <c r="G317" s="6" t="s">
        <v>47</v>
      </c>
      <c r="H317" s="6" t="s">
        <v>10</v>
      </c>
      <c r="I317" s="6" t="s">
        <v>357</v>
      </c>
      <c r="J317" s="6" t="s">
        <v>358</v>
      </c>
      <c r="K317" s="6" t="s">
        <v>22</v>
      </c>
      <c r="L317" s="6">
        <v>38</v>
      </c>
      <c r="M317" s="8">
        <v>2</v>
      </c>
      <c r="N317" s="6">
        <v>2</v>
      </c>
      <c r="O317" s="7">
        <v>8058969708279</v>
      </c>
      <c r="P317" s="6" t="s">
        <v>4</v>
      </c>
      <c r="Q317" s="11">
        <v>451</v>
      </c>
      <c r="R317" s="11">
        <f t="shared" si="16"/>
        <v>902</v>
      </c>
      <c r="S317" s="11">
        <v>73.320000000000007</v>
      </c>
      <c r="T317" s="11">
        <f t="shared" si="17"/>
        <v>146.64000000000001</v>
      </c>
      <c r="U317" s="13">
        <f t="shared" si="19"/>
        <v>65.464285714285708</v>
      </c>
      <c r="V317" s="13">
        <f t="shared" si="18"/>
        <v>130.92857142857142</v>
      </c>
    </row>
    <row r="318" spans="1:22" ht="100.05" customHeight="1" x14ac:dyDescent="0.45">
      <c r="A318" s="6"/>
      <c r="B318" s="6" t="s">
        <v>1054</v>
      </c>
      <c r="C318" s="6" t="s">
        <v>584</v>
      </c>
      <c r="D318" s="6" t="s">
        <v>13</v>
      </c>
      <c r="E318" s="6" t="s">
        <v>0</v>
      </c>
      <c r="F318" s="6" t="s">
        <v>14</v>
      </c>
      <c r="G318" s="6" t="s">
        <v>47</v>
      </c>
      <c r="H318" s="6" t="s">
        <v>10</v>
      </c>
      <c r="I318" s="6" t="s">
        <v>357</v>
      </c>
      <c r="J318" s="6" t="s">
        <v>358</v>
      </c>
      <c r="K318" s="6" t="s">
        <v>281</v>
      </c>
      <c r="L318" s="6">
        <v>38</v>
      </c>
      <c r="M318" s="8">
        <v>2</v>
      </c>
      <c r="N318" s="6">
        <v>2</v>
      </c>
      <c r="O318" s="7">
        <v>8058969708309</v>
      </c>
      <c r="P318" s="6" t="s">
        <v>4</v>
      </c>
      <c r="Q318" s="11">
        <v>451</v>
      </c>
      <c r="R318" s="11">
        <f t="shared" si="16"/>
        <v>902</v>
      </c>
      <c r="S318" s="11">
        <v>73.320000000000007</v>
      </c>
      <c r="T318" s="11">
        <f t="shared" si="17"/>
        <v>146.64000000000001</v>
      </c>
      <c r="U318" s="13">
        <f t="shared" si="19"/>
        <v>65.464285714285708</v>
      </c>
      <c r="V318" s="13">
        <f t="shared" si="18"/>
        <v>130.92857142857142</v>
      </c>
    </row>
    <row r="319" spans="1:22" ht="100.05" customHeight="1" x14ac:dyDescent="0.45">
      <c r="A319" s="6"/>
      <c r="B319" s="6" t="s">
        <v>1054</v>
      </c>
      <c r="C319" s="6" t="s">
        <v>584</v>
      </c>
      <c r="D319" s="6" t="s">
        <v>13</v>
      </c>
      <c r="E319" s="6" t="s">
        <v>0</v>
      </c>
      <c r="F319" s="6" t="s">
        <v>14</v>
      </c>
      <c r="G319" s="6" t="s">
        <v>47</v>
      </c>
      <c r="H319" s="6" t="s">
        <v>10</v>
      </c>
      <c r="I319" s="6" t="s">
        <v>357</v>
      </c>
      <c r="J319" s="6" t="s">
        <v>358</v>
      </c>
      <c r="K319" s="6" t="s">
        <v>280</v>
      </c>
      <c r="L319" s="6">
        <v>38</v>
      </c>
      <c r="M319" s="8">
        <v>1</v>
      </c>
      <c r="N319" s="6">
        <v>1</v>
      </c>
      <c r="O319" s="7">
        <v>8058969708286</v>
      </c>
      <c r="P319" s="6" t="s">
        <v>4</v>
      </c>
      <c r="Q319" s="11">
        <v>451</v>
      </c>
      <c r="R319" s="11">
        <f t="shared" si="16"/>
        <v>451</v>
      </c>
      <c r="S319" s="11">
        <v>73.320000000000007</v>
      </c>
      <c r="T319" s="11">
        <f t="shared" si="17"/>
        <v>73.320000000000007</v>
      </c>
      <c r="U319" s="13">
        <f t="shared" si="19"/>
        <v>65.464285714285708</v>
      </c>
      <c r="V319" s="13">
        <f t="shared" si="18"/>
        <v>65.464285714285708</v>
      </c>
    </row>
    <row r="320" spans="1:22" ht="100.05" customHeight="1" x14ac:dyDescent="0.45">
      <c r="A320" s="6"/>
      <c r="B320" s="6" t="s">
        <v>1054</v>
      </c>
      <c r="C320" s="6" t="s">
        <v>584</v>
      </c>
      <c r="D320" s="6" t="s">
        <v>13</v>
      </c>
      <c r="E320" s="6" t="s">
        <v>0</v>
      </c>
      <c r="F320" s="6" t="s">
        <v>14</v>
      </c>
      <c r="G320" s="6" t="s">
        <v>47</v>
      </c>
      <c r="H320" s="6" t="s">
        <v>10</v>
      </c>
      <c r="I320" s="6" t="s">
        <v>359</v>
      </c>
      <c r="J320" s="6" t="s">
        <v>360</v>
      </c>
      <c r="K320" s="6" t="s">
        <v>7</v>
      </c>
      <c r="L320" s="6">
        <v>38</v>
      </c>
      <c r="M320" s="8">
        <v>8</v>
      </c>
      <c r="N320" s="6">
        <v>8</v>
      </c>
      <c r="O320" s="7">
        <v>8058969701065</v>
      </c>
      <c r="P320" s="6" t="s">
        <v>4</v>
      </c>
      <c r="Q320" s="11">
        <v>377</v>
      </c>
      <c r="R320" s="11">
        <f t="shared" si="16"/>
        <v>3016</v>
      </c>
      <c r="S320" s="11">
        <v>61.230000000000011</v>
      </c>
      <c r="T320" s="11">
        <f t="shared" si="17"/>
        <v>489.84000000000009</v>
      </c>
      <c r="U320" s="13">
        <f t="shared" si="19"/>
        <v>54.669642857142861</v>
      </c>
      <c r="V320" s="13">
        <f t="shared" si="18"/>
        <v>437.35714285714289</v>
      </c>
    </row>
    <row r="321" spans="1:22" ht="100.05" customHeight="1" x14ac:dyDescent="0.45">
      <c r="A321" s="6"/>
      <c r="B321" s="6" t="s">
        <v>1054</v>
      </c>
      <c r="C321" s="6" t="s">
        <v>584</v>
      </c>
      <c r="D321" s="6" t="s">
        <v>13</v>
      </c>
      <c r="E321" s="6" t="s">
        <v>0</v>
      </c>
      <c r="F321" s="6" t="s">
        <v>14</v>
      </c>
      <c r="G321" s="6" t="s">
        <v>47</v>
      </c>
      <c r="H321" s="6" t="s">
        <v>10</v>
      </c>
      <c r="I321" s="6" t="s">
        <v>361</v>
      </c>
      <c r="J321" s="6" t="s">
        <v>362</v>
      </c>
      <c r="K321" s="6" t="s">
        <v>325</v>
      </c>
      <c r="L321" s="6">
        <v>38</v>
      </c>
      <c r="M321" s="8">
        <v>1</v>
      </c>
      <c r="N321" s="6">
        <v>1</v>
      </c>
      <c r="O321" s="7">
        <v>8058969701072</v>
      </c>
      <c r="P321" s="6" t="s">
        <v>4</v>
      </c>
      <c r="Q321" s="11">
        <v>326</v>
      </c>
      <c r="R321" s="11">
        <f t="shared" si="16"/>
        <v>326</v>
      </c>
      <c r="S321" s="11">
        <v>53.040000000000013</v>
      </c>
      <c r="T321" s="11">
        <f t="shared" si="17"/>
        <v>53.040000000000013</v>
      </c>
      <c r="U321" s="13">
        <f t="shared" si="19"/>
        <v>47.357142857142861</v>
      </c>
      <c r="V321" s="13">
        <f t="shared" si="18"/>
        <v>47.357142857142861</v>
      </c>
    </row>
    <row r="322" spans="1:22" ht="100.05" customHeight="1" x14ac:dyDescent="0.45">
      <c r="A322" s="6"/>
      <c r="B322" s="6" t="s">
        <v>1054</v>
      </c>
      <c r="C322" s="6" t="s">
        <v>584</v>
      </c>
      <c r="D322" s="6" t="s">
        <v>13</v>
      </c>
      <c r="E322" s="6" t="s">
        <v>0</v>
      </c>
      <c r="F322" s="6" t="s">
        <v>14</v>
      </c>
      <c r="G322" s="6" t="s">
        <v>47</v>
      </c>
      <c r="H322" s="6" t="s">
        <v>10</v>
      </c>
      <c r="I322" s="6" t="s">
        <v>363</v>
      </c>
      <c r="J322" s="6" t="s">
        <v>364</v>
      </c>
      <c r="K322" s="6" t="s">
        <v>177</v>
      </c>
      <c r="L322" s="6">
        <v>38</v>
      </c>
      <c r="M322" s="8">
        <v>5</v>
      </c>
      <c r="N322" s="6">
        <v>5</v>
      </c>
      <c r="O322" s="7">
        <v>8058969701096</v>
      </c>
      <c r="P322" s="6" t="s">
        <v>4</v>
      </c>
      <c r="Q322" s="11">
        <v>386</v>
      </c>
      <c r="R322" s="11">
        <f t="shared" si="16"/>
        <v>1930</v>
      </c>
      <c r="S322" s="11">
        <v>62.79000000000002</v>
      </c>
      <c r="T322" s="11">
        <f t="shared" si="17"/>
        <v>313.9500000000001</v>
      </c>
      <c r="U322" s="13">
        <f t="shared" si="19"/>
        <v>56.062500000000014</v>
      </c>
      <c r="V322" s="13">
        <f t="shared" si="18"/>
        <v>280.31250000000006</v>
      </c>
    </row>
    <row r="323" spans="1:22" ht="100.05" customHeight="1" x14ac:dyDescent="0.45">
      <c r="A323" s="6"/>
      <c r="B323" s="6" t="s">
        <v>1054</v>
      </c>
      <c r="C323" s="6" t="s">
        <v>584</v>
      </c>
      <c r="D323" s="6" t="s">
        <v>13</v>
      </c>
      <c r="E323" s="6" t="s">
        <v>0</v>
      </c>
      <c r="F323" s="6" t="s">
        <v>14</v>
      </c>
      <c r="G323" s="6" t="s">
        <v>47</v>
      </c>
      <c r="H323" s="6" t="s">
        <v>10</v>
      </c>
      <c r="I323" s="6" t="s">
        <v>365</v>
      </c>
      <c r="J323" s="6" t="s">
        <v>366</v>
      </c>
      <c r="K323" s="6" t="s">
        <v>7</v>
      </c>
      <c r="L323" s="6">
        <v>38</v>
      </c>
      <c r="M323" s="8">
        <v>2</v>
      </c>
      <c r="N323" s="6">
        <v>2</v>
      </c>
      <c r="O323" s="7">
        <v>8058969701126</v>
      </c>
      <c r="P323" s="6" t="s">
        <v>4</v>
      </c>
      <c r="Q323" s="11">
        <v>430</v>
      </c>
      <c r="R323" s="11">
        <f t="shared" si="16"/>
        <v>860</v>
      </c>
      <c r="S323" s="11">
        <v>69.81</v>
      </c>
      <c r="T323" s="11">
        <f t="shared" si="17"/>
        <v>139.62</v>
      </c>
      <c r="U323" s="13">
        <f t="shared" si="19"/>
        <v>62.330357142857139</v>
      </c>
      <c r="V323" s="13">
        <f t="shared" si="18"/>
        <v>124.66071428571428</v>
      </c>
    </row>
    <row r="324" spans="1:22" ht="100.05" customHeight="1" x14ac:dyDescent="0.45">
      <c r="A324" s="6"/>
      <c r="B324" s="6" t="s">
        <v>1054</v>
      </c>
      <c r="C324" s="6" t="s">
        <v>584</v>
      </c>
      <c r="D324" s="6" t="s">
        <v>13</v>
      </c>
      <c r="E324" s="6" t="s">
        <v>0</v>
      </c>
      <c r="F324" s="6" t="s">
        <v>14</v>
      </c>
      <c r="G324" s="6" t="s">
        <v>47</v>
      </c>
      <c r="H324" s="6" t="s">
        <v>10</v>
      </c>
      <c r="I324" s="6" t="s">
        <v>365</v>
      </c>
      <c r="J324" s="6" t="s">
        <v>366</v>
      </c>
      <c r="K324" s="6" t="s">
        <v>325</v>
      </c>
      <c r="L324" s="6">
        <v>38</v>
      </c>
      <c r="M324" s="8">
        <v>1</v>
      </c>
      <c r="N324" s="6">
        <v>1</v>
      </c>
      <c r="O324" s="7">
        <v>8058969701102</v>
      </c>
      <c r="P324" s="6" t="s">
        <v>4</v>
      </c>
      <c r="Q324" s="11">
        <v>430</v>
      </c>
      <c r="R324" s="11">
        <f t="shared" si="16"/>
        <v>430</v>
      </c>
      <c r="S324" s="11">
        <v>69.81</v>
      </c>
      <c r="T324" s="11">
        <f t="shared" si="17"/>
        <v>69.81</v>
      </c>
      <c r="U324" s="13">
        <f t="shared" si="19"/>
        <v>62.330357142857139</v>
      </c>
      <c r="V324" s="13">
        <f t="shared" si="18"/>
        <v>62.330357142857139</v>
      </c>
    </row>
    <row r="325" spans="1:22" ht="100.05" customHeight="1" x14ac:dyDescent="0.45">
      <c r="A325" s="6"/>
      <c r="B325" s="6" t="s">
        <v>1054</v>
      </c>
      <c r="C325" s="6" t="s">
        <v>584</v>
      </c>
      <c r="D325" s="6" t="s">
        <v>13</v>
      </c>
      <c r="E325" s="6" t="s">
        <v>0</v>
      </c>
      <c r="F325" s="6" t="s">
        <v>14</v>
      </c>
      <c r="G325" s="6" t="s">
        <v>47</v>
      </c>
      <c r="H325" s="6" t="s">
        <v>10</v>
      </c>
      <c r="I325" s="6" t="s">
        <v>365</v>
      </c>
      <c r="J325" s="6" t="s">
        <v>366</v>
      </c>
      <c r="K325" s="6" t="s">
        <v>22</v>
      </c>
      <c r="L325" s="6">
        <v>38</v>
      </c>
      <c r="M325" s="8">
        <v>1</v>
      </c>
      <c r="N325" s="6">
        <v>1</v>
      </c>
      <c r="O325" s="7">
        <v>8058969701119</v>
      </c>
      <c r="P325" s="6" t="s">
        <v>4</v>
      </c>
      <c r="Q325" s="11">
        <v>430</v>
      </c>
      <c r="R325" s="11">
        <f t="shared" si="16"/>
        <v>430</v>
      </c>
      <c r="S325" s="11">
        <v>69.81</v>
      </c>
      <c r="T325" s="11">
        <f t="shared" si="17"/>
        <v>69.81</v>
      </c>
      <c r="U325" s="13">
        <f t="shared" si="19"/>
        <v>62.330357142857139</v>
      </c>
      <c r="V325" s="13">
        <f t="shared" si="18"/>
        <v>62.330357142857139</v>
      </c>
    </row>
    <row r="326" spans="1:22" ht="100.05" customHeight="1" x14ac:dyDescent="0.45">
      <c r="A326" s="6"/>
      <c r="B326" s="6" t="s">
        <v>1054</v>
      </c>
      <c r="C326" s="6" t="s">
        <v>584</v>
      </c>
      <c r="D326" s="6" t="s">
        <v>13</v>
      </c>
      <c r="E326" s="6" t="s">
        <v>0</v>
      </c>
      <c r="F326" s="6" t="s">
        <v>26</v>
      </c>
      <c r="G326" s="6" t="s">
        <v>16</v>
      </c>
      <c r="H326" s="6" t="s">
        <v>10</v>
      </c>
      <c r="I326" s="6" t="s">
        <v>367</v>
      </c>
      <c r="J326" s="6" t="s">
        <v>368</v>
      </c>
      <c r="K326" s="6" t="s">
        <v>369</v>
      </c>
      <c r="L326" s="6">
        <v>38</v>
      </c>
      <c r="M326" s="8">
        <v>3</v>
      </c>
      <c r="N326" s="6">
        <v>3</v>
      </c>
      <c r="O326" s="7">
        <v>8058969706152</v>
      </c>
      <c r="P326" s="6" t="s">
        <v>4</v>
      </c>
      <c r="Q326" s="11">
        <v>206</v>
      </c>
      <c r="R326" s="11">
        <f t="shared" si="16"/>
        <v>618</v>
      </c>
      <c r="S326" s="11">
        <v>33.540000000000006</v>
      </c>
      <c r="T326" s="11">
        <f t="shared" si="17"/>
        <v>100.62000000000002</v>
      </c>
      <c r="U326" s="13">
        <f t="shared" si="19"/>
        <v>29.946428571428573</v>
      </c>
      <c r="V326" s="13">
        <f t="shared" si="18"/>
        <v>89.839285714285722</v>
      </c>
    </row>
    <row r="327" spans="1:22" ht="100.05" customHeight="1" x14ac:dyDescent="0.45">
      <c r="A327" s="6"/>
      <c r="B327" s="6" t="s">
        <v>1054</v>
      </c>
      <c r="C327" s="6" t="s">
        <v>584</v>
      </c>
      <c r="D327" s="6" t="s">
        <v>13</v>
      </c>
      <c r="E327" s="6" t="s">
        <v>0</v>
      </c>
      <c r="F327" s="6" t="s">
        <v>26</v>
      </c>
      <c r="G327" s="6" t="s">
        <v>16</v>
      </c>
      <c r="H327" s="6" t="s">
        <v>10</v>
      </c>
      <c r="I327" s="6" t="s">
        <v>370</v>
      </c>
      <c r="J327" s="6" t="s">
        <v>371</v>
      </c>
      <c r="K327" s="6" t="s">
        <v>32</v>
      </c>
      <c r="L327" s="6">
        <v>38</v>
      </c>
      <c r="M327" s="8">
        <v>5</v>
      </c>
      <c r="N327" s="6">
        <v>5</v>
      </c>
      <c r="O327" s="7">
        <v>8058969706213</v>
      </c>
      <c r="P327" s="6" t="s">
        <v>4</v>
      </c>
      <c r="Q327" s="11">
        <v>199</v>
      </c>
      <c r="R327" s="11">
        <f t="shared" si="16"/>
        <v>995</v>
      </c>
      <c r="S327" s="11">
        <v>32.370000000000012</v>
      </c>
      <c r="T327" s="11">
        <f t="shared" si="17"/>
        <v>161.85000000000005</v>
      </c>
      <c r="U327" s="13">
        <f t="shared" si="19"/>
        <v>28.901785714285722</v>
      </c>
      <c r="V327" s="13">
        <f t="shared" si="18"/>
        <v>144.50892857142861</v>
      </c>
    </row>
    <row r="328" spans="1:22" ht="100.05" customHeight="1" x14ac:dyDescent="0.45">
      <c r="A328" s="6"/>
      <c r="B328" s="6" t="s">
        <v>1054</v>
      </c>
      <c r="C328" s="6" t="s">
        <v>584</v>
      </c>
      <c r="D328" s="6" t="s">
        <v>13</v>
      </c>
      <c r="E328" s="6" t="s">
        <v>25</v>
      </c>
      <c r="F328" s="6" t="s">
        <v>14</v>
      </c>
      <c r="G328" s="6" t="s">
        <v>16</v>
      </c>
      <c r="H328" s="6" t="s">
        <v>10</v>
      </c>
      <c r="I328" s="6" t="s">
        <v>372</v>
      </c>
      <c r="J328" s="6" t="s">
        <v>373</v>
      </c>
      <c r="K328" s="6" t="s">
        <v>22</v>
      </c>
      <c r="L328" s="6">
        <v>38</v>
      </c>
      <c r="M328" s="8">
        <v>1</v>
      </c>
      <c r="N328" s="6">
        <v>1</v>
      </c>
      <c r="O328" s="7">
        <v>8058969824597</v>
      </c>
      <c r="P328" s="6" t="s">
        <v>4</v>
      </c>
      <c r="Q328" s="11">
        <v>326</v>
      </c>
      <c r="R328" s="11">
        <f t="shared" si="16"/>
        <v>326</v>
      </c>
      <c r="S328" s="11">
        <v>53.040000000000013</v>
      </c>
      <c r="T328" s="11">
        <f t="shared" si="17"/>
        <v>53.040000000000013</v>
      </c>
      <c r="U328" s="13">
        <f t="shared" si="19"/>
        <v>47.357142857142861</v>
      </c>
      <c r="V328" s="13">
        <f t="shared" si="18"/>
        <v>47.357142857142861</v>
      </c>
    </row>
    <row r="329" spans="1:22" ht="100.05" customHeight="1" x14ac:dyDescent="0.45">
      <c r="A329" s="6"/>
      <c r="B329" s="6" t="s">
        <v>1054</v>
      </c>
      <c r="C329" s="6" t="s">
        <v>584</v>
      </c>
      <c r="D329" s="6" t="s">
        <v>13</v>
      </c>
      <c r="E329" s="6" t="s">
        <v>25</v>
      </c>
      <c r="F329" s="6" t="s">
        <v>14</v>
      </c>
      <c r="G329" s="6" t="s">
        <v>16</v>
      </c>
      <c r="H329" s="6" t="s">
        <v>10</v>
      </c>
      <c r="I329" s="6" t="s">
        <v>372</v>
      </c>
      <c r="J329" s="6" t="s">
        <v>373</v>
      </c>
      <c r="K329" s="6" t="s">
        <v>7</v>
      </c>
      <c r="L329" s="6">
        <v>38</v>
      </c>
      <c r="M329" s="8">
        <v>1</v>
      </c>
      <c r="N329" s="6">
        <v>1</v>
      </c>
      <c r="O329" s="7">
        <v>8058969824603</v>
      </c>
      <c r="P329" s="6" t="s">
        <v>4</v>
      </c>
      <c r="Q329" s="11">
        <v>326</v>
      </c>
      <c r="R329" s="11">
        <f t="shared" si="16"/>
        <v>326</v>
      </c>
      <c r="S329" s="11">
        <v>53.040000000000013</v>
      </c>
      <c r="T329" s="11">
        <f t="shared" si="17"/>
        <v>53.040000000000013</v>
      </c>
      <c r="U329" s="13">
        <f t="shared" si="19"/>
        <v>47.357142857142861</v>
      </c>
      <c r="V329" s="13">
        <f t="shared" si="18"/>
        <v>47.357142857142861</v>
      </c>
    </row>
    <row r="330" spans="1:22" ht="100.05" customHeight="1" x14ac:dyDescent="0.45">
      <c r="A330" s="6"/>
      <c r="B330" s="6" t="s">
        <v>1054</v>
      </c>
      <c r="C330" s="6" t="s">
        <v>584</v>
      </c>
      <c r="D330" s="6" t="s">
        <v>13</v>
      </c>
      <c r="E330" s="6" t="s">
        <v>25</v>
      </c>
      <c r="F330" s="6" t="s">
        <v>376</v>
      </c>
      <c r="G330" s="6" t="s">
        <v>16</v>
      </c>
      <c r="H330" s="6" t="s">
        <v>10</v>
      </c>
      <c r="I330" s="6" t="s">
        <v>374</v>
      </c>
      <c r="J330" s="6" t="s">
        <v>375</v>
      </c>
      <c r="K330" s="6" t="s">
        <v>177</v>
      </c>
      <c r="L330" s="6">
        <v>38</v>
      </c>
      <c r="M330" s="8">
        <v>1</v>
      </c>
      <c r="N330" s="6">
        <v>1</v>
      </c>
      <c r="O330" s="7">
        <v>8058969824610</v>
      </c>
      <c r="P330" s="6" t="s">
        <v>178</v>
      </c>
      <c r="Q330" s="11">
        <v>326</v>
      </c>
      <c r="R330" s="11">
        <f t="shared" si="16"/>
        <v>326</v>
      </c>
      <c r="S330" s="11">
        <v>53.040000000000013</v>
      </c>
      <c r="T330" s="11">
        <f t="shared" si="17"/>
        <v>53.040000000000013</v>
      </c>
      <c r="U330" s="13">
        <f t="shared" si="19"/>
        <v>47.357142857142861</v>
      </c>
      <c r="V330" s="13">
        <f t="shared" si="18"/>
        <v>47.357142857142861</v>
      </c>
    </row>
    <row r="331" spans="1:22" ht="100.05" customHeight="1" x14ac:dyDescent="0.45">
      <c r="A331" s="6"/>
      <c r="B331" s="6" t="s">
        <v>1054</v>
      </c>
      <c r="C331" s="6" t="s">
        <v>584</v>
      </c>
      <c r="D331" s="6" t="s">
        <v>13</v>
      </c>
      <c r="E331" s="6" t="s">
        <v>0</v>
      </c>
      <c r="F331" s="6" t="s">
        <v>376</v>
      </c>
      <c r="G331" s="6" t="s">
        <v>16</v>
      </c>
      <c r="H331" s="6" t="s">
        <v>10</v>
      </c>
      <c r="I331" s="6" t="s">
        <v>377</v>
      </c>
      <c r="J331" s="6" t="s">
        <v>378</v>
      </c>
      <c r="K331" s="6" t="s">
        <v>22</v>
      </c>
      <c r="L331" s="6">
        <v>38</v>
      </c>
      <c r="M331" s="8">
        <v>1</v>
      </c>
      <c r="N331" s="6">
        <v>1</v>
      </c>
      <c r="O331" s="7">
        <v>8058969824658</v>
      </c>
      <c r="P331" s="6" t="s">
        <v>178</v>
      </c>
      <c r="Q331" s="11">
        <v>326</v>
      </c>
      <c r="R331" s="11">
        <f t="shared" si="16"/>
        <v>326</v>
      </c>
      <c r="S331" s="11">
        <v>53.040000000000013</v>
      </c>
      <c r="T331" s="11">
        <f t="shared" si="17"/>
        <v>53.040000000000013</v>
      </c>
      <c r="U331" s="13">
        <f t="shared" si="19"/>
        <v>47.357142857142861</v>
      </c>
      <c r="V331" s="13">
        <f t="shared" si="18"/>
        <v>47.357142857142861</v>
      </c>
    </row>
    <row r="332" spans="1:22" ht="100.05" customHeight="1" x14ac:dyDescent="0.45">
      <c r="A332" s="6"/>
      <c r="B332" s="6" t="s">
        <v>1054</v>
      </c>
      <c r="C332" s="6" t="s">
        <v>584</v>
      </c>
      <c r="D332" s="6" t="s">
        <v>13</v>
      </c>
      <c r="E332" s="6" t="s">
        <v>20</v>
      </c>
      <c r="F332" s="6" t="s">
        <v>14</v>
      </c>
      <c r="G332" s="6" t="s">
        <v>16</v>
      </c>
      <c r="H332" s="6" t="s">
        <v>10</v>
      </c>
      <c r="I332" s="6" t="s">
        <v>379</v>
      </c>
      <c r="J332" s="6" t="s">
        <v>380</v>
      </c>
      <c r="K332" s="6" t="s">
        <v>22</v>
      </c>
      <c r="L332" s="6">
        <v>38</v>
      </c>
      <c r="M332" s="8">
        <v>5</v>
      </c>
      <c r="N332" s="6">
        <v>5</v>
      </c>
      <c r="O332" s="7">
        <v>8058969825143</v>
      </c>
      <c r="P332" s="6" t="s">
        <v>4</v>
      </c>
      <c r="Q332" s="11">
        <v>326</v>
      </c>
      <c r="R332" s="11">
        <f t="shared" si="16"/>
        <v>1630</v>
      </c>
      <c r="S332" s="11">
        <v>53.040000000000013</v>
      </c>
      <c r="T332" s="11">
        <f t="shared" si="17"/>
        <v>265.20000000000005</v>
      </c>
      <c r="U332" s="13">
        <f t="shared" si="19"/>
        <v>47.357142857142861</v>
      </c>
      <c r="V332" s="13">
        <f t="shared" si="18"/>
        <v>236.78571428571431</v>
      </c>
    </row>
    <row r="333" spans="1:22" ht="100.05" customHeight="1" x14ac:dyDescent="0.45">
      <c r="A333" s="6"/>
      <c r="B333" s="6" t="s">
        <v>1054</v>
      </c>
      <c r="C333" s="6" t="s">
        <v>584</v>
      </c>
      <c r="D333" s="6" t="s">
        <v>13</v>
      </c>
      <c r="E333" s="6" t="s">
        <v>20</v>
      </c>
      <c r="F333" s="6" t="s">
        <v>14</v>
      </c>
      <c r="G333" s="6" t="s">
        <v>16</v>
      </c>
      <c r="H333" s="6" t="s">
        <v>10</v>
      </c>
      <c r="I333" s="6" t="s">
        <v>379</v>
      </c>
      <c r="J333" s="6" t="s">
        <v>380</v>
      </c>
      <c r="K333" s="6" t="s">
        <v>7</v>
      </c>
      <c r="L333" s="6">
        <v>38</v>
      </c>
      <c r="M333" s="8">
        <v>2</v>
      </c>
      <c r="N333" s="6">
        <v>2</v>
      </c>
      <c r="O333" s="7">
        <v>8058969825150</v>
      </c>
      <c r="P333" s="6" t="s">
        <v>4</v>
      </c>
      <c r="Q333" s="11">
        <v>326</v>
      </c>
      <c r="R333" s="11">
        <f t="shared" si="16"/>
        <v>652</v>
      </c>
      <c r="S333" s="11">
        <v>53.040000000000013</v>
      </c>
      <c r="T333" s="11">
        <f t="shared" si="17"/>
        <v>106.08000000000003</v>
      </c>
      <c r="U333" s="13">
        <f t="shared" si="19"/>
        <v>47.357142857142861</v>
      </c>
      <c r="V333" s="13">
        <f t="shared" si="18"/>
        <v>94.714285714285722</v>
      </c>
    </row>
    <row r="334" spans="1:22" ht="100.05" customHeight="1" x14ac:dyDescent="0.45">
      <c r="A334" s="6"/>
      <c r="B334" s="6" t="s">
        <v>1054</v>
      </c>
      <c r="C334" s="6" t="s">
        <v>584</v>
      </c>
      <c r="D334" s="6" t="s">
        <v>13</v>
      </c>
      <c r="E334" s="6" t="s">
        <v>20</v>
      </c>
      <c r="F334" s="6" t="s">
        <v>14</v>
      </c>
      <c r="G334" s="6" t="s">
        <v>16</v>
      </c>
      <c r="H334" s="6" t="s">
        <v>10</v>
      </c>
      <c r="I334" s="6" t="s">
        <v>381</v>
      </c>
      <c r="J334" s="6" t="s">
        <v>382</v>
      </c>
      <c r="K334" s="6" t="s">
        <v>22</v>
      </c>
      <c r="L334" s="6">
        <v>38</v>
      </c>
      <c r="M334" s="8">
        <v>1</v>
      </c>
      <c r="N334" s="6">
        <v>1</v>
      </c>
      <c r="O334" s="7">
        <v>8058969825266</v>
      </c>
      <c r="P334" s="6" t="s">
        <v>4</v>
      </c>
      <c r="Q334" s="11">
        <v>326</v>
      </c>
      <c r="R334" s="11">
        <f t="shared" si="16"/>
        <v>326</v>
      </c>
      <c r="S334" s="11">
        <v>53.040000000000013</v>
      </c>
      <c r="T334" s="11">
        <f t="shared" si="17"/>
        <v>53.040000000000013</v>
      </c>
      <c r="U334" s="13">
        <f t="shared" si="19"/>
        <v>47.357142857142861</v>
      </c>
      <c r="V334" s="13">
        <f t="shared" si="18"/>
        <v>47.357142857142861</v>
      </c>
    </row>
    <row r="335" spans="1:22" ht="100.05" customHeight="1" x14ac:dyDescent="0.45">
      <c r="A335" s="6"/>
      <c r="B335" s="6" t="s">
        <v>1054</v>
      </c>
      <c r="C335" s="6" t="s">
        <v>584</v>
      </c>
      <c r="D335" s="6" t="s">
        <v>13</v>
      </c>
      <c r="E335" s="6" t="s">
        <v>0</v>
      </c>
      <c r="F335" s="6" t="s">
        <v>14</v>
      </c>
      <c r="G335" s="6" t="s">
        <v>213</v>
      </c>
      <c r="H335" s="6" t="s">
        <v>10</v>
      </c>
      <c r="I335" s="6" t="s">
        <v>383</v>
      </c>
      <c r="J335" s="6" t="s">
        <v>384</v>
      </c>
      <c r="K335" s="6" t="s">
        <v>22</v>
      </c>
      <c r="L335" s="6">
        <v>38</v>
      </c>
      <c r="M335" s="8">
        <v>2</v>
      </c>
      <c r="N335" s="6">
        <v>2</v>
      </c>
      <c r="O335" s="7">
        <v>8058969824030</v>
      </c>
      <c r="P335" s="6" t="s">
        <v>4</v>
      </c>
      <c r="Q335" s="11">
        <v>326</v>
      </c>
      <c r="R335" s="11">
        <f t="shared" ref="R335:R398" si="20">SUM(Q335*M335)</f>
        <v>652</v>
      </c>
      <c r="S335" s="11">
        <v>53.040000000000013</v>
      </c>
      <c r="T335" s="11">
        <f t="shared" ref="T335:T398" si="21">SUM(S335*M335)</f>
        <v>106.08000000000003</v>
      </c>
      <c r="U335" s="13">
        <f t="shared" si="19"/>
        <v>47.357142857142861</v>
      </c>
      <c r="V335" s="13">
        <f t="shared" ref="V335:V398" si="22">SUM(U335*M335)</f>
        <v>94.714285714285722</v>
      </c>
    </row>
    <row r="336" spans="1:22" ht="100.05" customHeight="1" x14ac:dyDescent="0.45">
      <c r="A336" s="6"/>
      <c r="B336" s="6" t="s">
        <v>1054</v>
      </c>
      <c r="C336" s="6" t="s">
        <v>584</v>
      </c>
      <c r="D336" s="6" t="s">
        <v>13</v>
      </c>
      <c r="E336" s="6" t="s">
        <v>0</v>
      </c>
      <c r="F336" s="6" t="s">
        <v>14</v>
      </c>
      <c r="G336" s="6" t="s">
        <v>213</v>
      </c>
      <c r="H336" s="6" t="s">
        <v>10</v>
      </c>
      <c r="I336" s="6" t="s">
        <v>383</v>
      </c>
      <c r="J336" s="6" t="s">
        <v>384</v>
      </c>
      <c r="K336" s="6" t="s">
        <v>281</v>
      </c>
      <c r="L336" s="6">
        <v>38</v>
      </c>
      <c r="M336" s="8">
        <v>1</v>
      </c>
      <c r="N336" s="6">
        <v>1</v>
      </c>
      <c r="O336" s="7">
        <v>8058969824047</v>
      </c>
      <c r="P336" s="6" t="s">
        <v>4</v>
      </c>
      <c r="Q336" s="11">
        <v>326</v>
      </c>
      <c r="R336" s="11">
        <f t="shared" si="20"/>
        <v>326</v>
      </c>
      <c r="S336" s="11">
        <v>53.040000000000013</v>
      </c>
      <c r="T336" s="11">
        <f t="shared" si="21"/>
        <v>53.040000000000013</v>
      </c>
      <c r="U336" s="13">
        <f t="shared" ref="U336:U399" si="23">SUM(S336/1.12)</f>
        <v>47.357142857142861</v>
      </c>
      <c r="V336" s="13">
        <f t="shared" si="22"/>
        <v>47.357142857142861</v>
      </c>
    </row>
    <row r="337" spans="1:22" ht="100.05" customHeight="1" x14ac:dyDescent="0.45">
      <c r="A337" s="6"/>
      <c r="B337" s="6" t="s">
        <v>1054</v>
      </c>
      <c r="C337" s="6" t="s">
        <v>584</v>
      </c>
      <c r="D337" s="6" t="s">
        <v>13</v>
      </c>
      <c r="E337" s="6" t="s">
        <v>0</v>
      </c>
      <c r="F337" s="6" t="s">
        <v>14</v>
      </c>
      <c r="G337" s="6" t="s">
        <v>213</v>
      </c>
      <c r="H337" s="6" t="s">
        <v>10</v>
      </c>
      <c r="I337" s="6" t="s">
        <v>385</v>
      </c>
      <c r="J337" s="6" t="s">
        <v>386</v>
      </c>
      <c r="K337" s="6" t="s">
        <v>387</v>
      </c>
      <c r="L337" s="6">
        <v>38</v>
      </c>
      <c r="M337" s="8">
        <v>1</v>
      </c>
      <c r="N337" s="6">
        <v>1</v>
      </c>
      <c r="O337" s="7">
        <v>8058969824108</v>
      </c>
      <c r="P337" s="6" t="s">
        <v>4</v>
      </c>
      <c r="Q337" s="11">
        <v>326</v>
      </c>
      <c r="R337" s="11">
        <f t="shared" si="20"/>
        <v>326</v>
      </c>
      <c r="S337" s="11">
        <v>53.040000000000013</v>
      </c>
      <c r="T337" s="11">
        <f t="shared" si="21"/>
        <v>53.040000000000013</v>
      </c>
      <c r="U337" s="13">
        <f t="shared" si="23"/>
        <v>47.357142857142861</v>
      </c>
      <c r="V337" s="13">
        <f t="shared" si="22"/>
        <v>47.357142857142861</v>
      </c>
    </row>
    <row r="338" spans="1:22" ht="100.05" customHeight="1" x14ac:dyDescent="0.45">
      <c r="A338" s="6"/>
      <c r="B338" s="6" t="s">
        <v>1054</v>
      </c>
      <c r="C338" s="6" t="s">
        <v>584</v>
      </c>
      <c r="D338" s="6" t="s">
        <v>13</v>
      </c>
      <c r="E338" s="6" t="s">
        <v>20</v>
      </c>
      <c r="F338" s="6" t="s">
        <v>14</v>
      </c>
      <c r="G338" s="6" t="s">
        <v>213</v>
      </c>
      <c r="H338" s="6" t="s">
        <v>10</v>
      </c>
      <c r="I338" s="6" t="s">
        <v>388</v>
      </c>
      <c r="J338" s="6" t="s">
        <v>389</v>
      </c>
      <c r="K338" s="6" t="s">
        <v>2</v>
      </c>
      <c r="L338" s="6">
        <v>38</v>
      </c>
      <c r="M338" s="8">
        <v>2</v>
      </c>
      <c r="N338" s="6">
        <v>2</v>
      </c>
      <c r="O338" s="7">
        <v>8058969823996</v>
      </c>
      <c r="P338" s="6" t="s">
        <v>4</v>
      </c>
      <c r="Q338" s="11">
        <v>326</v>
      </c>
      <c r="R338" s="11">
        <f t="shared" si="20"/>
        <v>652</v>
      </c>
      <c r="S338" s="11">
        <v>53.040000000000013</v>
      </c>
      <c r="T338" s="11">
        <f t="shared" si="21"/>
        <v>106.08000000000003</v>
      </c>
      <c r="U338" s="13">
        <f t="shared" si="23"/>
        <v>47.357142857142861</v>
      </c>
      <c r="V338" s="13">
        <f t="shared" si="22"/>
        <v>94.714285714285722</v>
      </c>
    </row>
    <row r="339" spans="1:22" ht="100.05" customHeight="1" x14ac:dyDescent="0.45">
      <c r="A339" s="6"/>
      <c r="B339" s="6" t="s">
        <v>1054</v>
      </c>
      <c r="C339" s="6" t="s">
        <v>584</v>
      </c>
      <c r="D339" s="6" t="s">
        <v>13</v>
      </c>
      <c r="E339" s="6" t="s">
        <v>20</v>
      </c>
      <c r="F339" s="6" t="s">
        <v>14</v>
      </c>
      <c r="G339" s="6" t="s">
        <v>213</v>
      </c>
      <c r="H339" s="6" t="s">
        <v>10</v>
      </c>
      <c r="I339" s="6" t="s">
        <v>388</v>
      </c>
      <c r="J339" s="6" t="s">
        <v>389</v>
      </c>
      <c r="K339" s="6" t="s">
        <v>22</v>
      </c>
      <c r="L339" s="6">
        <v>38</v>
      </c>
      <c r="M339" s="8">
        <v>2</v>
      </c>
      <c r="N339" s="6">
        <v>2</v>
      </c>
      <c r="O339" s="7">
        <v>8058969808047</v>
      </c>
      <c r="P339" s="6" t="s">
        <v>4</v>
      </c>
      <c r="Q339" s="11">
        <v>326</v>
      </c>
      <c r="R339" s="11">
        <f t="shared" si="20"/>
        <v>652</v>
      </c>
      <c r="S339" s="11">
        <v>53.040000000000013</v>
      </c>
      <c r="T339" s="11">
        <f t="shared" si="21"/>
        <v>106.08000000000003</v>
      </c>
      <c r="U339" s="13">
        <f t="shared" si="23"/>
        <v>47.357142857142861</v>
      </c>
      <c r="V339" s="13">
        <f t="shared" si="22"/>
        <v>94.714285714285722</v>
      </c>
    </row>
    <row r="340" spans="1:22" ht="100.05" customHeight="1" x14ac:dyDescent="0.45">
      <c r="A340" s="6"/>
      <c r="B340" s="6" t="s">
        <v>1054</v>
      </c>
      <c r="C340" s="6" t="s">
        <v>584</v>
      </c>
      <c r="D340" s="6" t="s">
        <v>13</v>
      </c>
      <c r="E340" s="6" t="s">
        <v>392</v>
      </c>
      <c r="F340" s="6" t="s">
        <v>14</v>
      </c>
      <c r="G340" s="6" t="s">
        <v>213</v>
      </c>
      <c r="H340" s="6" t="s">
        <v>10</v>
      </c>
      <c r="I340" s="6" t="s">
        <v>390</v>
      </c>
      <c r="J340" s="6" t="s">
        <v>391</v>
      </c>
      <c r="K340" s="6" t="s">
        <v>22</v>
      </c>
      <c r="L340" s="6">
        <v>38</v>
      </c>
      <c r="M340" s="8">
        <v>3</v>
      </c>
      <c r="N340" s="6">
        <v>3</v>
      </c>
      <c r="O340" s="7">
        <v>8058969824139</v>
      </c>
      <c r="P340" s="6" t="s">
        <v>4</v>
      </c>
      <c r="Q340" s="11">
        <v>326</v>
      </c>
      <c r="R340" s="11">
        <f t="shared" si="20"/>
        <v>978</v>
      </c>
      <c r="S340" s="11">
        <v>53.040000000000013</v>
      </c>
      <c r="T340" s="11">
        <f t="shared" si="21"/>
        <v>159.12000000000003</v>
      </c>
      <c r="U340" s="13">
        <f t="shared" si="23"/>
        <v>47.357142857142861</v>
      </c>
      <c r="V340" s="13">
        <f t="shared" si="22"/>
        <v>142.07142857142858</v>
      </c>
    </row>
    <row r="341" spans="1:22" ht="100.05" customHeight="1" x14ac:dyDescent="0.45">
      <c r="A341" s="6"/>
      <c r="B341" s="6" t="s">
        <v>1054</v>
      </c>
      <c r="C341" s="6" t="s">
        <v>584</v>
      </c>
      <c r="D341" s="6" t="s">
        <v>13</v>
      </c>
      <c r="E341" s="6" t="s">
        <v>392</v>
      </c>
      <c r="F341" s="6" t="s">
        <v>14</v>
      </c>
      <c r="G341" s="6" t="s">
        <v>213</v>
      </c>
      <c r="H341" s="6" t="s">
        <v>10</v>
      </c>
      <c r="I341" s="6" t="s">
        <v>390</v>
      </c>
      <c r="J341" s="6" t="s">
        <v>391</v>
      </c>
      <c r="K341" s="6" t="s">
        <v>32</v>
      </c>
      <c r="L341" s="6">
        <v>38</v>
      </c>
      <c r="M341" s="8">
        <v>1</v>
      </c>
      <c r="N341" s="6">
        <v>1</v>
      </c>
      <c r="O341" s="7">
        <v>8058969809600</v>
      </c>
      <c r="P341" s="6" t="s">
        <v>4</v>
      </c>
      <c r="Q341" s="11">
        <v>326</v>
      </c>
      <c r="R341" s="11">
        <f t="shared" si="20"/>
        <v>326</v>
      </c>
      <c r="S341" s="11">
        <v>53.040000000000013</v>
      </c>
      <c r="T341" s="11">
        <f t="shared" si="21"/>
        <v>53.040000000000013</v>
      </c>
      <c r="U341" s="13">
        <f t="shared" si="23"/>
        <v>47.357142857142861</v>
      </c>
      <c r="V341" s="13">
        <f t="shared" si="22"/>
        <v>47.357142857142861</v>
      </c>
    </row>
    <row r="342" spans="1:22" ht="100.05" customHeight="1" x14ac:dyDescent="0.45">
      <c r="A342" s="6"/>
      <c r="B342" s="6" t="s">
        <v>1054</v>
      </c>
      <c r="C342" s="6" t="s">
        <v>584</v>
      </c>
      <c r="D342" s="6" t="s">
        <v>13</v>
      </c>
      <c r="E342" s="6" t="s">
        <v>25</v>
      </c>
      <c r="F342" s="6" t="s">
        <v>14</v>
      </c>
      <c r="G342" s="6" t="s">
        <v>213</v>
      </c>
      <c r="H342" s="6" t="s">
        <v>10</v>
      </c>
      <c r="I342" s="6" t="s">
        <v>393</v>
      </c>
      <c r="J342" s="6" t="s">
        <v>394</v>
      </c>
      <c r="K342" s="6" t="s">
        <v>170</v>
      </c>
      <c r="L342" s="6">
        <v>38</v>
      </c>
      <c r="M342" s="8">
        <v>2</v>
      </c>
      <c r="N342" s="6">
        <v>2</v>
      </c>
      <c r="O342" s="7">
        <v>8058969824009</v>
      </c>
      <c r="P342" s="6" t="s">
        <v>4</v>
      </c>
      <c r="Q342" s="11">
        <v>326</v>
      </c>
      <c r="R342" s="11">
        <f t="shared" si="20"/>
        <v>652</v>
      </c>
      <c r="S342" s="11">
        <v>53.040000000000013</v>
      </c>
      <c r="T342" s="11">
        <f t="shared" si="21"/>
        <v>106.08000000000003</v>
      </c>
      <c r="U342" s="13">
        <f t="shared" si="23"/>
        <v>47.357142857142861</v>
      </c>
      <c r="V342" s="13">
        <f t="shared" si="22"/>
        <v>94.714285714285722</v>
      </c>
    </row>
    <row r="343" spans="1:22" ht="100.05" customHeight="1" x14ac:dyDescent="0.45">
      <c r="A343" s="6"/>
      <c r="B343" s="6" t="s">
        <v>1054</v>
      </c>
      <c r="C343" s="6" t="s">
        <v>584</v>
      </c>
      <c r="D343" s="6" t="s">
        <v>13</v>
      </c>
      <c r="E343" s="6" t="s">
        <v>25</v>
      </c>
      <c r="F343" s="6" t="s">
        <v>14</v>
      </c>
      <c r="G343" s="6" t="s">
        <v>213</v>
      </c>
      <c r="H343" s="6" t="s">
        <v>10</v>
      </c>
      <c r="I343" s="6" t="s">
        <v>395</v>
      </c>
      <c r="J343" s="6" t="s">
        <v>396</v>
      </c>
      <c r="K343" s="6" t="s">
        <v>7</v>
      </c>
      <c r="L343" s="6">
        <v>38</v>
      </c>
      <c r="M343" s="8">
        <v>3</v>
      </c>
      <c r="N343" s="6">
        <v>3</v>
      </c>
      <c r="O343" s="7">
        <v>8058969824016</v>
      </c>
      <c r="P343" s="6" t="s">
        <v>4</v>
      </c>
      <c r="Q343" s="11">
        <v>326</v>
      </c>
      <c r="R343" s="11">
        <f t="shared" si="20"/>
        <v>978</v>
      </c>
      <c r="S343" s="11">
        <v>53.040000000000013</v>
      </c>
      <c r="T343" s="11">
        <f t="shared" si="21"/>
        <v>159.12000000000003</v>
      </c>
      <c r="U343" s="13">
        <f t="shared" si="23"/>
        <v>47.357142857142861</v>
      </c>
      <c r="V343" s="13">
        <f t="shared" si="22"/>
        <v>142.07142857142858</v>
      </c>
    </row>
    <row r="344" spans="1:22" ht="100.05" customHeight="1" x14ac:dyDescent="0.45">
      <c r="A344" s="6"/>
      <c r="B344" s="6" t="s">
        <v>1054</v>
      </c>
      <c r="C344" s="6" t="s">
        <v>584</v>
      </c>
      <c r="D344" s="6" t="s">
        <v>13</v>
      </c>
      <c r="E344" s="6" t="s">
        <v>25</v>
      </c>
      <c r="F344" s="6" t="s">
        <v>14</v>
      </c>
      <c r="G344" s="6" t="s">
        <v>213</v>
      </c>
      <c r="H344" s="6" t="s">
        <v>10</v>
      </c>
      <c r="I344" s="6" t="s">
        <v>395</v>
      </c>
      <c r="J344" s="6" t="s">
        <v>396</v>
      </c>
      <c r="K344" s="6" t="s">
        <v>170</v>
      </c>
      <c r="L344" s="6">
        <v>38</v>
      </c>
      <c r="M344" s="8">
        <v>2</v>
      </c>
      <c r="N344" s="6">
        <v>2</v>
      </c>
      <c r="O344" s="7">
        <v>8058969824023</v>
      </c>
      <c r="P344" s="6" t="s">
        <v>4</v>
      </c>
      <c r="Q344" s="11">
        <v>326</v>
      </c>
      <c r="R344" s="11">
        <f t="shared" si="20"/>
        <v>652</v>
      </c>
      <c r="S344" s="11">
        <v>53.040000000000013</v>
      </c>
      <c r="T344" s="11">
        <f t="shared" si="21"/>
        <v>106.08000000000003</v>
      </c>
      <c r="U344" s="13">
        <f t="shared" si="23"/>
        <v>47.357142857142861</v>
      </c>
      <c r="V344" s="13">
        <f t="shared" si="22"/>
        <v>94.714285714285722</v>
      </c>
    </row>
    <row r="345" spans="1:22" ht="100.05" customHeight="1" x14ac:dyDescent="0.45">
      <c r="A345" s="6"/>
      <c r="B345" s="6" t="s">
        <v>1054</v>
      </c>
      <c r="C345" s="6" t="s">
        <v>584</v>
      </c>
      <c r="D345" s="6" t="s">
        <v>13</v>
      </c>
      <c r="E345" s="6" t="s">
        <v>25</v>
      </c>
      <c r="F345" s="6" t="s">
        <v>14</v>
      </c>
      <c r="G345" s="6" t="s">
        <v>213</v>
      </c>
      <c r="H345" s="6" t="s">
        <v>10</v>
      </c>
      <c r="I345" s="6" t="s">
        <v>397</v>
      </c>
      <c r="J345" s="6" t="s">
        <v>398</v>
      </c>
      <c r="K345" s="6" t="s">
        <v>170</v>
      </c>
      <c r="L345" s="6">
        <v>38</v>
      </c>
      <c r="M345" s="8">
        <v>2</v>
      </c>
      <c r="N345" s="6">
        <v>2</v>
      </c>
      <c r="O345" s="7">
        <v>8058969823989</v>
      </c>
      <c r="P345" s="6" t="s">
        <v>4</v>
      </c>
      <c r="Q345" s="11">
        <v>326</v>
      </c>
      <c r="R345" s="11">
        <f t="shared" si="20"/>
        <v>652</v>
      </c>
      <c r="S345" s="11">
        <v>53.040000000000013</v>
      </c>
      <c r="T345" s="11">
        <f t="shared" si="21"/>
        <v>106.08000000000003</v>
      </c>
      <c r="U345" s="13">
        <f t="shared" si="23"/>
        <v>47.357142857142861</v>
      </c>
      <c r="V345" s="13">
        <f t="shared" si="22"/>
        <v>94.714285714285722</v>
      </c>
    </row>
    <row r="346" spans="1:22" ht="100.05" customHeight="1" x14ac:dyDescent="0.45">
      <c r="A346" s="6"/>
      <c r="B346" s="6" t="s">
        <v>1054</v>
      </c>
      <c r="C346" s="6" t="s">
        <v>584</v>
      </c>
      <c r="D346" s="6" t="s">
        <v>13</v>
      </c>
      <c r="E346" s="6" t="s">
        <v>392</v>
      </c>
      <c r="F346" s="6" t="s">
        <v>1</v>
      </c>
      <c r="G346" s="6" t="s">
        <v>86</v>
      </c>
      <c r="H346" s="6" t="s">
        <v>10</v>
      </c>
      <c r="I346" s="6" t="s">
        <v>399</v>
      </c>
      <c r="J346" s="6" t="s">
        <v>400</v>
      </c>
      <c r="K346" s="6" t="s">
        <v>7</v>
      </c>
      <c r="L346" s="6">
        <v>38</v>
      </c>
      <c r="M346" s="8">
        <v>2</v>
      </c>
      <c r="N346" s="6">
        <v>2</v>
      </c>
      <c r="O346" s="7">
        <v>8058969809815</v>
      </c>
      <c r="P346" s="6" t="s">
        <v>4</v>
      </c>
      <c r="Q346" s="11">
        <v>326</v>
      </c>
      <c r="R346" s="11">
        <f t="shared" si="20"/>
        <v>652</v>
      </c>
      <c r="S346" s="11">
        <v>53.040000000000013</v>
      </c>
      <c r="T346" s="11">
        <f t="shared" si="21"/>
        <v>106.08000000000003</v>
      </c>
      <c r="U346" s="13">
        <f t="shared" si="23"/>
        <v>47.357142857142861</v>
      </c>
      <c r="V346" s="13">
        <f t="shared" si="22"/>
        <v>94.714285714285722</v>
      </c>
    </row>
    <row r="347" spans="1:22" ht="100.05" customHeight="1" x14ac:dyDescent="0.45">
      <c r="A347" s="6"/>
      <c r="B347" s="6" t="s">
        <v>1054</v>
      </c>
      <c r="C347" s="6" t="s">
        <v>584</v>
      </c>
      <c r="D347" s="6" t="s">
        <v>13</v>
      </c>
      <c r="E347" s="6" t="s">
        <v>155</v>
      </c>
      <c r="F347" s="6" t="s">
        <v>6</v>
      </c>
      <c r="G347" s="6" t="s">
        <v>86</v>
      </c>
      <c r="H347" s="6" t="s">
        <v>10</v>
      </c>
      <c r="I347" s="6" t="s">
        <v>401</v>
      </c>
      <c r="J347" s="6" t="s">
        <v>402</v>
      </c>
      <c r="K347" s="6" t="s">
        <v>7</v>
      </c>
      <c r="L347" s="6">
        <v>38</v>
      </c>
      <c r="M347" s="8">
        <v>3</v>
      </c>
      <c r="N347" s="6">
        <v>3</v>
      </c>
      <c r="O347" s="7">
        <v>8058969824443</v>
      </c>
      <c r="P347" s="6" t="s">
        <v>4</v>
      </c>
      <c r="Q347" s="11">
        <v>326</v>
      </c>
      <c r="R347" s="11">
        <f t="shared" si="20"/>
        <v>978</v>
      </c>
      <c r="S347" s="11">
        <v>53.040000000000013</v>
      </c>
      <c r="T347" s="11">
        <f t="shared" si="21"/>
        <v>159.12000000000003</v>
      </c>
      <c r="U347" s="13">
        <f t="shared" si="23"/>
        <v>47.357142857142861</v>
      </c>
      <c r="V347" s="13">
        <f t="shared" si="22"/>
        <v>142.07142857142858</v>
      </c>
    </row>
    <row r="348" spans="1:22" ht="100.05" customHeight="1" x14ac:dyDescent="0.45">
      <c r="A348" s="6"/>
      <c r="B348" s="6" t="s">
        <v>1054</v>
      </c>
      <c r="C348" s="6" t="s">
        <v>584</v>
      </c>
      <c r="D348" s="6" t="s">
        <v>13</v>
      </c>
      <c r="E348" s="6" t="s">
        <v>0</v>
      </c>
      <c r="F348" s="6" t="s">
        <v>6</v>
      </c>
      <c r="G348" s="6" t="s">
        <v>86</v>
      </c>
      <c r="H348" s="6" t="s">
        <v>10</v>
      </c>
      <c r="I348" s="6" t="s">
        <v>403</v>
      </c>
      <c r="J348" s="6" t="s">
        <v>404</v>
      </c>
      <c r="K348" s="6" t="s">
        <v>82</v>
      </c>
      <c r="L348" s="6">
        <v>38</v>
      </c>
      <c r="M348" s="8">
        <v>2</v>
      </c>
      <c r="N348" s="6">
        <v>2</v>
      </c>
      <c r="O348" s="7">
        <v>8058969824436</v>
      </c>
      <c r="P348" s="6" t="s">
        <v>4</v>
      </c>
      <c r="Q348" s="11">
        <v>326</v>
      </c>
      <c r="R348" s="11">
        <f t="shared" si="20"/>
        <v>652</v>
      </c>
      <c r="S348" s="11">
        <v>53.040000000000013</v>
      </c>
      <c r="T348" s="11">
        <f t="shared" si="21"/>
        <v>106.08000000000003</v>
      </c>
      <c r="U348" s="13">
        <f t="shared" si="23"/>
        <v>47.357142857142861</v>
      </c>
      <c r="V348" s="13">
        <f t="shared" si="22"/>
        <v>94.714285714285722</v>
      </c>
    </row>
    <row r="349" spans="1:22" ht="100.05" customHeight="1" x14ac:dyDescent="0.45">
      <c r="A349" s="6"/>
      <c r="B349" s="6" t="s">
        <v>1054</v>
      </c>
      <c r="C349" s="6" t="s">
        <v>584</v>
      </c>
      <c r="D349" s="6" t="s">
        <v>13</v>
      </c>
      <c r="E349" s="6" t="s">
        <v>25</v>
      </c>
      <c r="F349" s="6" t="s">
        <v>1</v>
      </c>
      <c r="G349" s="6" t="s">
        <v>86</v>
      </c>
      <c r="H349" s="6" t="s">
        <v>10</v>
      </c>
      <c r="I349" s="6" t="s">
        <v>405</v>
      </c>
      <c r="J349" s="6" t="s">
        <v>406</v>
      </c>
      <c r="K349" s="6" t="s">
        <v>22</v>
      </c>
      <c r="L349" s="6">
        <v>38</v>
      </c>
      <c r="M349" s="8">
        <v>2</v>
      </c>
      <c r="N349" s="6">
        <v>2</v>
      </c>
      <c r="O349" s="7">
        <v>8058969824382</v>
      </c>
      <c r="P349" s="6" t="s">
        <v>4</v>
      </c>
      <c r="Q349" s="11">
        <v>326</v>
      </c>
      <c r="R349" s="11">
        <f t="shared" si="20"/>
        <v>652</v>
      </c>
      <c r="S349" s="11">
        <v>53.040000000000013</v>
      </c>
      <c r="T349" s="11">
        <f t="shared" si="21"/>
        <v>106.08000000000003</v>
      </c>
      <c r="U349" s="13">
        <f t="shared" si="23"/>
        <v>47.357142857142861</v>
      </c>
      <c r="V349" s="13">
        <f t="shared" si="22"/>
        <v>94.714285714285722</v>
      </c>
    </row>
    <row r="350" spans="1:22" ht="100.05" customHeight="1" x14ac:dyDescent="0.45">
      <c r="A350" s="6"/>
      <c r="B350" s="6" t="s">
        <v>1054</v>
      </c>
      <c r="C350" s="6" t="s">
        <v>584</v>
      </c>
      <c r="D350" s="6" t="s">
        <v>13</v>
      </c>
      <c r="E350" s="6" t="s">
        <v>25</v>
      </c>
      <c r="F350" s="6" t="s">
        <v>1</v>
      </c>
      <c r="G350" s="6" t="s">
        <v>86</v>
      </c>
      <c r="H350" s="6" t="s">
        <v>10</v>
      </c>
      <c r="I350" s="6" t="s">
        <v>405</v>
      </c>
      <c r="J350" s="6" t="s">
        <v>406</v>
      </c>
      <c r="K350" s="6" t="s">
        <v>32</v>
      </c>
      <c r="L350" s="6">
        <v>38</v>
      </c>
      <c r="M350" s="8">
        <v>1</v>
      </c>
      <c r="N350" s="6">
        <v>1</v>
      </c>
      <c r="O350" s="7">
        <v>8058969810149</v>
      </c>
      <c r="P350" s="6" t="s">
        <v>4</v>
      </c>
      <c r="Q350" s="11">
        <v>326</v>
      </c>
      <c r="R350" s="11">
        <f t="shared" si="20"/>
        <v>326</v>
      </c>
      <c r="S350" s="11">
        <v>53.040000000000013</v>
      </c>
      <c r="T350" s="11">
        <f t="shared" si="21"/>
        <v>53.040000000000013</v>
      </c>
      <c r="U350" s="13">
        <f t="shared" si="23"/>
        <v>47.357142857142861</v>
      </c>
      <c r="V350" s="13">
        <f t="shared" si="22"/>
        <v>47.357142857142861</v>
      </c>
    </row>
    <row r="351" spans="1:22" ht="100.05" customHeight="1" x14ac:dyDescent="0.45">
      <c r="A351" s="6"/>
      <c r="B351" s="6" t="s">
        <v>1054</v>
      </c>
      <c r="C351" s="6" t="s">
        <v>584</v>
      </c>
      <c r="D351" s="6" t="s">
        <v>13</v>
      </c>
      <c r="E351" s="6" t="s">
        <v>0</v>
      </c>
      <c r="F351" s="6" t="s">
        <v>6</v>
      </c>
      <c r="G351" s="6" t="s">
        <v>52</v>
      </c>
      <c r="H351" s="6" t="s">
        <v>10</v>
      </c>
      <c r="I351" s="6" t="s">
        <v>407</v>
      </c>
      <c r="J351" s="6" t="s">
        <v>408</v>
      </c>
      <c r="K351" s="6" t="s">
        <v>22</v>
      </c>
      <c r="L351" s="6">
        <v>38</v>
      </c>
      <c r="M351" s="8">
        <v>2</v>
      </c>
      <c r="N351" s="6">
        <v>2</v>
      </c>
      <c r="O351" s="7">
        <v>8058969824535</v>
      </c>
      <c r="P351" s="6" t="s">
        <v>4</v>
      </c>
      <c r="Q351" s="11">
        <v>326</v>
      </c>
      <c r="R351" s="11">
        <f t="shared" si="20"/>
        <v>652</v>
      </c>
      <c r="S351" s="11">
        <v>53.040000000000013</v>
      </c>
      <c r="T351" s="11">
        <f t="shared" si="21"/>
        <v>106.08000000000003</v>
      </c>
      <c r="U351" s="13">
        <f t="shared" si="23"/>
        <v>47.357142857142861</v>
      </c>
      <c r="V351" s="13">
        <f t="shared" si="22"/>
        <v>94.714285714285722</v>
      </c>
    </row>
    <row r="352" spans="1:22" ht="100.05" customHeight="1" x14ac:dyDescent="0.45">
      <c r="A352" s="6"/>
      <c r="B352" s="6" t="s">
        <v>1054</v>
      </c>
      <c r="C352" s="6" t="s">
        <v>584</v>
      </c>
      <c r="D352" s="6" t="s">
        <v>13</v>
      </c>
      <c r="E352" s="6" t="s">
        <v>392</v>
      </c>
      <c r="F352" s="6" t="s">
        <v>6</v>
      </c>
      <c r="G352" s="6" t="s">
        <v>52</v>
      </c>
      <c r="H352" s="6" t="s">
        <v>10</v>
      </c>
      <c r="I352" s="6" t="s">
        <v>409</v>
      </c>
      <c r="J352" s="6" t="s">
        <v>410</v>
      </c>
      <c r="K352" s="6" t="s">
        <v>7</v>
      </c>
      <c r="L352" s="6">
        <v>38</v>
      </c>
      <c r="M352" s="8">
        <v>2</v>
      </c>
      <c r="N352" s="6">
        <v>2</v>
      </c>
      <c r="O352" s="7">
        <v>8058969824528</v>
      </c>
      <c r="P352" s="6" t="s">
        <v>4</v>
      </c>
      <c r="Q352" s="11">
        <v>326</v>
      </c>
      <c r="R352" s="11">
        <f t="shared" si="20"/>
        <v>652</v>
      </c>
      <c r="S352" s="11">
        <v>53.040000000000013</v>
      </c>
      <c r="T352" s="11">
        <f t="shared" si="21"/>
        <v>106.08000000000003</v>
      </c>
      <c r="U352" s="13">
        <f t="shared" si="23"/>
        <v>47.357142857142861</v>
      </c>
      <c r="V352" s="13">
        <f t="shared" si="22"/>
        <v>94.714285714285722</v>
      </c>
    </row>
    <row r="353" spans="1:22" ht="100.05" customHeight="1" x14ac:dyDescent="0.45">
      <c r="A353" s="6"/>
      <c r="B353" s="6" t="s">
        <v>1054</v>
      </c>
      <c r="C353" s="6" t="s">
        <v>584</v>
      </c>
      <c r="D353" s="6" t="s">
        <v>13</v>
      </c>
      <c r="E353" s="6" t="s">
        <v>20</v>
      </c>
      <c r="F353" s="6" t="s">
        <v>6</v>
      </c>
      <c r="G353" s="6" t="s">
        <v>52</v>
      </c>
      <c r="H353" s="6" t="s">
        <v>10</v>
      </c>
      <c r="I353" s="6" t="s">
        <v>411</v>
      </c>
      <c r="J353" s="6" t="s">
        <v>412</v>
      </c>
      <c r="K353" s="6" t="s">
        <v>32</v>
      </c>
      <c r="L353" s="6">
        <v>38</v>
      </c>
      <c r="M353" s="8">
        <v>3</v>
      </c>
      <c r="N353" s="6">
        <v>3</v>
      </c>
      <c r="O353" s="7">
        <v>8058969824580</v>
      </c>
      <c r="P353" s="6" t="s">
        <v>4</v>
      </c>
      <c r="Q353" s="11">
        <v>326</v>
      </c>
      <c r="R353" s="11">
        <f t="shared" si="20"/>
        <v>978</v>
      </c>
      <c r="S353" s="11">
        <v>53.040000000000013</v>
      </c>
      <c r="T353" s="11">
        <f t="shared" si="21"/>
        <v>159.12000000000003</v>
      </c>
      <c r="U353" s="13">
        <f t="shared" si="23"/>
        <v>47.357142857142861</v>
      </c>
      <c r="V353" s="13">
        <f t="shared" si="22"/>
        <v>142.07142857142858</v>
      </c>
    </row>
    <row r="354" spans="1:22" ht="100.05" customHeight="1" x14ac:dyDescent="0.45">
      <c r="A354" s="6"/>
      <c r="B354" s="6" t="s">
        <v>1054</v>
      </c>
      <c r="C354" s="6" t="s">
        <v>584</v>
      </c>
      <c r="D354" s="6" t="s">
        <v>13</v>
      </c>
      <c r="E354" s="6" t="s">
        <v>20</v>
      </c>
      <c r="F354" s="6" t="s">
        <v>6</v>
      </c>
      <c r="G354" s="6" t="s">
        <v>52</v>
      </c>
      <c r="H354" s="6" t="s">
        <v>10</v>
      </c>
      <c r="I354" s="6" t="s">
        <v>411</v>
      </c>
      <c r="J354" s="6" t="s">
        <v>412</v>
      </c>
      <c r="K354" s="6" t="s">
        <v>122</v>
      </c>
      <c r="L354" s="6">
        <v>38</v>
      </c>
      <c r="M354" s="8">
        <v>1</v>
      </c>
      <c r="N354" s="6">
        <v>1</v>
      </c>
      <c r="O354" s="7">
        <v>8058969824573</v>
      </c>
      <c r="P354" s="6" t="s">
        <v>4</v>
      </c>
      <c r="Q354" s="11">
        <v>326</v>
      </c>
      <c r="R354" s="11">
        <f t="shared" si="20"/>
        <v>326</v>
      </c>
      <c r="S354" s="11">
        <v>53.040000000000013</v>
      </c>
      <c r="T354" s="11">
        <f t="shared" si="21"/>
        <v>53.040000000000013</v>
      </c>
      <c r="U354" s="13">
        <f t="shared" si="23"/>
        <v>47.357142857142861</v>
      </c>
      <c r="V354" s="13">
        <f t="shared" si="22"/>
        <v>47.357142857142861</v>
      </c>
    </row>
    <row r="355" spans="1:22" ht="100.05" customHeight="1" x14ac:dyDescent="0.45">
      <c r="A355" s="6"/>
      <c r="B355" s="6" t="s">
        <v>1054</v>
      </c>
      <c r="C355" s="6" t="s">
        <v>584</v>
      </c>
      <c r="D355" s="6" t="s">
        <v>13</v>
      </c>
      <c r="E355" s="6" t="s">
        <v>20</v>
      </c>
      <c r="F355" s="6" t="s">
        <v>6</v>
      </c>
      <c r="G355" s="6" t="s">
        <v>52</v>
      </c>
      <c r="H355" s="6" t="s">
        <v>10</v>
      </c>
      <c r="I355" s="6" t="s">
        <v>413</v>
      </c>
      <c r="J355" s="6" t="s">
        <v>414</v>
      </c>
      <c r="K355" s="6" t="s">
        <v>32</v>
      </c>
      <c r="L355" s="6">
        <v>38</v>
      </c>
      <c r="M355" s="8">
        <v>2</v>
      </c>
      <c r="N355" s="6">
        <v>2</v>
      </c>
      <c r="O355" s="7">
        <v>8058969828571</v>
      </c>
      <c r="P355" s="6" t="s">
        <v>4</v>
      </c>
      <c r="Q355" s="11">
        <v>326</v>
      </c>
      <c r="R355" s="11">
        <f t="shared" si="20"/>
        <v>652</v>
      </c>
      <c r="S355" s="11">
        <v>53.040000000000013</v>
      </c>
      <c r="T355" s="11">
        <f t="shared" si="21"/>
        <v>106.08000000000003</v>
      </c>
      <c r="U355" s="13">
        <f t="shared" si="23"/>
        <v>47.357142857142861</v>
      </c>
      <c r="V355" s="13">
        <f t="shared" si="22"/>
        <v>94.714285714285722</v>
      </c>
    </row>
    <row r="356" spans="1:22" ht="100.05" customHeight="1" x14ac:dyDescent="0.45">
      <c r="A356" s="6"/>
      <c r="B356" s="6" t="s">
        <v>1054</v>
      </c>
      <c r="C356" s="6" t="s">
        <v>584</v>
      </c>
      <c r="D356" s="6" t="s">
        <v>13</v>
      </c>
      <c r="E356" s="6" t="s">
        <v>20</v>
      </c>
      <c r="F356" s="6" t="s">
        <v>6</v>
      </c>
      <c r="G356" s="6" t="s">
        <v>52</v>
      </c>
      <c r="H356" s="6" t="s">
        <v>10</v>
      </c>
      <c r="I356" s="6" t="s">
        <v>413</v>
      </c>
      <c r="J356" s="6" t="s">
        <v>414</v>
      </c>
      <c r="K356" s="6" t="s">
        <v>122</v>
      </c>
      <c r="L356" s="6">
        <v>38</v>
      </c>
      <c r="M356" s="8">
        <v>2</v>
      </c>
      <c r="N356" s="6">
        <v>2</v>
      </c>
      <c r="O356" s="7">
        <v>8058969828564</v>
      </c>
      <c r="P356" s="6" t="s">
        <v>4</v>
      </c>
      <c r="Q356" s="11">
        <v>326</v>
      </c>
      <c r="R356" s="11">
        <f t="shared" si="20"/>
        <v>652</v>
      </c>
      <c r="S356" s="11">
        <v>53.040000000000013</v>
      </c>
      <c r="T356" s="11">
        <f t="shared" si="21"/>
        <v>106.08000000000003</v>
      </c>
      <c r="U356" s="13">
        <f t="shared" si="23"/>
        <v>47.357142857142861</v>
      </c>
      <c r="V356" s="13">
        <f t="shared" si="22"/>
        <v>94.714285714285722</v>
      </c>
    </row>
    <row r="357" spans="1:22" ht="100.05" customHeight="1" x14ac:dyDescent="0.45">
      <c r="A357" s="6"/>
      <c r="B357" s="6" t="s">
        <v>1054</v>
      </c>
      <c r="C357" s="6" t="s">
        <v>584</v>
      </c>
      <c r="D357" s="6" t="s">
        <v>13</v>
      </c>
      <c r="E357" s="6" t="s">
        <v>20</v>
      </c>
      <c r="F357" s="6" t="s">
        <v>6</v>
      </c>
      <c r="G357" s="6" t="s">
        <v>52</v>
      </c>
      <c r="H357" s="6" t="s">
        <v>10</v>
      </c>
      <c r="I357" s="6" t="s">
        <v>413</v>
      </c>
      <c r="J357" s="6" t="s">
        <v>414</v>
      </c>
      <c r="K357" s="6" t="s">
        <v>22</v>
      </c>
      <c r="L357" s="6">
        <v>38</v>
      </c>
      <c r="M357" s="8">
        <v>2</v>
      </c>
      <c r="N357" s="6">
        <v>2</v>
      </c>
      <c r="O357" s="7">
        <v>8058969828465</v>
      </c>
      <c r="P357" s="6" t="s">
        <v>4</v>
      </c>
      <c r="Q357" s="11">
        <v>326</v>
      </c>
      <c r="R357" s="11">
        <f t="shared" si="20"/>
        <v>652</v>
      </c>
      <c r="S357" s="11">
        <v>53.040000000000013</v>
      </c>
      <c r="T357" s="11">
        <f t="shared" si="21"/>
        <v>106.08000000000003</v>
      </c>
      <c r="U357" s="13">
        <f t="shared" si="23"/>
        <v>47.357142857142861</v>
      </c>
      <c r="V357" s="13">
        <f t="shared" si="22"/>
        <v>94.714285714285722</v>
      </c>
    </row>
    <row r="358" spans="1:22" ht="100.05" customHeight="1" x14ac:dyDescent="0.45">
      <c r="A358" s="6"/>
      <c r="B358" s="6" t="s">
        <v>1054</v>
      </c>
      <c r="C358" s="6" t="s">
        <v>584</v>
      </c>
      <c r="D358" s="6" t="s">
        <v>13</v>
      </c>
      <c r="E358" s="6" t="s">
        <v>20</v>
      </c>
      <c r="F358" s="6" t="s">
        <v>417</v>
      </c>
      <c r="G358" s="6" t="s">
        <v>52</v>
      </c>
      <c r="H358" s="6" t="s">
        <v>10</v>
      </c>
      <c r="I358" s="6" t="s">
        <v>415</v>
      </c>
      <c r="J358" s="6" t="s">
        <v>416</v>
      </c>
      <c r="K358" s="6" t="s">
        <v>2</v>
      </c>
      <c r="L358" s="6">
        <v>38</v>
      </c>
      <c r="M358" s="8">
        <v>2</v>
      </c>
      <c r="N358" s="6">
        <v>2</v>
      </c>
      <c r="O358" s="7">
        <v>8058969828557</v>
      </c>
      <c r="P358" s="6" t="s">
        <v>178</v>
      </c>
      <c r="Q358" s="11">
        <v>326</v>
      </c>
      <c r="R358" s="11">
        <f t="shared" si="20"/>
        <v>652</v>
      </c>
      <c r="S358" s="11">
        <v>53.040000000000013</v>
      </c>
      <c r="T358" s="11">
        <f t="shared" si="21"/>
        <v>106.08000000000003</v>
      </c>
      <c r="U358" s="13">
        <f t="shared" si="23"/>
        <v>47.357142857142861</v>
      </c>
      <c r="V358" s="13">
        <f t="shared" si="22"/>
        <v>94.714285714285722</v>
      </c>
    </row>
    <row r="359" spans="1:22" ht="100.05" customHeight="1" x14ac:dyDescent="0.45">
      <c r="A359" s="6"/>
      <c r="B359" s="6" t="s">
        <v>1054</v>
      </c>
      <c r="C359" s="6" t="s">
        <v>584</v>
      </c>
      <c r="D359" s="6" t="s">
        <v>13</v>
      </c>
      <c r="E359" s="6" t="s">
        <v>20</v>
      </c>
      <c r="F359" s="6" t="s">
        <v>417</v>
      </c>
      <c r="G359" s="6" t="s">
        <v>52</v>
      </c>
      <c r="H359" s="6" t="s">
        <v>10</v>
      </c>
      <c r="I359" s="6" t="s">
        <v>415</v>
      </c>
      <c r="J359" s="6" t="s">
        <v>416</v>
      </c>
      <c r="K359" s="6" t="s">
        <v>122</v>
      </c>
      <c r="L359" s="6">
        <v>38</v>
      </c>
      <c r="M359" s="8">
        <v>2</v>
      </c>
      <c r="N359" s="6">
        <v>2</v>
      </c>
      <c r="O359" s="7">
        <v>8058969828540</v>
      </c>
      <c r="P359" s="6" t="s">
        <v>178</v>
      </c>
      <c r="Q359" s="11">
        <v>326</v>
      </c>
      <c r="R359" s="11">
        <f t="shared" si="20"/>
        <v>652</v>
      </c>
      <c r="S359" s="11">
        <v>53.040000000000013</v>
      </c>
      <c r="T359" s="11">
        <f t="shared" si="21"/>
        <v>106.08000000000003</v>
      </c>
      <c r="U359" s="13">
        <f t="shared" si="23"/>
        <v>47.357142857142861</v>
      </c>
      <c r="V359" s="13">
        <f t="shared" si="22"/>
        <v>94.714285714285722</v>
      </c>
    </row>
    <row r="360" spans="1:22" ht="100.05" customHeight="1" x14ac:dyDescent="0.45">
      <c r="A360" s="6"/>
      <c r="B360" s="6" t="s">
        <v>1054</v>
      </c>
      <c r="C360" s="6" t="s">
        <v>584</v>
      </c>
      <c r="D360" s="6" t="s">
        <v>13</v>
      </c>
      <c r="E360" s="6" t="s">
        <v>0</v>
      </c>
      <c r="F360" s="6" t="s">
        <v>26</v>
      </c>
      <c r="G360" s="6" t="s">
        <v>47</v>
      </c>
      <c r="H360" s="6" t="s">
        <v>10</v>
      </c>
      <c r="I360" s="6" t="s">
        <v>418</v>
      </c>
      <c r="J360" s="6" t="s">
        <v>419</v>
      </c>
      <c r="K360" s="6" t="s">
        <v>7</v>
      </c>
      <c r="L360" s="6">
        <v>38</v>
      </c>
      <c r="M360" s="8">
        <v>2</v>
      </c>
      <c r="N360" s="6">
        <v>2</v>
      </c>
      <c r="O360" s="7">
        <v>8058969824870</v>
      </c>
      <c r="P360" s="6" t="s">
        <v>4</v>
      </c>
      <c r="Q360" s="11">
        <v>240</v>
      </c>
      <c r="R360" s="11">
        <f t="shared" si="20"/>
        <v>480</v>
      </c>
      <c r="S360" s="11">
        <v>39</v>
      </c>
      <c r="T360" s="11">
        <f t="shared" si="21"/>
        <v>78</v>
      </c>
      <c r="U360" s="13">
        <f t="shared" si="23"/>
        <v>34.821428571428569</v>
      </c>
      <c r="V360" s="13">
        <f t="shared" si="22"/>
        <v>69.642857142857139</v>
      </c>
    </row>
    <row r="361" spans="1:22" ht="100.05" customHeight="1" x14ac:dyDescent="0.45">
      <c r="A361" s="6"/>
      <c r="B361" s="6" t="s">
        <v>1054</v>
      </c>
      <c r="C361" s="6" t="s">
        <v>584</v>
      </c>
      <c r="D361" s="6" t="s">
        <v>13</v>
      </c>
      <c r="E361" s="6" t="s">
        <v>0</v>
      </c>
      <c r="F361" s="6" t="s">
        <v>26</v>
      </c>
      <c r="G361" s="6" t="s">
        <v>47</v>
      </c>
      <c r="H361" s="6" t="s">
        <v>10</v>
      </c>
      <c r="I361" s="6" t="s">
        <v>420</v>
      </c>
      <c r="J361" s="6" t="s">
        <v>421</v>
      </c>
      <c r="K361" s="6" t="s">
        <v>170</v>
      </c>
      <c r="L361" s="6">
        <v>38</v>
      </c>
      <c r="M361" s="8">
        <v>3</v>
      </c>
      <c r="N361" s="6">
        <v>3</v>
      </c>
      <c r="O361" s="7">
        <v>8058969824894</v>
      </c>
      <c r="P361" s="6" t="s">
        <v>4</v>
      </c>
      <c r="Q361" s="11">
        <v>240</v>
      </c>
      <c r="R361" s="11">
        <f t="shared" si="20"/>
        <v>720</v>
      </c>
      <c r="S361" s="11">
        <v>39</v>
      </c>
      <c r="T361" s="11">
        <f t="shared" si="21"/>
        <v>117</v>
      </c>
      <c r="U361" s="13">
        <f t="shared" si="23"/>
        <v>34.821428571428569</v>
      </c>
      <c r="V361" s="13">
        <f t="shared" si="22"/>
        <v>104.46428571428571</v>
      </c>
    </row>
    <row r="362" spans="1:22" ht="100.05" customHeight="1" x14ac:dyDescent="0.45">
      <c r="A362" s="6"/>
      <c r="B362" s="6" t="s">
        <v>1054</v>
      </c>
      <c r="C362" s="6" t="s">
        <v>584</v>
      </c>
      <c r="D362" s="6" t="s">
        <v>13</v>
      </c>
      <c r="E362" s="6" t="s">
        <v>0</v>
      </c>
      <c r="F362" s="6" t="s">
        <v>376</v>
      </c>
      <c r="G362" s="6" t="s">
        <v>47</v>
      </c>
      <c r="H362" s="6" t="s">
        <v>10</v>
      </c>
      <c r="I362" s="6" t="s">
        <v>422</v>
      </c>
      <c r="J362" s="6" t="s">
        <v>423</v>
      </c>
      <c r="K362" s="6" t="s">
        <v>22</v>
      </c>
      <c r="L362" s="6">
        <v>38</v>
      </c>
      <c r="M362" s="8">
        <v>3</v>
      </c>
      <c r="N362" s="6">
        <v>3</v>
      </c>
      <c r="O362" s="7">
        <v>8058969824900</v>
      </c>
      <c r="P362" s="6" t="s">
        <v>178</v>
      </c>
      <c r="Q362" s="11">
        <v>240</v>
      </c>
      <c r="R362" s="11">
        <f t="shared" si="20"/>
        <v>720</v>
      </c>
      <c r="S362" s="11">
        <v>39</v>
      </c>
      <c r="T362" s="11">
        <f t="shared" si="21"/>
        <v>117</v>
      </c>
      <c r="U362" s="13">
        <f t="shared" si="23"/>
        <v>34.821428571428569</v>
      </c>
      <c r="V362" s="13">
        <f t="shared" si="22"/>
        <v>104.46428571428571</v>
      </c>
    </row>
    <row r="363" spans="1:22" ht="100.05" customHeight="1" x14ac:dyDescent="0.45">
      <c r="A363" s="6"/>
      <c r="B363" s="6" t="s">
        <v>1054</v>
      </c>
      <c r="C363" s="6" t="s">
        <v>584</v>
      </c>
      <c r="D363" s="6" t="s">
        <v>13</v>
      </c>
      <c r="E363" s="6" t="s">
        <v>0</v>
      </c>
      <c r="F363" s="6" t="s">
        <v>376</v>
      </c>
      <c r="G363" s="6" t="s">
        <v>47</v>
      </c>
      <c r="H363" s="6" t="s">
        <v>10</v>
      </c>
      <c r="I363" s="6" t="s">
        <v>422</v>
      </c>
      <c r="J363" s="6" t="s">
        <v>423</v>
      </c>
      <c r="K363" s="6" t="s">
        <v>177</v>
      </c>
      <c r="L363" s="6">
        <v>38</v>
      </c>
      <c r="M363" s="8">
        <v>2</v>
      </c>
      <c r="N363" s="6">
        <v>2</v>
      </c>
      <c r="O363" s="7">
        <v>8058969824917</v>
      </c>
      <c r="P363" s="6" t="s">
        <v>178</v>
      </c>
      <c r="Q363" s="11">
        <v>240</v>
      </c>
      <c r="R363" s="11">
        <f t="shared" si="20"/>
        <v>480</v>
      </c>
      <c r="S363" s="11">
        <v>39</v>
      </c>
      <c r="T363" s="11">
        <f t="shared" si="21"/>
        <v>78</v>
      </c>
      <c r="U363" s="13">
        <f t="shared" si="23"/>
        <v>34.821428571428569</v>
      </c>
      <c r="V363" s="13">
        <f t="shared" si="22"/>
        <v>69.642857142857139</v>
      </c>
    </row>
    <row r="364" spans="1:22" ht="100.05" customHeight="1" x14ac:dyDescent="0.45">
      <c r="A364" s="6"/>
      <c r="B364" s="6" t="s">
        <v>1054</v>
      </c>
      <c r="C364" s="6" t="s">
        <v>584</v>
      </c>
      <c r="D364" s="6" t="s">
        <v>13</v>
      </c>
      <c r="E364" s="6" t="s">
        <v>20</v>
      </c>
      <c r="F364" s="6" t="s">
        <v>26</v>
      </c>
      <c r="G364" s="6" t="s">
        <v>16</v>
      </c>
      <c r="H364" s="6" t="s">
        <v>10</v>
      </c>
      <c r="I364" s="6" t="s">
        <v>424</v>
      </c>
      <c r="J364" s="6" t="s">
        <v>425</v>
      </c>
      <c r="K364" s="6" t="s">
        <v>42</v>
      </c>
      <c r="L364" s="6">
        <v>38</v>
      </c>
      <c r="M364" s="8">
        <v>2</v>
      </c>
      <c r="N364" s="6">
        <v>2</v>
      </c>
      <c r="O364" s="7">
        <v>8058969824962</v>
      </c>
      <c r="P364" s="6" t="s">
        <v>4</v>
      </c>
      <c r="Q364" s="11">
        <v>326</v>
      </c>
      <c r="R364" s="11">
        <f t="shared" si="20"/>
        <v>652</v>
      </c>
      <c r="S364" s="11">
        <v>53.040000000000013</v>
      </c>
      <c r="T364" s="11">
        <f t="shared" si="21"/>
        <v>106.08000000000003</v>
      </c>
      <c r="U364" s="13">
        <f t="shared" si="23"/>
        <v>47.357142857142861</v>
      </c>
      <c r="V364" s="13">
        <f t="shared" si="22"/>
        <v>94.714285714285722</v>
      </c>
    </row>
    <row r="365" spans="1:22" ht="100.05" customHeight="1" x14ac:dyDescent="0.45">
      <c r="A365" s="6"/>
      <c r="B365" s="6" t="s">
        <v>1054</v>
      </c>
      <c r="C365" s="6" t="s">
        <v>584</v>
      </c>
      <c r="D365" s="6" t="s">
        <v>13</v>
      </c>
      <c r="E365" s="6" t="s">
        <v>20</v>
      </c>
      <c r="F365" s="6" t="s">
        <v>26</v>
      </c>
      <c r="G365" s="6" t="s">
        <v>16</v>
      </c>
      <c r="H365" s="6" t="s">
        <v>10</v>
      </c>
      <c r="I365" s="6" t="s">
        <v>424</v>
      </c>
      <c r="J365" s="6" t="s">
        <v>425</v>
      </c>
      <c r="K365" s="6" t="s">
        <v>177</v>
      </c>
      <c r="L365" s="6">
        <v>38</v>
      </c>
      <c r="M365" s="8">
        <v>2</v>
      </c>
      <c r="N365" s="6">
        <v>2</v>
      </c>
      <c r="O365" s="7">
        <v>8058969824979</v>
      </c>
      <c r="P365" s="6" t="s">
        <v>4</v>
      </c>
      <c r="Q365" s="11">
        <v>326</v>
      </c>
      <c r="R365" s="11">
        <f t="shared" si="20"/>
        <v>652</v>
      </c>
      <c r="S365" s="11">
        <v>53.040000000000013</v>
      </c>
      <c r="T365" s="11">
        <f t="shared" si="21"/>
        <v>106.08000000000003</v>
      </c>
      <c r="U365" s="13">
        <f t="shared" si="23"/>
        <v>47.357142857142861</v>
      </c>
      <c r="V365" s="13">
        <f t="shared" si="22"/>
        <v>94.714285714285722</v>
      </c>
    </row>
    <row r="366" spans="1:22" ht="100.05" customHeight="1" x14ac:dyDescent="0.45">
      <c r="A366" s="6"/>
      <c r="B366" s="6" t="s">
        <v>1054</v>
      </c>
      <c r="C366" s="6" t="s">
        <v>584</v>
      </c>
      <c r="D366" s="6" t="s">
        <v>13</v>
      </c>
      <c r="E366" s="6" t="s">
        <v>20</v>
      </c>
      <c r="F366" s="6" t="s">
        <v>26</v>
      </c>
      <c r="G366" s="6" t="s">
        <v>16</v>
      </c>
      <c r="H366" s="6" t="s">
        <v>10</v>
      </c>
      <c r="I366" s="6" t="s">
        <v>426</v>
      </c>
      <c r="J366" s="6" t="s">
        <v>427</v>
      </c>
      <c r="K366" s="6" t="s">
        <v>32</v>
      </c>
      <c r="L366" s="6">
        <v>38</v>
      </c>
      <c r="M366" s="8">
        <v>2</v>
      </c>
      <c r="N366" s="6">
        <v>2</v>
      </c>
      <c r="O366" s="7">
        <v>8058969824672</v>
      </c>
      <c r="P366" s="6" t="s">
        <v>4</v>
      </c>
      <c r="Q366" s="11">
        <v>259</v>
      </c>
      <c r="R366" s="11">
        <f t="shared" si="20"/>
        <v>518</v>
      </c>
      <c r="S366" s="11">
        <v>42.120000000000012</v>
      </c>
      <c r="T366" s="11">
        <f t="shared" si="21"/>
        <v>84.240000000000023</v>
      </c>
      <c r="U366" s="13">
        <f t="shared" si="23"/>
        <v>37.607142857142861</v>
      </c>
      <c r="V366" s="13">
        <f t="shared" si="22"/>
        <v>75.214285714285722</v>
      </c>
    </row>
    <row r="367" spans="1:22" ht="100.05" customHeight="1" x14ac:dyDescent="0.45">
      <c r="A367" s="6"/>
      <c r="B367" s="6" t="s">
        <v>1054</v>
      </c>
      <c r="C367" s="6" t="s">
        <v>584</v>
      </c>
      <c r="D367" s="6" t="s">
        <v>13</v>
      </c>
      <c r="E367" s="6" t="s">
        <v>20</v>
      </c>
      <c r="F367" s="6" t="s">
        <v>26</v>
      </c>
      <c r="G367" s="6" t="s">
        <v>16</v>
      </c>
      <c r="H367" s="6" t="s">
        <v>10</v>
      </c>
      <c r="I367" s="6" t="s">
        <v>426</v>
      </c>
      <c r="J367" s="6" t="s">
        <v>427</v>
      </c>
      <c r="K367" s="6" t="s">
        <v>177</v>
      </c>
      <c r="L367" s="6">
        <v>38</v>
      </c>
      <c r="M367" s="8">
        <v>1</v>
      </c>
      <c r="N367" s="6">
        <v>1</v>
      </c>
      <c r="O367" s="7">
        <v>8058969824665</v>
      </c>
      <c r="P367" s="6" t="s">
        <v>4</v>
      </c>
      <c r="Q367" s="11">
        <v>259</v>
      </c>
      <c r="R367" s="11">
        <f t="shared" si="20"/>
        <v>259</v>
      </c>
      <c r="S367" s="11">
        <v>42.120000000000012</v>
      </c>
      <c r="T367" s="11">
        <f t="shared" si="21"/>
        <v>42.120000000000012</v>
      </c>
      <c r="U367" s="13">
        <f t="shared" si="23"/>
        <v>37.607142857142861</v>
      </c>
      <c r="V367" s="13">
        <f t="shared" si="22"/>
        <v>37.607142857142861</v>
      </c>
    </row>
    <row r="368" spans="1:22" ht="100.05" customHeight="1" x14ac:dyDescent="0.45">
      <c r="A368" s="6"/>
      <c r="B368" s="6" t="s">
        <v>1054</v>
      </c>
      <c r="C368" s="6" t="s">
        <v>584</v>
      </c>
      <c r="D368" s="6" t="s">
        <v>13</v>
      </c>
      <c r="E368" s="6" t="s">
        <v>20</v>
      </c>
      <c r="F368" s="6" t="s">
        <v>26</v>
      </c>
      <c r="G368" s="6" t="s">
        <v>16</v>
      </c>
      <c r="H368" s="6" t="s">
        <v>10</v>
      </c>
      <c r="I368" s="6" t="s">
        <v>426</v>
      </c>
      <c r="J368" s="6" t="s">
        <v>427</v>
      </c>
      <c r="K368" s="6" t="s">
        <v>7</v>
      </c>
      <c r="L368" s="6">
        <v>38</v>
      </c>
      <c r="M368" s="8">
        <v>1</v>
      </c>
      <c r="N368" s="6">
        <v>1</v>
      </c>
      <c r="O368" s="7">
        <v>8058969820162</v>
      </c>
      <c r="P368" s="6" t="s">
        <v>4</v>
      </c>
      <c r="Q368" s="11">
        <v>259</v>
      </c>
      <c r="R368" s="11">
        <f t="shared" si="20"/>
        <v>259</v>
      </c>
      <c r="S368" s="11">
        <v>42.120000000000012</v>
      </c>
      <c r="T368" s="11">
        <f t="shared" si="21"/>
        <v>42.120000000000012</v>
      </c>
      <c r="U368" s="13">
        <f t="shared" si="23"/>
        <v>37.607142857142861</v>
      </c>
      <c r="V368" s="13">
        <f t="shared" si="22"/>
        <v>37.607142857142861</v>
      </c>
    </row>
    <row r="369" spans="1:22" ht="100.05" customHeight="1" x14ac:dyDescent="0.45">
      <c r="A369" s="6"/>
      <c r="B369" s="6" t="s">
        <v>1054</v>
      </c>
      <c r="C369" s="6" t="s">
        <v>584</v>
      </c>
      <c r="D369" s="6" t="s">
        <v>13</v>
      </c>
      <c r="E369" s="6" t="s">
        <v>20</v>
      </c>
      <c r="F369" s="6" t="s">
        <v>14</v>
      </c>
      <c r="G369" s="6" t="s">
        <v>16</v>
      </c>
      <c r="H369" s="6" t="s">
        <v>10</v>
      </c>
      <c r="I369" s="6" t="s">
        <v>428</v>
      </c>
      <c r="J369" s="6" t="s">
        <v>429</v>
      </c>
      <c r="K369" s="6" t="s">
        <v>281</v>
      </c>
      <c r="L369" s="6">
        <v>38</v>
      </c>
      <c r="M369" s="8">
        <v>3</v>
      </c>
      <c r="N369" s="6">
        <v>3</v>
      </c>
      <c r="O369" s="7">
        <v>8058969922064</v>
      </c>
      <c r="P369" s="6" t="s">
        <v>4</v>
      </c>
      <c r="Q369" s="11">
        <v>326</v>
      </c>
      <c r="R369" s="11">
        <f t="shared" si="20"/>
        <v>978</v>
      </c>
      <c r="S369" s="11">
        <v>53.040000000000013</v>
      </c>
      <c r="T369" s="11">
        <f t="shared" si="21"/>
        <v>159.12000000000003</v>
      </c>
      <c r="U369" s="13">
        <f t="shared" si="23"/>
        <v>47.357142857142861</v>
      </c>
      <c r="V369" s="13">
        <f t="shared" si="22"/>
        <v>142.07142857142858</v>
      </c>
    </row>
    <row r="370" spans="1:22" ht="100.05" customHeight="1" x14ac:dyDescent="0.45">
      <c r="A370" s="6"/>
      <c r="B370" s="6" t="s">
        <v>1054</v>
      </c>
      <c r="C370" s="6" t="s">
        <v>584</v>
      </c>
      <c r="D370" s="6" t="s">
        <v>13</v>
      </c>
      <c r="E370" s="6" t="s">
        <v>20</v>
      </c>
      <c r="F370" s="6" t="s">
        <v>14</v>
      </c>
      <c r="G370" s="6" t="s">
        <v>16</v>
      </c>
      <c r="H370" s="6" t="s">
        <v>10</v>
      </c>
      <c r="I370" s="6" t="s">
        <v>428</v>
      </c>
      <c r="J370" s="6" t="s">
        <v>429</v>
      </c>
      <c r="K370" s="6" t="s">
        <v>22</v>
      </c>
      <c r="L370" s="6">
        <v>38</v>
      </c>
      <c r="M370" s="8">
        <v>2</v>
      </c>
      <c r="N370" s="6">
        <v>2</v>
      </c>
      <c r="O370" s="7">
        <v>8058969922057</v>
      </c>
      <c r="P370" s="6" t="s">
        <v>4</v>
      </c>
      <c r="Q370" s="11">
        <v>326</v>
      </c>
      <c r="R370" s="11">
        <f t="shared" si="20"/>
        <v>652</v>
      </c>
      <c r="S370" s="11">
        <v>53.040000000000013</v>
      </c>
      <c r="T370" s="11">
        <f t="shared" si="21"/>
        <v>106.08000000000003</v>
      </c>
      <c r="U370" s="13">
        <f t="shared" si="23"/>
        <v>47.357142857142861</v>
      </c>
      <c r="V370" s="13">
        <f t="shared" si="22"/>
        <v>94.714285714285722</v>
      </c>
    </row>
    <row r="371" spans="1:22" ht="100.05" customHeight="1" x14ac:dyDescent="0.45">
      <c r="A371" s="6"/>
      <c r="B371" s="6" t="s">
        <v>1054</v>
      </c>
      <c r="C371" s="6" t="s">
        <v>584</v>
      </c>
      <c r="D371" s="6" t="s">
        <v>13</v>
      </c>
      <c r="E371" s="6" t="s">
        <v>20</v>
      </c>
      <c r="F371" s="6" t="s">
        <v>26</v>
      </c>
      <c r="G371" s="6" t="s">
        <v>52</v>
      </c>
      <c r="H371" s="6" t="s">
        <v>10</v>
      </c>
      <c r="I371" s="6" t="s">
        <v>430</v>
      </c>
      <c r="J371" s="6" t="s">
        <v>431</v>
      </c>
      <c r="K371" s="6" t="s">
        <v>22</v>
      </c>
      <c r="L371" s="6">
        <v>38</v>
      </c>
      <c r="M371" s="8">
        <v>2</v>
      </c>
      <c r="N371" s="6">
        <v>2</v>
      </c>
      <c r="O371" s="7">
        <v>8058969923573</v>
      </c>
      <c r="P371" s="6" t="s">
        <v>4</v>
      </c>
      <c r="Q371" s="11">
        <v>326</v>
      </c>
      <c r="R371" s="11">
        <f t="shared" si="20"/>
        <v>652</v>
      </c>
      <c r="S371" s="11">
        <v>53.040000000000013</v>
      </c>
      <c r="T371" s="11">
        <f t="shared" si="21"/>
        <v>106.08000000000003</v>
      </c>
      <c r="U371" s="13">
        <f t="shared" si="23"/>
        <v>47.357142857142861</v>
      </c>
      <c r="V371" s="13">
        <f t="shared" si="22"/>
        <v>94.714285714285722</v>
      </c>
    </row>
    <row r="372" spans="1:22" ht="100.05" customHeight="1" x14ac:dyDescent="0.45">
      <c r="A372" s="6"/>
      <c r="B372" s="6" t="s">
        <v>1054</v>
      </c>
      <c r="C372" s="6" t="s">
        <v>584</v>
      </c>
      <c r="D372" s="6" t="s">
        <v>13</v>
      </c>
      <c r="E372" s="6" t="s">
        <v>20</v>
      </c>
      <c r="F372" s="6" t="s">
        <v>26</v>
      </c>
      <c r="G372" s="6" t="s">
        <v>52</v>
      </c>
      <c r="H372" s="6" t="s">
        <v>10</v>
      </c>
      <c r="I372" s="6" t="s">
        <v>430</v>
      </c>
      <c r="J372" s="6" t="s">
        <v>431</v>
      </c>
      <c r="K372" s="6" t="s">
        <v>32</v>
      </c>
      <c r="L372" s="6">
        <v>38</v>
      </c>
      <c r="M372" s="8">
        <v>1</v>
      </c>
      <c r="N372" s="6">
        <v>1</v>
      </c>
      <c r="O372" s="7">
        <v>8058969923580</v>
      </c>
      <c r="P372" s="6" t="s">
        <v>4</v>
      </c>
      <c r="Q372" s="11">
        <v>326</v>
      </c>
      <c r="R372" s="11">
        <f t="shared" si="20"/>
        <v>326</v>
      </c>
      <c r="S372" s="11">
        <v>53.040000000000013</v>
      </c>
      <c r="T372" s="11">
        <f t="shared" si="21"/>
        <v>53.040000000000013</v>
      </c>
      <c r="U372" s="13">
        <f t="shared" si="23"/>
        <v>47.357142857142861</v>
      </c>
      <c r="V372" s="13">
        <f t="shared" si="22"/>
        <v>47.357142857142861</v>
      </c>
    </row>
    <row r="373" spans="1:22" ht="100.05" customHeight="1" x14ac:dyDescent="0.45">
      <c r="A373" s="6"/>
      <c r="B373" s="6" t="s">
        <v>1054</v>
      </c>
      <c r="C373" s="6" t="s">
        <v>584</v>
      </c>
      <c r="D373" s="6" t="s">
        <v>13</v>
      </c>
      <c r="E373" s="6" t="s">
        <v>20</v>
      </c>
      <c r="F373" s="6" t="s">
        <v>26</v>
      </c>
      <c r="G373" s="6" t="s">
        <v>52</v>
      </c>
      <c r="H373" s="6" t="s">
        <v>10</v>
      </c>
      <c r="I373" s="6" t="s">
        <v>430</v>
      </c>
      <c r="J373" s="6" t="s">
        <v>431</v>
      </c>
      <c r="K373" s="6" t="s">
        <v>2</v>
      </c>
      <c r="L373" s="6">
        <v>38</v>
      </c>
      <c r="M373" s="8">
        <v>1</v>
      </c>
      <c r="N373" s="6">
        <v>1</v>
      </c>
      <c r="O373" s="7">
        <v>8058969923566</v>
      </c>
      <c r="P373" s="6" t="s">
        <v>4</v>
      </c>
      <c r="Q373" s="11">
        <v>326</v>
      </c>
      <c r="R373" s="11">
        <f t="shared" si="20"/>
        <v>326</v>
      </c>
      <c r="S373" s="11">
        <v>53.040000000000013</v>
      </c>
      <c r="T373" s="11">
        <f t="shared" si="21"/>
        <v>53.040000000000013</v>
      </c>
      <c r="U373" s="13">
        <f t="shared" si="23"/>
        <v>47.357142857142861</v>
      </c>
      <c r="V373" s="13">
        <f t="shared" si="22"/>
        <v>47.357142857142861</v>
      </c>
    </row>
    <row r="374" spans="1:22" ht="100.05" customHeight="1" x14ac:dyDescent="0.45">
      <c r="A374" s="6"/>
      <c r="B374" s="6" t="s">
        <v>1054</v>
      </c>
      <c r="C374" s="6" t="s">
        <v>584</v>
      </c>
      <c r="D374" s="6" t="s">
        <v>13</v>
      </c>
      <c r="E374" s="6" t="s">
        <v>0</v>
      </c>
      <c r="F374" s="6" t="s">
        <v>6</v>
      </c>
      <c r="G374" s="6" t="s">
        <v>86</v>
      </c>
      <c r="H374" s="6" t="s">
        <v>10</v>
      </c>
      <c r="I374" s="6" t="s">
        <v>432</v>
      </c>
      <c r="J374" s="6" t="s">
        <v>433</v>
      </c>
      <c r="K374" s="6" t="s">
        <v>22</v>
      </c>
      <c r="L374" s="6">
        <v>38</v>
      </c>
      <c r="M374" s="8">
        <v>3</v>
      </c>
      <c r="N374" s="6">
        <v>3</v>
      </c>
      <c r="O374" s="7">
        <v>8058969907702</v>
      </c>
      <c r="P374" s="6" t="s">
        <v>4</v>
      </c>
      <c r="Q374" s="11">
        <v>271</v>
      </c>
      <c r="R374" s="11">
        <f t="shared" si="20"/>
        <v>813</v>
      </c>
      <c r="S374" s="11">
        <v>44.070000000000007</v>
      </c>
      <c r="T374" s="11">
        <f t="shared" si="21"/>
        <v>132.21000000000004</v>
      </c>
      <c r="U374" s="13">
        <f t="shared" si="23"/>
        <v>39.348214285714292</v>
      </c>
      <c r="V374" s="13">
        <f t="shared" si="22"/>
        <v>118.04464285714288</v>
      </c>
    </row>
    <row r="375" spans="1:22" ht="100.05" customHeight="1" x14ac:dyDescent="0.45">
      <c r="A375" s="6"/>
      <c r="B375" s="6" t="s">
        <v>1054</v>
      </c>
      <c r="C375" s="6" t="s">
        <v>584</v>
      </c>
      <c r="D375" s="6" t="s">
        <v>13</v>
      </c>
      <c r="E375" s="6" t="s">
        <v>0</v>
      </c>
      <c r="F375" s="6" t="s">
        <v>1</v>
      </c>
      <c r="G375" s="6" t="s">
        <v>86</v>
      </c>
      <c r="H375" s="6" t="s">
        <v>10</v>
      </c>
      <c r="I375" s="6" t="s">
        <v>434</v>
      </c>
      <c r="J375" s="6" t="s">
        <v>435</v>
      </c>
      <c r="K375" s="6" t="s">
        <v>2</v>
      </c>
      <c r="L375" s="6">
        <v>38</v>
      </c>
      <c r="M375" s="8">
        <v>1</v>
      </c>
      <c r="N375" s="6">
        <v>1</v>
      </c>
      <c r="O375" s="7">
        <v>8058969907931</v>
      </c>
      <c r="P375" s="6" t="s">
        <v>4</v>
      </c>
      <c r="Q375" s="11">
        <v>259</v>
      </c>
      <c r="R375" s="11">
        <f t="shared" si="20"/>
        <v>259</v>
      </c>
      <c r="S375" s="11">
        <v>42.120000000000012</v>
      </c>
      <c r="T375" s="11">
        <f t="shared" si="21"/>
        <v>42.120000000000012</v>
      </c>
      <c r="U375" s="13">
        <f t="shared" si="23"/>
        <v>37.607142857142861</v>
      </c>
      <c r="V375" s="13">
        <f t="shared" si="22"/>
        <v>37.607142857142861</v>
      </c>
    </row>
    <row r="376" spans="1:22" ht="100.05" customHeight="1" x14ac:dyDescent="0.45">
      <c r="A376" s="6"/>
      <c r="B376" s="6" t="s">
        <v>1054</v>
      </c>
      <c r="C376" s="6" t="s">
        <v>584</v>
      </c>
      <c r="D376" s="6" t="s">
        <v>13</v>
      </c>
      <c r="E376" s="6" t="s">
        <v>0</v>
      </c>
      <c r="F376" s="6" t="s">
        <v>6</v>
      </c>
      <c r="G376" s="6" t="s">
        <v>86</v>
      </c>
      <c r="H376" s="6" t="s">
        <v>10</v>
      </c>
      <c r="I376" s="6" t="s">
        <v>436</v>
      </c>
      <c r="J376" s="6" t="s">
        <v>437</v>
      </c>
      <c r="K376" s="6" t="s">
        <v>42</v>
      </c>
      <c r="L376" s="6">
        <v>38</v>
      </c>
      <c r="M376" s="8">
        <v>3</v>
      </c>
      <c r="N376" s="6">
        <v>3</v>
      </c>
      <c r="O376" s="7">
        <v>8058969908198</v>
      </c>
      <c r="P376" s="6" t="s">
        <v>4</v>
      </c>
      <c r="Q376" s="11">
        <v>274</v>
      </c>
      <c r="R376" s="11">
        <f t="shared" si="20"/>
        <v>822</v>
      </c>
      <c r="S376" s="11">
        <v>44.460000000000008</v>
      </c>
      <c r="T376" s="11">
        <f t="shared" si="21"/>
        <v>133.38000000000002</v>
      </c>
      <c r="U376" s="13">
        <f t="shared" si="23"/>
        <v>39.696428571428577</v>
      </c>
      <c r="V376" s="13">
        <f t="shared" si="22"/>
        <v>119.08928571428572</v>
      </c>
    </row>
    <row r="377" spans="1:22" ht="100.05" customHeight="1" x14ac:dyDescent="0.45">
      <c r="A377" s="6"/>
      <c r="B377" s="6" t="s">
        <v>1054</v>
      </c>
      <c r="C377" s="6" t="s">
        <v>584</v>
      </c>
      <c r="D377" s="6" t="s">
        <v>13</v>
      </c>
      <c r="E377" s="6" t="s">
        <v>0</v>
      </c>
      <c r="F377" s="6" t="s">
        <v>6</v>
      </c>
      <c r="G377" s="6" t="s">
        <v>86</v>
      </c>
      <c r="H377" s="6" t="s">
        <v>10</v>
      </c>
      <c r="I377" s="6" t="s">
        <v>438</v>
      </c>
      <c r="J377" s="6" t="s">
        <v>439</v>
      </c>
      <c r="K377" s="6" t="s">
        <v>7</v>
      </c>
      <c r="L377" s="6">
        <v>38</v>
      </c>
      <c r="M377" s="8">
        <v>3</v>
      </c>
      <c r="N377" s="6">
        <v>3</v>
      </c>
      <c r="O377" s="7">
        <v>8058969908457</v>
      </c>
      <c r="P377" s="6" t="s">
        <v>4</v>
      </c>
      <c r="Q377" s="11">
        <v>326</v>
      </c>
      <c r="R377" s="11">
        <f t="shared" si="20"/>
        <v>978</v>
      </c>
      <c r="S377" s="11">
        <v>53.040000000000013</v>
      </c>
      <c r="T377" s="11">
        <f t="shared" si="21"/>
        <v>159.12000000000003</v>
      </c>
      <c r="U377" s="13">
        <f t="shared" si="23"/>
        <v>47.357142857142861</v>
      </c>
      <c r="V377" s="13">
        <f t="shared" si="22"/>
        <v>142.07142857142858</v>
      </c>
    </row>
    <row r="378" spans="1:22" ht="100.05" customHeight="1" x14ac:dyDescent="0.45">
      <c r="A378" s="6"/>
      <c r="B378" s="6" t="s">
        <v>1054</v>
      </c>
      <c r="C378" s="6" t="s">
        <v>584</v>
      </c>
      <c r="D378" s="6" t="s">
        <v>13</v>
      </c>
      <c r="E378" s="6" t="s">
        <v>0</v>
      </c>
      <c r="F378" s="6" t="s">
        <v>1</v>
      </c>
      <c r="G378" s="6" t="s">
        <v>86</v>
      </c>
      <c r="H378" s="6" t="s">
        <v>10</v>
      </c>
      <c r="I378" s="6" t="s">
        <v>440</v>
      </c>
      <c r="J378" s="6" t="s">
        <v>441</v>
      </c>
      <c r="K378" s="6" t="s">
        <v>22</v>
      </c>
      <c r="L378" s="6">
        <v>38</v>
      </c>
      <c r="M378" s="8">
        <v>2</v>
      </c>
      <c r="N378" s="6">
        <v>2</v>
      </c>
      <c r="O378" s="7">
        <v>8058969908679</v>
      </c>
      <c r="P378" s="6" t="s">
        <v>4</v>
      </c>
      <c r="Q378" s="11">
        <v>274</v>
      </c>
      <c r="R378" s="11">
        <f t="shared" si="20"/>
        <v>548</v>
      </c>
      <c r="S378" s="11">
        <v>44.460000000000008</v>
      </c>
      <c r="T378" s="11">
        <f t="shared" si="21"/>
        <v>88.920000000000016</v>
      </c>
      <c r="U378" s="13">
        <f t="shared" si="23"/>
        <v>39.696428571428577</v>
      </c>
      <c r="V378" s="13">
        <f t="shared" si="22"/>
        <v>79.392857142857153</v>
      </c>
    </row>
    <row r="379" spans="1:22" ht="100.05" customHeight="1" x14ac:dyDescent="0.45">
      <c r="A379" s="6"/>
      <c r="B379" s="6" t="s">
        <v>1054</v>
      </c>
      <c r="C379" s="6" t="s">
        <v>584</v>
      </c>
      <c r="D379" s="6" t="s">
        <v>13</v>
      </c>
      <c r="E379" s="6" t="s">
        <v>0</v>
      </c>
      <c r="F379" s="6" t="s">
        <v>1</v>
      </c>
      <c r="G379" s="6" t="s">
        <v>86</v>
      </c>
      <c r="H379" s="6" t="s">
        <v>10</v>
      </c>
      <c r="I379" s="6" t="s">
        <v>440</v>
      </c>
      <c r="J379" s="6" t="s">
        <v>441</v>
      </c>
      <c r="K379" s="6" t="s">
        <v>42</v>
      </c>
      <c r="L379" s="6">
        <v>38</v>
      </c>
      <c r="M379" s="8">
        <v>1</v>
      </c>
      <c r="N379" s="6">
        <v>1</v>
      </c>
      <c r="O379" s="7">
        <v>8058969908686</v>
      </c>
      <c r="P379" s="6" t="s">
        <v>4</v>
      </c>
      <c r="Q379" s="11">
        <v>274</v>
      </c>
      <c r="R379" s="11">
        <f t="shared" si="20"/>
        <v>274</v>
      </c>
      <c r="S379" s="11">
        <v>44.460000000000008</v>
      </c>
      <c r="T379" s="11">
        <f t="shared" si="21"/>
        <v>44.460000000000008</v>
      </c>
      <c r="U379" s="13">
        <f t="shared" si="23"/>
        <v>39.696428571428577</v>
      </c>
      <c r="V379" s="13">
        <f t="shared" si="22"/>
        <v>39.696428571428577</v>
      </c>
    </row>
    <row r="380" spans="1:22" ht="100.05" customHeight="1" x14ac:dyDescent="0.45">
      <c r="A380" s="6"/>
      <c r="B380" s="6" t="s">
        <v>1054</v>
      </c>
      <c r="C380" s="6" t="s">
        <v>584</v>
      </c>
      <c r="D380" s="6" t="s">
        <v>13</v>
      </c>
      <c r="E380" s="6" t="s">
        <v>0</v>
      </c>
      <c r="F380" s="6" t="s">
        <v>6</v>
      </c>
      <c r="G380" s="6" t="s">
        <v>86</v>
      </c>
      <c r="H380" s="6" t="s">
        <v>10</v>
      </c>
      <c r="I380" s="6" t="s">
        <v>442</v>
      </c>
      <c r="J380" s="6" t="s">
        <v>443</v>
      </c>
      <c r="K380" s="6" t="s">
        <v>22</v>
      </c>
      <c r="L380" s="6">
        <v>38</v>
      </c>
      <c r="M380" s="8">
        <v>3</v>
      </c>
      <c r="N380" s="6">
        <v>3</v>
      </c>
      <c r="O380" s="7">
        <v>8058969908914</v>
      </c>
      <c r="P380" s="6" t="s">
        <v>4</v>
      </c>
      <c r="Q380" s="11">
        <v>293</v>
      </c>
      <c r="R380" s="11">
        <f t="shared" si="20"/>
        <v>879</v>
      </c>
      <c r="S380" s="11">
        <v>47.580000000000013</v>
      </c>
      <c r="T380" s="11">
        <f t="shared" si="21"/>
        <v>142.74000000000004</v>
      </c>
      <c r="U380" s="13">
        <f t="shared" si="23"/>
        <v>42.482142857142861</v>
      </c>
      <c r="V380" s="13">
        <f t="shared" si="22"/>
        <v>127.44642857142858</v>
      </c>
    </row>
    <row r="381" spans="1:22" ht="100.05" customHeight="1" x14ac:dyDescent="0.45">
      <c r="A381" s="6"/>
      <c r="B381" s="6" t="s">
        <v>1054</v>
      </c>
      <c r="C381" s="6" t="s">
        <v>584</v>
      </c>
      <c r="D381" s="6" t="s">
        <v>13</v>
      </c>
      <c r="E381" s="6" t="s">
        <v>446</v>
      </c>
      <c r="F381" s="6" t="s">
        <v>6</v>
      </c>
      <c r="G381" s="6" t="s">
        <v>86</v>
      </c>
      <c r="H381" s="6" t="s">
        <v>10</v>
      </c>
      <c r="I381" s="6" t="s">
        <v>444</v>
      </c>
      <c r="J381" s="6" t="s">
        <v>445</v>
      </c>
      <c r="K381" s="6" t="s">
        <v>2</v>
      </c>
      <c r="L381" s="6">
        <v>38</v>
      </c>
      <c r="M381" s="8">
        <v>3</v>
      </c>
      <c r="N381" s="6">
        <v>3</v>
      </c>
      <c r="O381" s="7">
        <v>8058969909652</v>
      </c>
      <c r="P381" s="6" t="s">
        <v>4</v>
      </c>
      <c r="Q381" s="11">
        <v>293</v>
      </c>
      <c r="R381" s="11">
        <f t="shared" si="20"/>
        <v>879</v>
      </c>
      <c r="S381" s="11">
        <v>47.580000000000013</v>
      </c>
      <c r="T381" s="11">
        <f t="shared" si="21"/>
        <v>142.74000000000004</v>
      </c>
      <c r="U381" s="13">
        <f t="shared" si="23"/>
        <v>42.482142857142861</v>
      </c>
      <c r="V381" s="13">
        <f t="shared" si="22"/>
        <v>127.44642857142858</v>
      </c>
    </row>
    <row r="382" spans="1:22" ht="100.05" customHeight="1" x14ac:dyDescent="0.45">
      <c r="A382" s="6"/>
      <c r="B382" s="6" t="s">
        <v>1054</v>
      </c>
      <c r="C382" s="6" t="s">
        <v>584</v>
      </c>
      <c r="D382" s="6" t="s">
        <v>13</v>
      </c>
      <c r="E382" s="6" t="s">
        <v>446</v>
      </c>
      <c r="F382" s="6" t="s">
        <v>6</v>
      </c>
      <c r="G382" s="6" t="s">
        <v>86</v>
      </c>
      <c r="H382" s="6" t="s">
        <v>10</v>
      </c>
      <c r="I382" s="6" t="s">
        <v>444</v>
      </c>
      <c r="J382" s="6" t="s">
        <v>445</v>
      </c>
      <c r="K382" s="6" t="s">
        <v>7</v>
      </c>
      <c r="L382" s="6">
        <v>38</v>
      </c>
      <c r="M382" s="8">
        <v>2</v>
      </c>
      <c r="N382" s="6">
        <v>2</v>
      </c>
      <c r="O382" s="7">
        <v>8058969909690</v>
      </c>
      <c r="P382" s="6" t="s">
        <v>4</v>
      </c>
      <c r="Q382" s="11">
        <v>293</v>
      </c>
      <c r="R382" s="11">
        <f t="shared" si="20"/>
        <v>586</v>
      </c>
      <c r="S382" s="11">
        <v>47.580000000000013</v>
      </c>
      <c r="T382" s="11">
        <f t="shared" si="21"/>
        <v>95.160000000000025</v>
      </c>
      <c r="U382" s="13">
        <f t="shared" si="23"/>
        <v>42.482142857142861</v>
      </c>
      <c r="V382" s="13">
        <f t="shared" si="22"/>
        <v>84.964285714285722</v>
      </c>
    </row>
    <row r="383" spans="1:22" ht="100.05" customHeight="1" x14ac:dyDescent="0.45">
      <c r="A383" s="6"/>
      <c r="B383" s="6" t="s">
        <v>1054</v>
      </c>
      <c r="C383" s="6" t="s">
        <v>584</v>
      </c>
      <c r="D383" s="6" t="s">
        <v>13</v>
      </c>
      <c r="E383" s="6" t="s">
        <v>0</v>
      </c>
      <c r="F383" s="6" t="s">
        <v>6</v>
      </c>
      <c r="G383" s="6" t="s">
        <v>86</v>
      </c>
      <c r="H383" s="6" t="s">
        <v>10</v>
      </c>
      <c r="I383" s="6" t="s">
        <v>447</v>
      </c>
      <c r="J383" s="6" t="s">
        <v>448</v>
      </c>
      <c r="K383" s="6" t="s">
        <v>22</v>
      </c>
      <c r="L383" s="6">
        <v>38</v>
      </c>
      <c r="M383" s="8">
        <v>3</v>
      </c>
      <c r="N383" s="6">
        <v>3</v>
      </c>
      <c r="O383" s="7">
        <v>8058969909966</v>
      </c>
      <c r="P383" s="6" t="s">
        <v>4</v>
      </c>
      <c r="Q383" s="11">
        <v>377</v>
      </c>
      <c r="R383" s="11">
        <f t="shared" si="20"/>
        <v>1131</v>
      </c>
      <c r="S383" s="11">
        <v>61.230000000000011</v>
      </c>
      <c r="T383" s="11">
        <f t="shared" si="21"/>
        <v>183.69000000000003</v>
      </c>
      <c r="U383" s="13">
        <f t="shared" si="23"/>
        <v>54.669642857142861</v>
      </c>
      <c r="V383" s="13">
        <f t="shared" si="22"/>
        <v>164.00892857142858</v>
      </c>
    </row>
    <row r="384" spans="1:22" ht="100.05" customHeight="1" x14ac:dyDescent="0.45">
      <c r="A384" s="6"/>
      <c r="B384" s="6" t="s">
        <v>1054</v>
      </c>
      <c r="C384" s="6" t="s">
        <v>584</v>
      </c>
      <c r="D384" s="6" t="s">
        <v>13</v>
      </c>
      <c r="E384" s="6" t="s">
        <v>451</v>
      </c>
      <c r="F384" s="6" t="s">
        <v>14</v>
      </c>
      <c r="G384" s="6" t="s">
        <v>16</v>
      </c>
      <c r="H384" s="6" t="s">
        <v>10</v>
      </c>
      <c r="I384" s="6" t="s">
        <v>449</v>
      </c>
      <c r="J384" s="6" t="s">
        <v>450</v>
      </c>
      <c r="K384" s="6" t="s">
        <v>22</v>
      </c>
      <c r="L384" s="6">
        <v>38</v>
      </c>
      <c r="M384" s="8">
        <v>3</v>
      </c>
      <c r="N384" s="6">
        <v>3</v>
      </c>
      <c r="O384" s="7">
        <v>8058969904381</v>
      </c>
      <c r="P384" s="6" t="s">
        <v>4</v>
      </c>
      <c r="Q384" s="11">
        <v>240</v>
      </c>
      <c r="R384" s="11">
        <f t="shared" si="20"/>
        <v>720</v>
      </c>
      <c r="S384" s="11">
        <v>39</v>
      </c>
      <c r="T384" s="11">
        <f t="shared" si="21"/>
        <v>117</v>
      </c>
      <c r="U384" s="13">
        <f t="shared" si="23"/>
        <v>34.821428571428569</v>
      </c>
      <c r="V384" s="13">
        <f t="shared" si="22"/>
        <v>104.46428571428571</v>
      </c>
    </row>
    <row r="385" spans="1:22" ht="100.05" customHeight="1" x14ac:dyDescent="0.45">
      <c r="A385" s="6"/>
      <c r="B385" s="6" t="s">
        <v>1054</v>
      </c>
      <c r="C385" s="6" t="s">
        <v>584</v>
      </c>
      <c r="D385" s="6" t="s">
        <v>13</v>
      </c>
      <c r="E385" s="6" t="s">
        <v>451</v>
      </c>
      <c r="F385" s="6" t="s">
        <v>14</v>
      </c>
      <c r="G385" s="6" t="s">
        <v>16</v>
      </c>
      <c r="H385" s="6" t="s">
        <v>10</v>
      </c>
      <c r="I385" s="6" t="s">
        <v>449</v>
      </c>
      <c r="J385" s="6" t="s">
        <v>450</v>
      </c>
      <c r="K385" s="6" t="s">
        <v>32</v>
      </c>
      <c r="L385" s="6">
        <v>38</v>
      </c>
      <c r="M385" s="8">
        <v>2</v>
      </c>
      <c r="N385" s="6">
        <v>2</v>
      </c>
      <c r="O385" s="7">
        <v>8058969904398</v>
      </c>
      <c r="P385" s="6" t="s">
        <v>4</v>
      </c>
      <c r="Q385" s="11">
        <v>240</v>
      </c>
      <c r="R385" s="11">
        <f t="shared" si="20"/>
        <v>480</v>
      </c>
      <c r="S385" s="11">
        <v>39</v>
      </c>
      <c r="T385" s="11">
        <f t="shared" si="21"/>
        <v>78</v>
      </c>
      <c r="U385" s="13">
        <f t="shared" si="23"/>
        <v>34.821428571428569</v>
      </c>
      <c r="V385" s="13">
        <f t="shared" si="22"/>
        <v>69.642857142857139</v>
      </c>
    </row>
    <row r="386" spans="1:22" ht="100.05" customHeight="1" x14ac:dyDescent="0.45">
      <c r="A386" s="6"/>
      <c r="B386" s="6" t="s">
        <v>1054</v>
      </c>
      <c r="C386" s="6" t="s">
        <v>584</v>
      </c>
      <c r="D386" s="6" t="s">
        <v>13</v>
      </c>
      <c r="E386" s="6" t="s">
        <v>451</v>
      </c>
      <c r="F386" s="6" t="s">
        <v>14</v>
      </c>
      <c r="G386" s="6" t="s">
        <v>16</v>
      </c>
      <c r="H386" s="6" t="s">
        <v>10</v>
      </c>
      <c r="I386" s="6" t="s">
        <v>449</v>
      </c>
      <c r="J386" s="6" t="s">
        <v>450</v>
      </c>
      <c r="K386" s="6" t="s">
        <v>2</v>
      </c>
      <c r="L386" s="6">
        <v>38</v>
      </c>
      <c r="M386" s="8">
        <v>2</v>
      </c>
      <c r="N386" s="6">
        <v>2</v>
      </c>
      <c r="O386" s="7">
        <v>8058969905067</v>
      </c>
      <c r="P386" s="6" t="s">
        <v>4</v>
      </c>
      <c r="Q386" s="11">
        <v>240</v>
      </c>
      <c r="R386" s="11">
        <f t="shared" si="20"/>
        <v>480</v>
      </c>
      <c r="S386" s="11">
        <v>39</v>
      </c>
      <c r="T386" s="11">
        <f t="shared" si="21"/>
        <v>78</v>
      </c>
      <c r="U386" s="13">
        <f t="shared" si="23"/>
        <v>34.821428571428569</v>
      </c>
      <c r="V386" s="13">
        <f t="shared" si="22"/>
        <v>69.642857142857139</v>
      </c>
    </row>
    <row r="387" spans="1:22" ht="100.05" customHeight="1" x14ac:dyDescent="0.45">
      <c r="A387" s="6"/>
      <c r="B387" s="6" t="s">
        <v>1054</v>
      </c>
      <c r="C387" s="6" t="s">
        <v>584</v>
      </c>
      <c r="D387" s="6" t="s">
        <v>13</v>
      </c>
      <c r="E387" s="6" t="s">
        <v>454</v>
      </c>
      <c r="F387" s="6" t="s">
        <v>14</v>
      </c>
      <c r="G387" s="6" t="s">
        <v>16</v>
      </c>
      <c r="H387" s="6" t="s">
        <v>10</v>
      </c>
      <c r="I387" s="6" t="s">
        <v>452</v>
      </c>
      <c r="J387" s="6" t="s">
        <v>453</v>
      </c>
      <c r="K387" s="6" t="s">
        <v>42</v>
      </c>
      <c r="L387" s="6">
        <v>38</v>
      </c>
      <c r="M387" s="8">
        <v>3</v>
      </c>
      <c r="N387" s="6">
        <v>3</v>
      </c>
      <c r="O387" s="7">
        <v>8058969950371</v>
      </c>
      <c r="P387" s="6" t="s">
        <v>4</v>
      </c>
      <c r="Q387" s="11">
        <v>326</v>
      </c>
      <c r="R387" s="11">
        <f t="shared" si="20"/>
        <v>978</v>
      </c>
      <c r="S387" s="11">
        <v>53.040000000000013</v>
      </c>
      <c r="T387" s="11">
        <f t="shared" si="21"/>
        <v>159.12000000000003</v>
      </c>
      <c r="U387" s="13">
        <f t="shared" si="23"/>
        <v>47.357142857142861</v>
      </c>
      <c r="V387" s="13">
        <f t="shared" si="22"/>
        <v>142.07142857142858</v>
      </c>
    </row>
    <row r="388" spans="1:22" ht="100.05" customHeight="1" x14ac:dyDescent="0.45">
      <c r="A388" s="6"/>
      <c r="B388" s="6" t="s">
        <v>1054</v>
      </c>
      <c r="C388" s="6" t="s">
        <v>584</v>
      </c>
      <c r="D388" s="6" t="s">
        <v>13</v>
      </c>
      <c r="E388" s="6" t="s">
        <v>454</v>
      </c>
      <c r="F388" s="6" t="s">
        <v>14</v>
      </c>
      <c r="G388" s="6" t="s">
        <v>16</v>
      </c>
      <c r="H388" s="6" t="s">
        <v>10</v>
      </c>
      <c r="I388" s="6" t="s">
        <v>452</v>
      </c>
      <c r="J388" s="6" t="s">
        <v>453</v>
      </c>
      <c r="K388" s="6" t="s">
        <v>22</v>
      </c>
      <c r="L388" s="6">
        <v>38</v>
      </c>
      <c r="M388" s="8">
        <v>2</v>
      </c>
      <c r="N388" s="6">
        <v>2</v>
      </c>
      <c r="O388" s="7">
        <v>8058969904510</v>
      </c>
      <c r="P388" s="6" t="s">
        <v>4</v>
      </c>
      <c r="Q388" s="11">
        <v>326</v>
      </c>
      <c r="R388" s="11">
        <f t="shared" si="20"/>
        <v>652</v>
      </c>
      <c r="S388" s="11">
        <v>53.040000000000013</v>
      </c>
      <c r="T388" s="11">
        <f t="shared" si="21"/>
        <v>106.08000000000003</v>
      </c>
      <c r="U388" s="13">
        <f t="shared" si="23"/>
        <v>47.357142857142861</v>
      </c>
      <c r="V388" s="13">
        <f t="shared" si="22"/>
        <v>94.714285714285722</v>
      </c>
    </row>
    <row r="389" spans="1:22" ht="100.05" customHeight="1" x14ac:dyDescent="0.45">
      <c r="A389" s="6"/>
      <c r="B389" s="6" t="s">
        <v>1054</v>
      </c>
      <c r="C389" s="6" t="s">
        <v>584</v>
      </c>
      <c r="D389" s="6" t="s">
        <v>13</v>
      </c>
      <c r="E389" s="6" t="s">
        <v>25</v>
      </c>
      <c r="F389" s="6" t="s">
        <v>14</v>
      </c>
      <c r="G389" s="6" t="s">
        <v>16</v>
      </c>
      <c r="H389" s="6" t="s">
        <v>10</v>
      </c>
      <c r="I389" s="6" t="s">
        <v>455</v>
      </c>
      <c r="J389" s="6" t="s">
        <v>456</v>
      </c>
      <c r="K389" s="6" t="s">
        <v>7</v>
      </c>
      <c r="L389" s="6">
        <v>38</v>
      </c>
      <c r="M389" s="8">
        <v>3</v>
      </c>
      <c r="N389" s="6">
        <v>3</v>
      </c>
      <c r="O389" s="7">
        <v>8058969904664</v>
      </c>
      <c r="P389" s="6" t="s">
        <v>4</v>
      </c>
      <c r="Q389" s="11">
        <v>274</v>
      </c>
      <c r="R389" s="11">
        <f t="shared" si="20"/>
        <v>822</v>
      </c>
      <c r="S389" s="11">
        <v>44.460000000000008</v>
      </c>
      <c r="T389" s="11">
        <f t="shared" si="21"/>
        <v>133.38000000000002</v>
      </c>
      <c r="U389" s="13">
        <f t="shared" si="23"/>
        <v>39.696428571428577</v>
      </c>
      <c r="V389" s="13">
        <f t="shared" si="22"/>
        <v>119.08928571428572</v>
      </c>
    </row>
    <row r="390" spans="1:22" ht="100.05" customHeight="1" x14ac:dyDescent="0.45">
      <c r="A390" s="6"/>
      <c r="B390" s="6" t="s">
        <v>1054</v>
      </c>
      <c r="C390" s="6" t="s">
        <v>584</v>
      </c>
      <c r="D390" s="6" t="s">
        <v>13</v>
      </c>
      <c r="E390" s="6" t="s">
        <v>25</v>
      </c>
      <c r="F390" s="6" t="s">
        <v>14</v>
      </c>
      <c r="G390" s="6" t="s">
        <v>16</v>
      </c>
      <c r="H390" s="6" t="s">
        <v>10</v>
      </c>
      <c r="I390" s="6" t="s">
        <v>455</v>
      </c>
      <c r="J390" s="6" t="s">
        <v>456</v>
      </c>
      <c r="K390" s="6" t="s">
        <v>104</v>
      </c>
      <c r="L390" s="6">
        <v>38</v>
      </c>
      <c r="M390" s="8">
        <v>2</v>
      </c>
      <c r="N390" s="6">
        <v>2</v>
      </c>
      <c r="O390" s="7">
        <v>8058969904657</v>
      </c>
      <c r="P390" s="6" t="s">
        <v>4</v>
      </c>
      <c r="Q390" s="11">
        <v>274</v>
      </c>
      <c r="R390" s="11">
        <f t="shared" si="20"/>
        <v>548</v>
      </c>
      <c r="S390" s="11">
        <v>44.460000000000008</v>
      </c>
      <c r="T390" s="11">
        <f t="shared" si="21"/>
        <v>88.920000000000016</v>
      </c>
      <c r="U390" s="13">
        <f t="shared" si="23"/>
        <v>39.696428571428577</v>
      </c>
      <c r="V390" s="13">
        <f t="shared" si="22"/>
        <v>79.392857142857153</v>
      </c>
    </row>
    <row r="391" spans="1:22" ht="100.05" customHeight="1" x14ac:dyDescent="0.45">
      <c r="A391" s="6"/>
      <c r="B391" s="6" t="s">
        <v>1054</v>
      </c>
      <c r="C391" s="6" t="s">
        <v>584</v>
      </c>
      <c r="D391" s="6" t="s">
        <v>13</v>
      </c>
      <c r="E391" s="6" t="s">
        <v>25</v>
      </c>
      <c r="F391" s="6" t="s">
        <v>14</v>
      </c>
      <c r="G391" s="6" t="s">
        <v>16</v>
      </c>
      <c r="H391" s="6" t="s">
        <v>10</v>
      </c>
      <c r="I391" s="6" t="s">
        <v>457</v>
      </c>
      <c r="J391" s="6" t="s">
        <v>458</v>
      </c>
      <c r="K391" s="6" t="s">
        <v>104</v>
      </c>
      <c r="L391" s="6">
        <v>38</v>
      </c>
      <c r="M391" s="8">
        <v>3</v>
      </c>
      <c r="N391" s="6">
        <v>3</v>
      </c>
      <c r="O391" s="7">
        <v>8058969904831</v>
      </c>
      <c r="P391" s="6" t="s">
        <v>4</v>
      </c>
      <c r="Q391" s="11">
        <v>274</v>
      </c>
      <c r="R391" s="11">
        <f t="shared" si="20"/>
        <v>822</v>
      </c>
      <c r="S391" s="11">
        <v>44.460000000000008</v>
      </c>
      <c r="T391" s="11">
        <f t="shared" si="21"/>
        <v>133.38000000000002</v>
      </c>
      <c r="U391" s="13">
        <f t="shared" si="23"/>
        <v>39.696428571428577</v>
      </c>
      <c r="V391" s="13">
        <f t="shared" si="22"/>
        <v>119.08928571428572</v>
      </c>
    </row>
    <row r="392" spans="1:22" ht="100.05" customHeight="1" x14ac:dyDescent="0.45">
      <c r="A392" s="6"/>
      <c r="B392" s="6" t="s">
        <v>1054</v>
      </c>
      <c r="C392" s="6" t="s">
        <v>584</v>
      </c>
      <c r="D392" s="6" t="s">
        <v>13</v>
      </c>
      <c r="E392" s="6" t="s">
        <v>25</v>
      </c>
      <c r="F392" s="6" t="s">
        <v>14</v>
      </c>
      <c r="G392" s="6" t="s">
        <v>16</v>
      </c>
      <c r="H392" s="6" t="s">
        <v>10</v>
      </c>
      <c r="I392" s="6" t="s">
        <v>457</v>
      </c>
      <c r="J392" s="6" t="s">
        <v>458</v>
      </c>
      <c r="K392" s="6" t="s">
        <v>22</v>
      </c>
      <c r="L392" s="6">
        <v>38</v>
      </c>
      <c r="M392" s="8">
        <v>2</v>
      </c>
      <c r="N392" s="6">
        <v>2</v>
      </c>
      <c r="O392" s="7">
        <v>8058969904824</v>
      </c>
      <c r="P392" s="6" t="s">
        <v>4</v>
      </c>
      <c r="Q392" s="11">
        <v>274</v>
      </c>
      <c r="R392" s="11">
        <f t="shared" si="20"/>
        <v>548</v>
      </c>
      <c r="S392" s="11">
        <v>44.460000000000008</v>
      </c>
      <c r="T392" s="11">
        <f t="shared" si="21"/>
        <v>88.920000000000016</v>
      </c>
      <c r="U392" s="13">
        <f t="shared" si="23"/>
        <v>39.696428571428577</v>
      </c>
      <c r="V392" s="13">
        <f t="shared" si="22"/>
        <v>79.392857142857153</v>
      </c>
    </row>
    <row r="393" spans="1:22" ht="100.05" customHeight="1" x14ac:dyDescent="0.45">
      <c r="A393" s="6"/>
      <c r="B393" s="6" t="s">
        <v>1054</v>
      </c>
      <c r="C393" s="6" t="s">
        <v>584</v>
      </c>
      <c r="D393" s="6" t="s">
        <v>13</v>
      </c>
      <c r="E393" s="6" t="s">
        <v>0</v>
      </c>
      <c r="F393" s="6" t="s">
        <v>14</v>
      </c>
      <c r="G393" s="6" t="s">
        <v>16</v>
      </c>
      <c r="H393" s="6" t="s">
        <v>10</v>
      </c>
      <c r="I393" s="6" t="s">
        <v>459</v>
      </c>
      <c r="J393" s="6" t="s">
        <v>460</v>
      </c>
      <c r="K393" s="6" t="s">
        <v>104</v>
      </c>
      <c r="L393" s="6">
        <v>38</v>
      </c>
      <c r="M393" s="8">
        <v>2</v>
      </c>
      <c r="N393" s="6">
        <v>2</v>
      </c>
      <c r="O393" s="7">
        <v>8058969904985</v>
      </c>
      <c r="P393" s="6" t="s">
        <v>4</v>
      </c>
      <c r="Q393" s="11">
        <v>293</v>
      </c>
      <c r="R393" s="11">
        <f t="shared" si="20"/>
        <v>586</v>
      </c>
      <c r="S393" s="11">
        <v>47.580000000000013</v>
      </c>
      <c r="T393" s="11">
        <f t="shared" si="21"/>
        <v>95.160000000000025</v>
      </c>
      <c r="U393" s="13">
        <f t="shared" si="23"/>
        <v>42.482142857142861</v>
      </c>
      <c r="V393" s="13">
        <f t="shared" si="22"/>
        <v>84.964285714285722</v>
      </c>
    </row>
    <row r="394" spans="1:22" ht="100.05" customHeight="1" x14ac:dyDescent="0.45">
      <c r="A394" s="6"/>
      <c r="B394" s="6" t="s">
        <v>1054</v>
      </c>
      <c r="C394" s="6" t="s">
        <v>584</v>
      </c>
      <c r="D394" s="6" t="s">
        <v>13</v>
      </c>
      <c r="E394" s="6" t="s">
        <v>0</v>
      </c>
      <c r="F394" s="6" t="s">
        <v>14</v>
      </c>
      <c r="G394" s="6" t="s">
        <v>16</v>
      </c>
      <c r="H394" s="6" t="s">
        <v>10</v>
      </c>
      <c r="I394" s="6" t="s">
        <v>459</v>
      </c>
      <c r="J394" s="6" t="s">
        <v>460</v>
      </c>
      <c r="K394" s="6" t="s">
        <v>7</v>
      </c>
      <c r="L394" s="6">
        <v>38</v>
      </c>
      <c r="M394" s="8">
        <v>1</v>
      </c>
      <c r="N394" s="6">
        <v>1</v>
      </c>
      <c r="O394" s="7">
        <v>8058969904992</v>
      </c>
      <c r="P394" s="6" t="s">
        <v>4</v>
      </c>
      <c r="Q394" s="11">
        <v>293</v>
      </c>
      <c r="R394" s="11">
        <f t="shared" si="20"/>
        <v>293</v>
      </c>
      <c r="S394" s="11">
        <v>47.580000000000013</v>
      </c>
      <c r="T394" s="11">
        <f t="shared" si="21"/>
        <v>47.580000000000013</v>
      </c>
      <c r="U394" s="13">
        <f t="shared" si="23"/>
        <v>42.482142857142861</v>
      </c>
      <c r="V394" s="13">
        <f t="shared" si="22"/>
        <v>42.482142857142861</v>
      </c>
    </row>
    <row r="395" spans="1:22" ht="100.05" customHeight="1" x14ac:dyDescent="0.45">
      <c r="A395" s="6"/>
      <c r="B395" s="6" t="s">
        <v>1054</v>
      </c>
      <c r="C395" s="6" t="s">
        <v>584</v>
      </c>
      <c r="D395" s="6" t="s">
        <v>13</v>
      </c>
      <c r="E395" s="6" t="s">
        <v>0</v>
      </c>
      <c r="F395" s="6" t="s">
        <v>26</v>
      </c>
      <c r="G395" s="6" t="s">
        <v>47</v>
      </c>
      <c r="H395" s="6" t="s">
        <v>10</v>
      </c>
      <c r="I395" s="6" t="s">
        <v>461</v>
      </c>
      <c r="J395" s="6" t="s">
        <v>462</v>
      </c>
      <c r="K395" s="6" t="s">
        <v>122</v>
      </c>
      <c r="L395" s="6">
        <v>38</v>
      </c>
      <c r="M395" s="8">
        <v>1</v>
      </c>
      <c r="N395" s="6">
        <v>1</v>
      </c>
      <c r="O395" s="7">
        <v>8058969927700</v>
      </c>
      <c r="P395" s="6" t="s">
        <v>4</v>
      </c>
      <c r="Q395" s="11">
        <v>122</v>
      </c>
      <c r="R395" s="11">
        <f t="shared" si="20"/>
        <v>122</v>
      </c>
      <c r="S395" s="11">
        <v>19.890000000000008</v>
      </c>
      <c r="T395" s="11">
        <f t="shared" si="21"/>
        <v>19.890000000000008</v>
      </c>
      <c r="U395" s="13">
        <f t="shared" si="23"/>
        <v>17.758928571428577</v>
      </c>
      <c r="V395" s="13">
        <f t="shared" si="22"/>
        <v>17.758928571428577</v>
      </c>
    </row>
    <row r="396" spans="1:22" ht="100.05" customHeight="1" x14ac:dyDescent="0.45">
      <c r="A396" s="6"/>
      <c r="B396" s="6" t="s">
        <v>1054</v>
      </c>
      <c r="C396" s="6" t="s">
        <v>584</v>
      </c>
      <c r="D396" s="6" t="s">
        <v>13</v>
      </c>
      <c r="E396" s="6" t="s">
        <v>0</v>
      </c>
      <c r="F396" s="6" t="s">
        <v>26</v>
      </c>
      <c r="G396" s="6" t="s">
        <v>47</v>
      </c>
      <c r="H396" s="6" t="s">
        <v>10</v>
      </c>
      <c r="I396" s="6" t="s">
        <v>461</v>
      </c>
      <c r="J396" s="6" t="s">
        <v>462</v>
      </c>
      <c r="K396" s="6" t="s">
        <v>7</v>
      </c>
      <c r="L396" s="6">
        <v>38</v>
      </c>
      <c r="M396" s="8">
        <v>1</v>
      </c>
      <c r="N396" s="6">
        <v>1</v>
      </c>
      <c r="O396" s="7">
        <v>8058969927717</v>
      </c>
      <c r="P396" s="6" t="s">
        <v>4</v>
      </c>
      <c r="Q396" s="11">
        <v>122</v>
      </c>
      <c r="R396" s="11">
        <f t="shared" si="20"/>
        <v>122</v>
      </c>
      <c r="S396" s="11">
        <v>19.890000000000008</v>
      </c>
      <c r="T396" s="11">
        <f t="shared" si="21"/>
        <v>19.890000000000008</v>
      </c>
      <c r="U396" s="13">
        <f t="shared" si="23"/>
        <v>17.758928571428577</v>
      </c>
      <c r="V396" s="13">
        <f t="shared" si="22"/>
        <v>17.758928571428577</v>
      </c>
    </row>
    <row r="397" spans="1:22" ht="100.05" customHeight="1" x14ac:dyDescent="0.45">
      <c r="A397" s="6"/>
      <c r="B397" s="6" t="s">
        <v>1054</v>
      </c>
      <c r="C397" s="6" t="s">
        <v>584</v>
      </c>
      <c r="D397" s="6" t="s">
        <v>13</v>
      </c>
      <c r="E397" s="6" t="s">
        <v>0</v>
      </c>
      <c r="F397" s="6" t="s">
        <v>26</v>
      </c>
      <c r="G397" s="6" t="s">
        <v>47</v>
      </c>
      <c r="H397" s="6" t="s">
        <v>10</v>
      </c>
      <c r="I397" s="6" t="s">
        <v>463</v>
      </c>
      <c r="J397" s="6" t="s">
        <v>464</v>
      </c>
      <c r="K397" s="6" t="s">
        <v>122</v>
      </c>
      <c r="L397" s="6">
        <v>38</v>
      </c>
      <c r="M397" s="8">
        <v>2</v>
      </c>
      <c r="N397" s="6">
        <v>2</v>
      </c>
      <c r="O397" s="7">
        <v>8058969928073</v>
      </c>
      <c r="P397" s="6" t="s">
        <v>4</v>
      </c>
      <c r="Q397" s="11">
        <v>156</v>
      </c>
      <c r="R397" s="11">
        <f t="shared" si="20"/>
        <v>312</v>
      </c>
      <c r="S397" s="11">
        <v>25.35</v>
      </c>
      <c r="T397" s="11">
        <f t="shared" si="21"/>
        <v>50.7</v>
      </c>
      <c r="U397" s="13">
        <f t="shared" si="23"/>
        <v>22.633928571428569</v>
      </c>
      <c r="V397" s="13">
        <f t="shared" si="22"/>
        <v>45.267857142857139</v>
      </c>
    </row>
    <row r="398" spans="1:22" ht="100.05" customHeight="1" x14ac:dyDescent="0.45">
      <c r="A398" s="6"/>
      <c r="B398" s="6" t="s">
        <v>1054</v>
      </c>
      <c r="C398" s="6" t="s">
        <v>584</v>
      </c>
      <c r="D398" s="6" t="s">
        <v>13</v>
      </c>
      <c r="E398" s="6" t="s">
        <v>0</v>
      </c>
      <c r="F398" s="6" t="s">
        <v>26</v>
      </c>
      <c r="G398" s="6" t="s">
        <v>47</v>
      </c>
      <c r="H398" s="6" t="s">
        <v>10</v>
      </c>
      <c r="I398" s="6" t="s">
        <v>463</v>
      </c>
      <c r="J398" s="6" t="s">
        <v>464</v>
      </c>
      <c r="K398" s="6" t="s">
        <v>281</v>
      </c>
      <c r="L398" s="6">
        <v>38</v>
      </c>
      <c r="M398" s="8">
        <v>2</v>
      </c>
      <c r="N398" s="6">
        <v>2</v>
      </c>
      <c r="O398" s="7">
        <v>8058969928080</v>
      </c>
      <c r="P398" s="6" t="s">
        <v>4</v>
      </c>
      <c r="Q398" s="11">
        <v>156</v>
      </c>
      <c r="R398" s="11">
        <f t="shared" si="20"/>
        <v>312</v>
      </c>
      <c r="S398" s="11">
        <v>25.35</v>
      </c>
      <c r="T398" s="11">
        <f t="shared" si="21"/>
        <v>50.7</v>
      </c>
      <c r="U398" s="13">
        <f t="shared" si="23"/>
        <v>22.633928571428569</v>
      </c>
      <c r="V398" s="13">
        <f t="shared" si="22"/>
        <v>45.267857142857139</v>
      </c>
    </row>
    <row r="399" spans="1:22" ht="100.05" customHeight="1" x14ac:dyDescent="0.45">
      <c r="A399" s="6"/>
      <c r="B399" s="6" t="s">
        <v>1054</v>
      </c>
      <c r="C399" s="6" t="s">
        <v>584</v>
      </c>
      <c r="D399" s="6" t="s">
        <v>13</v>
      </c>
      <c r="E399" s="6" t="s">
        <v>0</v>
      </c>
      <c r="F399" s="6" t="s">
        <v>26</v>
      </c>
      <c r="G399" s="6" t="s">
        <v>47</v>
      </c>
      <c r="H399" s="6" t="s">
        <v>10</v>
      </c>
      <c r="I399" s="6" t="s">
        <v>463</v>
      </c>
      <c r="J399" s="6" t="s">
        <v>464</v>
      </c>
      <c r="K399" s="6" t="s">
        <v>2</v>
      </c>
      <c r="L399" s="6">
        <v>38</v>
      </c>
      <c r="M399" s="8">
        <v>1</v>
      </c>
      <c r="N399" s="6">
        <v>1</v>
      </c>
      <c r="O399" s="7">
        <v>8058969928066</v>
      </c>
      <c r="P399" s="6" t="s">
        <v>4</v>
      </c>
      <c r="Q399" s="11">
        <v>156</v>
      </c>
      <c r="R399" s="11">
        <f t="shared" ref="R399:R462" si="24">SUM(Q399*M399)</f>
        <v>156</v>
      </c>
      <c r="S399" s="11">
        <v>25.35</v>
      </c>
      <c r="T399" s="11">
        <f t="shared" ref="T399:T462" si="25">SUM(S399*M399)</f>
        <v>25.35</v>
      </c>
      <c r="U399" s="13">
        <f t="shared" si="23"/>
        <v>22.633928571428569</v>
      </c>
      <c r="V399" s="13">
        <f t="shared" ref="V399:V462" si="26">SUM(U399*M399)</f>
        <v>22.633928571428569</v>
      </c>
    </row>
    <row r="400" spans="1:22" ht="100.05" customHeight="1" x14ac:dyDescent="0.45">
      <c r="A400" s="6"/>
      <c r="B400" s="6" t="s">
        <v>1054</v>
      </c>
      <c r="C400" s="6" t="s">
        <v>584</v>
      </c>
      <c r="D400" s="6" t="s">
        <v>13</v>
      </c>
      <c r="E400" s="6" t="s">
        <v>0</v>
      </c>
      <c r="F400" s="6" t="s">
        <v>26</v>
      </c>
      <c r="G400" s="6" t="s">
        <v>47</v>
      </c>
      <c r="H400" s="6" t="s">
        <v>10</v>
      </c>
      <c r="I400" s="6" t="s">
        <v>465</v>
      </c>
      <c r="J400" s="6" t="s">
        <v>466</v>
      </c>
      <c r="K400" s="6" t="s">
        <v>39</v>
      </c>
      <c r="L400" s="6">
        <v>38</v>
      </c>
      <c r="M400" s="8">
        <v>2</v>
      </c>
      <c r="N400" s="6">
        <v>2</v>
      </c>
      <c r="O400" s="7">
        <v>8058969928264</v>
      </c>
      <c r="P400" s="6" t="s">
        <v>4</v>
      </c>
      <c r="Q400" s="11">
        <v>168</v>
      </c>
      <c r="R400" s="11">
        <f t="shared" si="24"/>
        <v>336</v>
      </c>
      <c r="S400" s="11">
        <v>27.3</v>
      </c>
      <c r="T400" s="11">
        <f t="shared" si="25"/>
        <v>54.6</v>
      </c>
      <c r="U400" s="13">
        <f t="shared" ref="U400:U463" si="27">SUM(S400/1.12)</f>
        <v>24.375</v>
      </c>
      <c r="V400" s="13">
        <f t="shared" si="26"/>
        <v>48.75</v>
      </c>
    </row>
    <row r="401" spans="1:22" ht="100.05" customHeight="1" x14ac:dyDescent="0.45">
      <c r="A401" s="6"/>
      <c r="B401" s="6" t="s">
        <v>1054</v>
      </c>
      <c r="C401" s="6" t="s">
        <v>584</v>
      </c>
      <c r="D401" s="6" t="s">
        <v>13</v>
      </c>
      <c r="E401" s="6" t="s">
        <v>0</v>
      </c>
      <c r="F401" s="6" t="s">
        <v>26</v>
      </c>
      <c r="G401" s="6" t="s">
        <v>47</v>
      </c>
      <c r="H401" s="6" t="s">
        <v>10</v>
      </c>
      <c r="I401" s="6" t="s">
        <v>465</v>
      </c>
      <c r="J401" s="6" t="s">
        <v>466</v>
      </c>
      <c r="K401" s="6" t="s">
        <v>22</v>
      </c>
      <c r="L401" s="6">
        <v>38</v>
      </c>
      <c r="M401" s="8">
        <v>2</v>
      </c>
      <c r="N401" s="6">
        <v>2</v>
      </c>
      <c r="O401" s="7">
        <v>8058969928240</v>
      </c>
      <c r="P401" s="6" t="s">
        <v>4</v>
      </c>
      <c r="Q401" s="11">
        <v>168</v>
      </c>
      <c r="R401" s="11">
        <f t="shared" si="24"/>
        <v>336</v>
      </c>
      <c r="S401" s="11">
        <v>27.3</v>
      </c>
      <c r="T401" s="11">
        <f t="shared" si="25"/>
        <v>54.6</v>
      </c>
      <c r="U401" s="13">
        <f t="shared" si="27"/>
        <v>24.375</v>
      </c>
      <c r="V401" s="13">
        <f t="shared" si="26"/>
        <v>48.75</v>
      </c>
    </row>
    <row r="402" spans="1:22" ht="100.05" customHeight="1" x14ac:dyDescent="0.45">
      <c r="A402" s="6"/>
      <c r="B402" s="6" t="s">
        <v>1054</v>
      </c>
      <c r="C402" s="6" t="s">
        <v>584</v>
      </c>
      <c r="D402" s="6" t="s">
        <v>13</v>
      </c>
      <c r="E402" s="6" t="s">
        <v>0</v>
      </c>
      <c r="F402" s="6" t="s">
        <v>26</v>
      </c>
      <c r="G402" s="6" t="s">
        <v>47</v>
      </c>
      <c r="H402" s="6" t="s">
        <v>10</v>
      </c>
      <c r="I402" s="6" t="s">
        <v>465</v>
      </c>
      <c r="J402" s="6" t="s">
        <v>466</v>
      </c>
      <c r="K402" s="6" t="s">
        <v>7</v>
      </c>
      <c r="L402" s="6">
        <v>38</v>
      </c>
      <c r="M402" s="8">
        <v>1</v>
      </c>
      <c r="N402" s="6">
        <v>1</v>
      </c>
      <c r="O402" s="7">
        <v>8058969928257</v>
      </c>
      <c r="P402" s="6" t="s">
        <v>4</v>
      </c>
      <c r="Q402" s="11">
        <v>168</v>
      </c>
      <c r="R402" s="11">
        <f t="shared" si="24"/>
        <v>168</v>
      </c>
      <c r="S402" s="11">
        <v>27.3</v>
      </c>
      <c r="T402" s="11">
        <f t="shared" si="25"/>
        <v>27.3</v>
      </c>
      <c r="U402" s="13">
        <f t="shared" si="27"/>
        <v>24.375</v>
      </c>
      <c r="V402" s="13">
        <f t="shared" si="26"/>
        <v>24.375</v>
      </c>
    </row>
    <row r="403" spans="1:22" ht="100.05" customHeight="1" x14ac:dyDescent="0.45">
      <c r="A403" s="6"/>
      <c r="B403" s="6" t="s">
        <v>1054</v>
      </c>
      <c r="C403" s="6" t="s">
        <v>584</v>
      </c>
      <c r="D403" s="6" t="s">
        <v>13</v>
      </c>
      <c r="E403" s="6" t="s">
        <v>0</v>
      </c>
      <c r="F403" s="6" t="s">
        <v>26</v>
      </c>
      <c r="G403" s="6" t="s">
        <v>47</v>
      </c>
      <c r="H403" s="6" t="s">
        <v>10</v>
      </c>
      <c r="I403" s="6" t="s">
        <v>467</v>
      </c>
      <c r="J403" s="6" t="s">
        <v>468</v>
      </c>
      <c r="K403" s="6" t="s">
        <v>22</v>
      </c>
      <c r="L403" s="6">
        <v>38</v>
      </c>
      <c r="M403" s="8">
        <v>2</v>
      </c>
      <c r="N403" s="6">
        <v>2</v>
      </c>
      <c r="O403" s="7">
        <v>8058969928431</v>
      </c>
      <c r="P403" s="6" t="s">
        <v>4</v>
      </c>
      <c r="Q403" s="11">
        <v>168</v>
      </c>
      <c r="R403" s="11">
        <f t="shared" si="24"/>
        <v>336</v>
      </c>
      <c r="S403" s="11">
        <v>27.3</v>
      </c>
      <c r="T403" s="11">
        <f t="shared" si="25"/>
        <v>54.6</v>
      </c>
      <c r="U403" s="13">
        <f t="shared" si="27"/>
        <v>24.375</v>
      </c>
      <c r="V403" s="13">
        <f t="shared" si="26"/>
        <v>48.75</v>
      </c>
    </row>
    <row r="404" spans="1:22" ht="100.05" customHeight="1" x14ac:dyDescent="0.45">
      <c r="A404" s="6"/>
      <c r="B404" s="6" t="s">
        <v>1054</v>
      </c>
      <c r="C404" s="6" t="s">
        <v>584</v>
      </c>
      <c r="D404" s="6" t="s">
        <v>13</v>
      </c>
      <c r="E404" s="6" t="s">
        <v>0</v>
      </c>
      <c r="F404" s="6" t="s">
        <v>26</v>
      </c>
      <c r="G404" s="6" t="s">
        <v>47</v>
      </c>
      <c r="H404" s="6" t="s">
        <v>10</v>
      </c>
      <c r="I404" s="6" t="s">
        <v>467</v>
      </c>
      <c r="J404" s="6" t="s">
        <v>468</v>
      </c>
      <c r="K404" s="6" t="s">
        <v>104</v>
      </c>
      <c r="L404" s="6">
        <v>38</v>
      </c>
      <c r="M404" s="8">
        <v>2</v>
      </c>
      <c r="N404" s="6">
        <v>2</v>
      </c>
      <c r="O404" s="7">
        <v>8058969928677</v>
      </c>
      <c r="P404" s="6" t="s">
        <v>4</v>
      </c>
      <c r="Q404" s="11">
        <v>168</v>
      </c>
      <c r="R404" s="11">
        <f t="shared" si="24"/>
        <v>336</v>
      </c>
      <c r="S404" s="11">
        <v>27.3</v>
      </c>
      <c r="T404" s="11">
        <f t="shared" si="25"/>
        <v>54.6</v>
      </c>
      <c r="U404" s="13">
        <f t="shared" si="27"/>
        <v>24.375</v>
      </c>
      <c r="V404" s="13">
        <f t="shared" si="26"/>
        <v>48.75</v>
      </c>
    </row>
    <row r="405" spans="1:22" ht="100.05" customHeight="1" x14ac:dyDescent="0.45">
      <c r="A405" s="6"/>
      <c r="B405" s="6" t="s">
        <v>1054</v>
      </c>
      <c r="C405" s="6" t="s">
        <v>584</v>
      </c>
      <c r="D405" s="6" t="s">
        <v>13</v>
      </c>
      <c r="E405" s="6" t="s">
        <v>0</v>
      </c>
      <c r="F405" s="6" t="s">
        <v>26</v>
      </c>
      <c r="G405" s="6" t="s">
        <v>47</v>
      </c>
      <c r="H405" s="6" t="s">
        <v>10</v>
      </c>
      <c r="I405" s="6" t="s">
        <v>467</v>
      </c>
      <c r="J405" s="6" t="s">
        <v>468</v>
      </c>
      <c r="K405" s="6" t="s">
        <v>7</v>
      </c>
      <c r="L405" s="6">
        <v>38</v>
      </c>
      <c r="M405" s="8">
        <v>1</v>
      </c>
      <c r="N405" s="6">
        <v>1</v>
      </c>
      <c r="O405" s="7">
        <v>8058969928448</v>
      </c>
      <c r="P405" s="6" t="s">
        <v>4</v>
      </c>
      <c r="Q405" s="11">
        <v>168</v>
      </c>
      <c r="R405" s="11">
        <f t="shared" si="24"/>
        <v>168</v>
      </c>
      <c r="S405" s="11">
        <v>27.3</v>
      </c>
      <c r="T405" s="11">
        <f t="shared" si="25"/>
        <v>27.3</v>
      </c>
      <c r="U405" s="13">
        <f t="shared" si="27"/>
        <v>24.375</v>
      </c>
      <c r="V405" s="13">
        <f t="shared" si="26"/>
        <v>24.375</v>
      </c>
    </row>
    <row r="406" spans="1:22" ht="100.05" customHeight="1" x14ac:dyDescent="0.45">
      <c r="A406" s="6"/>
      <c r="B406" s="6" t="s">
        <v>1054</v>
      </c>
      <c r="C406" s="6" t="s">
        <v>584</v>
      </c>
      <c r="D406" s="6" t="s">
        <v>13</v>
      </c>
      <c r="E406" s="6" t="s">
        <v>0</v>
      </c>
      <c r="F406" s="6" t="s">
        <v>26</v>
      </c>
      <c r="G406" s="6" t="s">
        <v>47</v>
      </c>
      <c r="H406" s="6" t="s">
        <v>10</v>
      </c>
      <c r="I406" s="6" t="s">
        <v>469</v>
      </c>
      <c r="J406" s="6" t="s">
        <v>470</v>
      </c>
      <c r="K406" s="6" t="s">
        <v>22</v>
      </c>
      <c r="L406" s="6">
        <v>38</v>
      </c>
      <c r="M406" s="8">
        <v>1</v>
      </c>
      <c r="N406" s="6">
        <v>1</v>
      </c>
      <c r="O406" s="7">
        <v>8058969928592</v>
      </c>
      <c r="P406" s="6" t="s">
        <v>4</v>
      </c>
      <c r="Q406" s="11">
        <v>168</v>
      </c>
      <c r="R406" s="11">
        <f t="shared" si="24"/>
        <v>168</v>
      </c>
      <c r="S406" s="11">
        <v>27.3</v>
      </c>
      <c r="T406" s="11">
        <f t="shared" si="25"/>
        <v>27.3</v>
      </c>
      <c r="U406" s="13">
        <f t="shared" si="27"/>
        <v>24.375</v>
      </c>
      <c r="V406" s="13">
        <f t="shared" si="26"/>
        <v>24.375</v>
      </c>
    </row>
    <row r="407" spans="1:22" ht="100.05" customHeight="1" x14ac:dyDescent="0.45">
      <c r="A407" s="6"/>
      <c r="B407" s="6" t="s">
        <v>1054</v>
      </c>
      <c r="C407" s="6" t="s">
        <v>584</v>
      </c>
      <c r="D407" s="6" t="s">
        <v>13</v>
      </c>
      <c r="E407" s="6" t="s">
        <v>20</v>
      </c>
      <c r="F407" s="6" t="s">
        <v>26</v>
      </c>
      <c r="G407" s="6" t="s">
        <v>16</v>
      </c>
      <c r="H407" s="6" t="s">
        <v>10</v>
      </c>
      <c r="I407" s="6" t="s">
        <v>471</v>
      </c>
      <c r="J407" s="6" t="s">
        <v>472</v>
      </c>
      <c r="K407" s="6" t="s">
        <v>281</v>
      </c>
      <c r="L407" s="6">
        <v>38</v>
      </c>
      <c r="M407" s="8">
        <v>2</v>
      </c>
      <c r="N407" s="6">
        <v>2</v>
      </c>
      <c r="O407" s="7">
        <v>8058969919163</v>
      </c>
      <c r="P407" s="6" t="s">
        <v>4</v>
      </c>
      <c r="Q407" s="11">
        <v>274</v>
      </c>
      <c r="R407" s="11">
        <f t="shared" si="24"/>
        <v>548</v>
      </c>
      <c r="S407" s="11">
        <v>44.460000000000008</v>
      </c>
      <c r="T407" s="11">
        <f t="shared" si="25"/>
        <v>88.920000000000016</v>
      </c>
      <c r="U407" s="13">
        <f t="shared" si="27"/>
        <v>39.696428571428577</v>
      </c>
      <c r="V407" s="13">
        <f t="shared" si="26"/>
        <v>79.392857142857153</v>
      </c>
    </row>
    <row r="408" spans="1:22" ht="100.05" customHeight="1" x14ac:dyDescent="0.45">
      <c r="A408" s="6"/>
      <c r="B408" s="6" t="s">
        <v>1054</v>
      </c>
      <c r="C408" s="6" t="s">
        <v>584</v>
      </c>
      <c r="D408" s="6" t="s">
        <v>13</v>
      </c>
      <c r="E408" s="6" t="s">
        <v>20</v>
      </c>
      <c r="F408" s="6" t="s">
        <v>26</v>
      </c>
      <c r="G408" s="6" t="s">
        <v>16</v>
      </c>
      <c r="H408" s="6" t="s">
        <v>10</v>
      </c>
      <c r="I408" s="6" t="s">
        <v>471</v>
      </c>
      <c r="J408" s="6" t="s">
        <v>472</v>
      </c>
      <c r="K408" s="6" t="s">
        <v>32</v>
      </c>
      <c r="L408" s="6">
        <v>38</v>
      </c>
      <c r="M408" s="8">
        <v>1</v>
      </c>
      <c r="N408" s="6">
        <v>1</v>
      </c>
      <c r="O408" s="7">
        <v>8058969919156</v>
      </c>
      <c r="P408" s="6" t="s">
        <v>4</v>
      </c>
      <c r="Q408" s="11">
        <v>274</v>
      </c>
      <c r="R408" s="11">
        <f t="shared" si="24"/>
        <v>274</v>
      </c>
      <c r="S408" s="11">
        <v>44.460000000000008</v>
      </c>
      <c r="T408" s="11">
        <f t="shared" si="25"/>
        <v>44.460000000000008</v>
      </c>
      <c r="U408" s="13">
        <f t="shared" si="27"/>
        <v>39.696428571428577</v>
      </c>
      <c r="V408" s="13">
        <f t="shared" si="26"/>
        <v>39.696428571428577</v>
      </c>
    </row>
    <row r="409" spans="1:22" ht="100.05" customHeight="1" x14ac:dyDescent="0.45">
      <c r="A409" s="6"/>
      <c r="B409" s="6" t="s">
        <v>1054</v>
      </c>
      <c r="C409" s="6" t="s">
        <v>584</v>
      </c>
      <c r="D409" s="6" t="s">
        <v>13</v>
      </c>
      <c r="E409" s="6" t="s">
        <v>20</v>
      </c>
      <c r="F409" s="6" t="s">
        <v>26</v>
      </c>
      <c r="G409" s="6" t="s">
        <v>16</v>
      </c>
      <c r="H409" s="6" t="s">
        <v>10</v>
      </c>
      <c r="I409" s="6" t="s">
        <v>471</v>
      </c>
      <c r="J409" s="6" t="s">
        <v>472</v>
      </c>
      <c r="K409" s="6" t="s">
        <v>22</v>
      </c>
      <c r="L409" s="6">
        <v>38</v>
      </c>
      <c r="M409" s="8">
        <v>1</v>
      </c>
      <c r="N409" s="6">
        <v>1</v>
      </c>
      <c r="O409" s="7">
        <v>8058969918043</v>
      </c>
      <c r="P409" s="6" t="s">
        <v>4</v>
      </c>
      <c r="Q409" s="11">
        <v>274</v>
      </c>
      <c r="R409" s="11">
        <f t="shared" si="24"/>
        <v>274</v>
      </c>
      <c r="S409" s="11">
        <v>44.460000000000008</v>
      </c>
      <c r="T409" s="11">
        <f t="shared" si="25"/>
        <v>44.460000000000008</v>
      </c>
      <c r="U409" s="13">
        <f t="shared" si="27"/>
        <v>39.696428571428577</v>
      </c>
      <c r="V409" s="13">
        <f t="shared" si="26"/>
        <v>39.696428571428577</v>
      </c>
    </row>
    <row r="410" spans="1:22" ht="100.05" customHeight="1" x14ac:dyDescent="0.45">
      <c r="A410" s="6"/>
      <c r="B410" s="6" t="s">
        <v>1054</v>
      </c>
      <c r="C410" s="6" t="s">
        <v>584</v>
      </c>
      <c r="D410" s="6" t="s">
        <v>13</v>
      </c>
      <c r="E410" s="6" t="s">
        <v>20</v>
      </c>
      <c r="F410" s="6" t="s">
        <v>26</v>
      </c>
      <c r="G410" s="6" t="s">
        <v>16</v>
      </c>
      <c r="H410" s="6" t="s">
        <v>10</v>
      </c>
      <c r="I410" s="6" t="s">
        <v>473</v>
      </c>
      <c r="J410" s="6" t="s">
        <v>474</v>
      </c>
      <c r="K410" s="6" t="s">
        <v>122</v>
      </c>
      <c r="L410" s="6">
        <v>38</v>
      </c>
      <c r="M410" s="8">
        <v>2</v>
      </c>
      <c r="N410" s="6">
        <v>2</v>
      </c>
      <c r="O410" s="7">
        <v>8058969918333</v>
      </c>
      <c r="P410" s="6" t="s">
        <v>4</v>
      </c>
      <c r="Q410" s="11">
        <v>326</v>
      </c>
      <c r="R410" s="11">
        <f t="shared" si="24"/>
        <v>652</v>
      </c>
      <c r="S410" s="11">
        <v>53.040000000000013</v>
      </c>
      <c r="T410" s="11">
        <f t="shared" si="25"/>
        <v>106.08000000000003</v>
      </c>
      <c r="U410" s="13">
        <f t="shared" si="27"/>
        <v>47.357142857142861</v>
      </c>
      <c r="V410" s="13">
        <f t="shared" si="26"/>
        <v>94.714285714285722</v>
      </c>
    </row>
    <row r="411" spans="1:22" ht="100.05" customHeight="1" x14ac:dyDescent="0.45">
      <c r="A411" s="6"/>
      <c r="B411" s="6" t="s">
        <v>1054</v>
      </c>
      <c r="C411" s="6" t="s">
        <v>584</v>
      </c>
      <c r="D411" s="6" t="s">
        <v>13</v>
      </c>
      <c r="E411" s="6" t="s">
        <v>20</v>
      </c>
      <c r="F411" s="6" t="s">
        <v>26</v>
      </c>
      <c r="G411" s="6" t="s">
        <v>16</v>
      </c>
      <c r="H411" s="6" t="s">
        <v>10</v>
      </c>
      <c r="I411" s="6" t="s">
        <v>473</v>
      </c>
      <c r="J411" s="6" t="s">
        <v>474</v>
      </c>
      <c r="K411" s="6" t="s">
        <v>32</v>
      </c>
      <c r="L411" s="6">
        <v>36</v>
      </c>
      <c r="M411" s="8">
        <v>1</v>
      </c>
      <c r="N411" s="6">
        <v>1</v>
      </c>
      <c r="O411" s="7">
        <v>8058969982099</v>
      </c>
      <c r="P411" s="6" t="s">
        <v>4</v>
      </c>
      <c r="Q411" s="11">
        <v>326</v>
      </c>
      <c r="R411" s="11">
        <f t="shared" si="24"/>
        <v>326</v>
      </c>
      <c r="S411" s="11">
        <v>53.040000000000013</v>
      </c>
      <c r="T411" s="11">
        <f t="shared" si="25"/>
        <v>53.040000000000013</v>
      </c>
      <c r="U411" s="13">
        <f t="shared" si="27"/>
        <v>47.357142857142861</v>
      </c>
      <c r="V411" s="13">
        <f t="shared" si="26"/>
        <v>47.357142857142861</v>
      </c>
    </row>
    <row r="412" spans="1:22" ht="100.05" customHeight="1" x14ac:dyDescent="0.45">
      <c r="A412" s="6"/>
      <c r="B412" s="6" t="s">
        <v>1054</v>
      </c>
      <c r="C412" s="6" t="s">
        <v>584</v>
      </c>
      <c r="D412" s="6" t="s">
        <v>13</v>
      </c>
      <c r="E412" s="6" t="s">
        <v>477</v>
      </c>
      <c r="F412" s="6" t="s">
        <v>26</v>
      </c>
      <c r="G412" s="6" t="s">
        <v>16</v>
      </c>
      <c r="H412" s="6" t="s">
        <v>10</v>
      </c>
      <c r="I412" s="6" t="s">
        <v>475</v>
      </c>
      <c r="J412" s="6" t="s">
        <v>476</v>
      </c>
      <c r="K412" s="6" t="s">
        <v>32</v>
      </c>
      <c r="L412" s="6">
        <v>36</v>
      </c>
      <c r="M412" s="8">
        <v>2</v>
      </c>
      <c r="N412" s="6">
        <v>7</v>
      </c>
      <c r="O412" s="7">
        <v>8058969981856</v>
      </c>
      <c r="P412" s="6" t="s">
        <v>4</v>
      </c>
      <c r="Q412" s="11">
        <v>326</v>
      </c>
      <c r="R412" s="11">
        <f t="shared" si="24"/>
        <v>652</v>
      </c>
      <c r="S412" s="11">
        <v>53.040000000000013</v>
      </c>
      <c r="T412" s="11">
        <f t="shared" si="25"/>
        <v>106.08000000000003</v>
      </c>
      <c r="U412" s="13">
        <f t="shared" si="27"/>
        <v>47.357142857142861</v>
      </c>
      <c r="V412" s="13">
        <f t="shared" si="26"/>
        <v>94.714285714285722</v>
      </c>
    </row>
    <row r="413" spans="1:22" ht="31.5" x14ac:dyDescent="0.45">
      <c r="A413" s="6"/>
      <c r="B413" s="6" t="s">
        <v>1054</v>
      </c>
      <c r="C413" s="6" t="s">
        <v>584</v>
      </c>
      <c r="D413" s="6" t="s">
        <v>13</v>
      </c>
      <c r="E413" s="6" t="s">
        <v>477</v>
      </c>
      <c r="F413" s="6" t="s">
        <v>26</v>
      </c>
      <c r="G413" s="6" t="s">
        <v>16</v>
      </c>
      <c r="H413" s="6" t="s">
        <v>10</v>
      </c>
      <c r="I413" s="6" t="s">
        <v>475</v>
      </c>
      <c r="J413" s="6" t="s">
        <v>476</v>
      </c>
      <c r="K413" s="6" t="s">
        <v>32</v>
      </c>
      <c r="L413" s="6">
        <v>37</v>
      </c>
      <c r="M413" s="8">
        <v>1</v>
      </c>
      <c r="N413" s="6" t="s">
        <v>1053</v>
      </c>
      <c r="O413" s="7">
        <v>8058969981863</v>
      </c>
      <c r="P413" s="6" t="s">
        <v>4</v>
      </c>
      <c r="Q413" s="11">
        <v>326</v>
      </c>
      <c r="R413" s="11">
        <f t="shared" si="24"/>
        <v>326</v>
      </c>
      <c r="S413" s="11">
        <v>53.040000000000013</v>
      </c>
      <c r="T413" s="11">
        <f t="shared" si="25"/>
        <v>53.040000000000013</v>
      </c>
      <c r="U413" s="13">
        <f t="shared" si="27"/>
        <v>47.357142857142861</v>
      </c>
      <c r="V413" s="13">
        <f t="shared" si="26"/>
        <v>47.357142857142861</v>
      </c>
    </row>
    <row r="414" spans="1:22" ht="31.5" x14ac:dyDescent="0.45">
      <c r="A414" s="6"/>
      <c r="B414" s="6" t="s">
        <v>1054</v>
      </c>
      <c r="C414" s="6" t="s">
        <v>584</v>
      </c>
      <c r="D414" s="6" t="s">
        <v>13</v>
      </c>
      <c r="E414" s="6" t="s">
        <v>477</v>
      </c>
      <c r="F414" s="6" t="s">
        <v>26</v>
      </c>
      <c r="G414" s="6" t="s">
        <v>16</v>
      </c>
      <c r="H414" s="6" t="s">
        <v>10</v>
      </c>
      <c r="I414" s="6" t="s">
        <v>475</v>
      </c>
      <c r="J414" s="6" t="s">
        <v>476</v>
      </c>
      <c r="K414" s="6" t="s">
        <v>32</v>
      </c>
      <c r="L414" s="6">
        <v>39</v>
      </c>
      <c r="M414" s="8">
        <v>2</v>
      </c>
      <c r="N414" s="6" t="s">
        <v>1053</v>
      </c>
      <c r="O414" s="7">
        <v>8058969981870</v>
      </c>
      <c r="P414" s="6" t="s">
        <v>4</v>
      </c>
      <c r="Q414" s="11">
        <v>326</v>
      </c>
      <c r="R414" s="11">
        <f t="shared" si="24"/>
        <v>652</v>
      </c>
      <c r="S414" s="11">
        <v>53.040000000000013</v>
      </c>
      <c r="T414" s="11">
        <f t="shared" si="25"/>
        <v>106.08000000000003</v>
      </c>
      <c r="U414" s="13">
        <f t="shared" si="27"/>
        <v>47.357142857142861</v>
      </c>
      <c r="V414" s="13">
        <f t="shared" si="26"/>
        <v>94.714285714285722</v>
      </c>
    </row>
    <row r="415" spans="1:22" ht="31.5" x14ac:dyDescent="0.45">
      <c r="A415" s="6"/>
      <c r="B415" s="6" t="s">
        <v>1054</v>
      </c>
      <c r="C415" s="6" t="s">
        <v>584</v>
      </c>
      <c r="D415" s="6" t="s">
        <v>13</v>
      </c>
      <c r="E415" s="6" t="s">
        <v>477</v>
      </c>
      <c r="F415" s="6" t="s">
        <v>26</v>
      </c>
      <c r="G415" s="6" t="s">
        <v>16</v>
      </c>
      <c r="H415" s="6" t="s">
        <v>10</v>
      </c>
      <c r="I415" s="6" t="s">
        <v>475</v>
      </c>
      <c r="J415" s="6" t="s">
        <v>476</v>
      </c>
      <c r="K415" s="6" t="s">
        <v>32</v>
      </c>
      <c r="L415" s="6">
        <v>40</v>
      </c>
      <c r="M415" s="8">
        <v>2</v>
      </c>
      <c r="N415" s="6" t="s">
        <v>1053</v>
      </c>
      <c r="O415" s="7">
        <v>8058969981887</v>
      </c>
      <c r="P415" s="6" t="s">
        <v>4</v>
      </c>
      <c r="Q415" s="11">
        <v>326</v>
      </c>
      <c r="R415" s="11">
        <f t="shared" si="24"/>
        <v>652</v>
      </c>
      <c r="S415" s="11">
        <v>53.040000000000013</v>
      </c>
      <c r="T415" s="11">
        <f t="shared" si="25"/>
        <v>106.08000000000003</v>
      </c>
      <c r="U415" s="13">
        <f t="shared" si="27"/>
        <v>47.357142857142861</v>
      </c>
      <c r="V415" s="13">
        <f t="shared" si="26"/>
        <v>94.714285714285722</v>
      </c>
    </row>
    <row r="416" spans="1:22" ht="100.05" customHeight="1" x14ac:dyDescent="0.45">
      <c r="A416" s="6"/>
      <c r="B416" s="6" t="s">
        <v>1054</v>
      </c>
      <c r="C416" s="6" t="s">
        <v>584</v>
      </c>
      <c r="D416" s="6" t="s">
        <v>13</v>
      </c>
      <c r="E416" s="6" t="s">
        <v>477</v>
      </c>
      <c r="F416" s="6" t="s">
        <v>26</v>
      </c>
      <c r="G416" s="6" t="s">
        <v>16</v>
      </c>
      <c r="H416" s="6" t="s">
        <v>10</v>
      </c>
      <c r="I416" s="6" t="s">
        <v>478</v>
      </c>
      <c r="J416" s="6" t="s">
        <v>479</v>
      </c>
      <c r="K416" s="6" t="s">
        <v>7</v>
      </c>
      <c r="L416" s="6">
        <v>38</v>
      </c>
      <c r="M416" s="8">
        <v>3</v>
      </c>
      <c r="N416" s="6">
        <v>3</v>
      </c>
      <c r="O416" s="7">
        <v>8058969918968</v>
      </c>
      <c r="P416" s="6" t="s">
        <v>4</v>
      </c>
      <c r="Q416" s="11">
        <v>326</v>
      </c>
      <c r="R416" s="11">
        <f t="shared" si="24"/>
        <v>978</v>
      </c>
      <c r="S416" s="11">
        <v>53.040000000000013</v>
      </c>
      <c r="T416" s="11">
        <f t="shared" si="25"/>
        <v>159.12000000000003</v>
      </c>
      <c r="U416" s="13">
        <f t="shared" si="27"/>
        <v>47.357142857142861</v>
      </c>
      <c r="V416" s="13">
        <f t="shared" si="26"/>
        <v>142.07142857142858</v>
      </c>
    </row>
    <row r="417" spans="1:22" ht="100.05" customHeight="1" x14ac:dyDescent="0.45">
      <c r="A417" s="6"/>
      <c r="B417" s="6" t="s">
        <v>1054</v>
      </c>
      <c r="C417" s="6" t="s">
        <v>584</v>
      </c>
      <c r="D417" s="6" t="s">
        <v>13</v>
      </c>
      <c r="E417" s="6" t="s">
        <v>477</v>
      </c>
      <c r="F417" s="6" t="s">
        <v>26</v>
      </c>
      <c r="G417" s="6" t="s">
        <v>16</v>
      </c>
      <c r="H417" s="6" t="s">
        <v>10</v>
      </c>
      <c r="I417" s="6" t="s">
        <v>478</v>
      </c>
      <c r="J417" s="6" t="s">
        <v>479</v>
      </c>
      <c r="K417" s="6" t="s">
        <v>281</v>
      </c>
      <c r="L417" s="6">
        <v>38</v>
      </c>
      <c r="M417" s="8">
        <v>1</v>
      </c>
      <c r="N417" s="6">
        <v>1</v>
      </c>
      <c r="O417" s="7">
        <v>8058969955116</v>
      </c>
      <c r="P417" s="6" t="s">
        <v>4</v>
      </c>
      <c r="Q417" s="11">
        <v>326</v>
      </c>
      <c r="R417" s="11">
        <f t="shared" si="24"/>
        <v>326</v>
      </c>
      <c r="S417" s="11">
        <v>53.040000000000013</v>
      </c>
      <c r="T417" s="11">
        <f t="shared" si="25"/>
        <v>53.040000000000013</v>
      </c>
      <c r="U417" s="13">
        <f t="shared" si="27"/>
        <v>47.357142857142861</v>
      </c>
      <c r="V417" s="13">
        <f t="shared" si="26"/>
        <v>47.357142857142861</v>
      </c>
    </row>
    <row r="418" spans="1:22" ht="100.05" customHeight="1" x14ac:dyDescent="0.45">
      <c r="A418" s="6"/>
      <c r="B418" s="6" t="s">
        <v>1054</v>
      </c>
      <c r="C418" s="6" t="s">
        <v>584</v>
      </c>
      <c r="D418" s="6" t="s">
        <v>13</v>
      </c>
      <c r="E418" s="6" t="s">
        <v>477</v>
      </c>
      <c r="F418" s="6" t="s">
        <v>26</v>
      </c>
      <c r="G418" s="6" t="s">
        <v>16</v>
      </c>
      <c r="H418" s="6" t="s">
        <v>10</v>
      </c>
      <c r="I418" s="6" t="s">
        <v>478</v>
      </c>
      <c r="J418" s="6" t="s">
        <v>479</v>
      </c>
      <c r="K418" s="6" t="s">
        <v>22</v>
      </c>
      <c r="L418" s="6">
        <v>38</v>
      </c>
      <c r="M418" s="8">
        <v>1</v>
      </c>
      <c r="N418" s="6">
        <v>1</v>
      </c>
      <c r="O418" s="7">
        <v>8058969918944</v>
      </c>
      <c r="P418" s="6" t="s">
        <v>4</v>
      </c>
      <c r="Q418" s="11">
        <v>326</v>
      </c>
      <c r="R418" s="11">
        <f t="shared" si="24"/>
        <v>326</v>
      </c>
      <c r="S418" s="11">
        <v>53.040000000000013</v>
      </c>
      <c r="T418" s="11">
        <f t="shared" si="25"/>
        <v>53.040000000000013</v>
      </c>
      <c r="U418" s="13">
        <f t="shared" si="27"/>
        <v>47.357142857142861</v>
      </c>
      <c r="V418" s="13">
        <f t="shared" si="26"/>
        <v>47.357142857142861</v>
      </c>
    </row>
    <row r="419" spans="1:22" ht="100.05" customHeight="1" x14ac:dyDescent="0.45">
      <c r="A419" s="6"/>
      <c r="B419" s="6" t="s">
        <v>1054</v>
      </c>
      <c r="C419" s="6" t="s">
        <v>584</v>
      </c>
      <c r="D419" s="6" t="s">
        <v>13</v>
      </c>
      <c r="E419" s="6" t="s">
        <v>20</v>
      </c>
      <c r="F419" s="6" t="s">
        <v>26</v>
      </c>
      <c r="G419" s="6" t="s">
        <v>16</v>
      </c>
      <c r="H419" s="6" t="s">
        <v>10</v>
      </c>
      <c r="I419" s="6" t="s">
        <v>480</v>
      </c>
      <c r="J419" s="6" t="s">
        <v>481</v>
      </c>
      <c r="K419" s="6" t="s">
        <v>2</v>
      </c>
      <c r="L419" s="6">
        <v>38</v>
      </c>
      <c r="M419" s="8">
        <v>2</v>
      </c>
      <c r="N419" s="6">
        <v>2</v>
      </c>
      <c r="O419" s="7">
        <v>8058969928721</v>
      </c>
      <c r="P419" s="6" t="s">
        <v>4</v>
      </c>
      <c r="Q419" s="11">
        <v>326</v>
      </c>
      <c r="R419" s="11">
        <f t="shared" si="24"/>
        <v>652</v>
      </c>
      <c r="S419" s="11">
        <v>53.040000000000013</v>
      </c>
      <c r="T419" s="11">
        <f t="shared" si="25"/>
        <v>106.08000000000003</v>
      </c>
      <c r="U419" s="13">
        <f t="shared" si="27"/>
        <v>47.357142857142861</v>
      </c>
      <c r="V419" s="13">
        <f t="shared" si="26"/>
        <v>94.714285714285722</v>
      </c>
    </row>
    <row r="420" spans="1:22" ht="100.05" customHeight="1" x14ac:dyDescent="0.45">
      <c r="A420" s="6"/>
      <c r="B420" s="6" t="s">
        <v>1054</v>
      </c>
      <c r="C420" s="6" t="s">
        <v>584</v>
      </c>
      <c r="D420" s="6" t="s">
        <v>13</v>
      </c>
      <c r="E420" s="6" t="s">
        <v>20</v>
      </c>
      <c r="F420" s="6" t="s">
        <v>26</v>
      </c>
      <c r="G420" s="6" t="s">
        <v>16</v>
      </c>
      <c r="H420" s="6" t="s">
        <v>10</v>
      </c>
      <c r="I420" s="6" t="s">
        <v>480</v>
      </c>
      <c r="J420" s="6" t="s">
        <v>481</v>
      </c>
      <c r="K420" s="6" t="s">
        <v>22</v>
      </c>
      <c r="L420" s="6">
        <v>38</v>
      </c>
      <c r="M420" s="8">
        <v>2</v>
      </c>
      <c r="N420" s="6">
        <v>2</v>
      </c>
      <c r="O420" s="7">
        <v>8058969928738</v>
      </c>
      <c r="P420" s="6" t="s">
        <v>4</v>
      </c>
      <c r="Q420" s="11">
        <v>326</v>
      </c>
      <c r="R420" s="11">
        <f t="shared" si="24"/>
        <v>652</v>
      </c>
      <c r="S420" s="11">
        <v>53.040000000000013</v>
      </c>
      <c r="T420" s="11">
        <f t="shared" si="25"/>
        <v>106.08000000000003</v>
      </c>
      <c r="U420" s="13">
        <f t="shared" si="27"/>
        <v>47.357142857142861</v>
      </c>
      <c r="V420" s="13">
        <f t="shared" si="26"/>
        <v>94.714285714285722</v>
      </c>
    </row>
    <row r="421" spans="1:22" ht="100.05" customHeight="1" x14ac:dyDescent="0.45">
      <c r="A421" s="6"/>
      <c r="B421" s="6" t="s">
        <v>1054</v>
      </c>
      <c r="C421" s="6" t="s">
        <v>584</v>
      </c>
      <c r="D421" s="6" t="s">
        <v>13</v>
      </c>
      <c r="E421" s="6" t="s">
        <v>20</v>
      </c>
      <c r="F421" s="6" t="s">
        <v>26</v>
      </c>
      <c r="G421" s="6" t="s">
        <v>16</v>
      </c>
      <c r="H421" s="6" t="s">
        <v>10</v>
      </c>
      <c r="I421" s="6" t="s">
        <v>482</v>
      </c>
      <c r="J421" s="6" t="s">
        <v>483</v>
      </c>
      <c r="K421" s="6" t="s">
        <v>32</v>
      </c>
      <c r="L421" s="6">
        <v>38</v>
      </c>
      <c r="M421" s="8">
        <v>2</v>
      </c>
      <c r="N421" s="6">
        <v>2</v>
      </c>
      <c r="O421" s="7">
        <v>8058969928868</v>
      </c>
      <c r="P421" s="6" t="s">
        <v>4</v>
      </c>
      <c r="Q421" s="11">
        <v>326</v>
      </c>
      <c r="R421" s="11">
        <f t="shared" si="24"/>
        <v>652</v>
      </c>
      <c r="S421" s="11">
        <v>53.040000000000013</v>
      </c>
      <c r="T421" s="11">
        <f t="shared" si="25"/>
        <v>106.08000000000003</v>
      </c>
      <c r="U421" s="13">
        <f t="shared" si="27"/>
        <v>47.357142857142861</v>
      </c>
      <c r="V421" s="13">
        <f t="shared" si="26"/>
        <v>94.714285714285722</v>
      </c>
    </row>
    <row r="422" spans="1:22" ht="100.05" customHeight="1" x14ac:dyDescent="0.45">
      <c r="A422" s="6"/>
      <c r="B422" s="6" t="s">
        <v>1054</v>
      </c>
      <c r="C422" s="6" t="s">
        <v>584</v>
      </c>
      <c r="D422" s="6" t="s">
        <v>13</v>
      </c>
      <c r="E422" s="6" t="s">
        <v>20</v>
      </c>
      <c r="F422" s="6" t="s">
        <v>26</v>
      </c>
      <c r="G422" s="6" t="s">
        <v>16</v>
      </c>
      <c r="H422" s="6" t="s">
        <v>10</v>
      </c>
      <c r="I422" s="6" t="s">
        <v>482</v>
      </c>
      <c r="J422" s="6" t="s">
        <v>483</v>
      </c>
      <c r="K422" s="6" t="s">
        <v>2</v>
      </c>
      <c r="L422" s="6">
        <v>38</v>
      </c>
      <c r="M422" s="8">
        <v>2</v>
      </c>
      <c r="N422" s="6">
        <v>2</v>
      </c>
      <c r="O422" s="7">
        <v>8058969928851</v>
      </c>
      <c r="P422" s="6" t="s">
        <v>4</v>
      </c>
      <c r="Q422" s="11">
        <v>326</v>
      </c>
      <c r="R422" s="11">
        <f t="shared" si="24"/>
        <v>652</v>
      </c>
      <c r="S422" s="11">
        <v>53.040000000000013</v>
      </c>
      <c r="T422" s="11">
        <f t="shared" si="25"/>
        <v>106.08000000000003</v>
      </c>
      <c r="U422" s="13">
        <f t="shared" si="27"/>
        <v>47.357142857142861</v>
      </c>
      <c r="V422" s="13">
        <f t="shared" si="26"/>
        <v>94.714285714285722</v>
      </c>
    </row>
    <row r="423" spans="1:22" ht="100.05" customHeight="1" x14ac:dyDescent="0.45">
      <c r="A423" s="6"/>
      <c r="B423" s="6" t="s">
        <v>1054</v>
      </c>
      <c r="C423" s="6" t="s">
        <v>584</v>
      </c>
      <c r="D423" s="6" t="s">
        <v>13</v>
      </c>
      <c r="E423" s="6" t="s">
        <v>0</v>
      </c>
      <c r="F423" s="6" t="s">
        <v>100</v>
      </c>
      <c r="G423" s="6" t="s">
        <v>47</v>
      </c>
      <c r="H423" s="6" t="s">
        <v>10</v>
      </c>
      <c r="I423" s="6" t="s">
        <v>484</v>
      </c>
      <c r="J423" s="6" t="s">
        <v>485</v>
      </c>
      <c r="K423" s="6" t="s">
        <v>2</v>
      </c>
      <c r="L423" s="6">
        <v>38</v>
      </c>
      <c r="M423" s="8">
        <v>1</v>
      </c>
      <c r="N423" s="6">
        <v>1</v>
      </c>
      <c r="O423" s="7">
        <v>8058969936924</v>
      </c>
      <c r="P423" s="6" t="s">
        <v>4</v>
      </c>
      <c r="Q423" s="11">
        <v>377</v>
      </c>
      <c r="R423" s="11">
        <f t="shared" si="24"/>
        <v>377</v>
      </c>
      <c r="S423" s="11">
        <v>61.230000000000011</v>
      </c>
      <c r="T423" s="11">
        <f t="shared" si="25"/>
        <v>61.230000000000011</v>
      </c>
      <c r="U423" s="13">
        <f t="shared" si="27"/>
        <v>54.669642857142861</v>
      </c>
      <c r="V423" s="13">
        <f t="shared" si="26"/>
        <v>54.669642857142861</v>
      </c>
    </row>
    <row r="424" spans="1:22" ht="100.05" customHeight="1" x14ac:dyDescent="0.45">
      <c r="A424" s="6"/>
      <c r="B424" s="6" t="s">
        <v>1054</v>
      </c>
      <c r="C424" s="6" t="s">
        <v>584</v>
      </c>
      <c r="D424" s="6" t="s">
        <v>13</v>
      </c>
      <c r="E424" s="6" t="s">
        <v>0</v>
      </c>
      <c r="F424" s="6" t="s">
        <v>100</v>
      </c>
      <c r="G424" s="6" t="s">
        <v>47</v>
      </c>
      <c r="H424" s="6" t="s">
        <v>10</v>
      </c>
      <c r="I424" s="6" t="s">
        <v>486</v>
      </c>
      <c r="J424" s="6" t="s">
        <v>487</v>
      </c>
      <c r="K424" s="6" t="s">
        <v>32</v>
      </c>
      <c r="L424" s="6">
        <v>37</v>
      </c>
      <c r="M424" s="8">
        <v>2</v>
      </c>
      <c r="N424" s="6">
        <v>2</v>
      </c>
      <c r="O424" s="7">
        <v>8058969982730</v>
      </c>
      <c r="P424" s="6" t="s">
        <v>4</v>
      </c>
      <c r="Q424" s="11">
        <v>377</v>
      </c>
      <c r="R424" s="11">
        <f t="shared" si="24"/>
        <v>754</v>
      </c>
      <c r="S424" s="11">
        <v>61.230000000000011</v>
      </c>
      <c r="T424" s="11">
        <f t="shared" si="25"/>
        <v>122.46000000000002</v>
      </c>
      <c r="U424" s="13">
        <f t="shared" si="27"/>
        <v>54.669642857142861</v>
      </c>
      <c r="V424" s="13">
        <f t="shared" si="26"/>
        <v>109.33928571428572</v>
      </c>
    </row>
    <row r="425" spans="1:22" ht="100.05" customHeight="1" x14ac:dyDescent="0.45">
      <c r="A425" s="6"/>
      <c r="B425" s="6" t="s">
        <v>1054</v>
      </c>
      <c r="C425" s="6" t="s">
        <v>584</v>
      </c>
      <c r="D425" s="6" t="s">
        <v>13</v>
      </c>
      <c r="E425" s="6" t="s">
        <v>0</v>
      </c>
      <c r="F425" s="6" t="s">
        <v>100</v>
      </c>
      <c r="G425" s="6" t="s">
        <v>47</v>
      </c>
      <c r="H425" s="6" t="s">
        <v>10</v>
      </c>
      <c r="I425" s="6" t="s">
        <v>486</v>
      </c>
      <c r="J425" s="6" t="s">
        <v>487</v>
      </c>
      <c r="K425" s="6" t="s">
        <v>170</v>
      </c>
      <c r="L425" s="6">
        <v>38</v>
      </c>
      <c r="M425" s="8">
        <v>2</v>
      </c>
      <c r="N425" s="6">
        <v>2</v>
      </c>
      <c r="O425" s="7">
        <v>8058969957745</v>
      </c>
      <c r="P425" s="6" t="s">
        <v>4</v>
      </c>
      <c r="Q425" s="11">
        <v>377</v>
      </c>
      <c r="R425" s="11">
        <f t="shared" si="24"/>
        <v>754</v>
      </c>
      <c r="S425" s="11">
        <v>61.230000000000011</v>
      </c>
      <c r="T425" s="11">
        <f t="shared" si="25"/>
        <v>122.46000000000002</v>
      </c>
      <c r="U425" s="13">
        <f t="shared" si="27"/>
        <v>54.669642857142861</v>
      </c>
      <c r="V425" s="13">
        <f t="shared" si="26"/>
        <v>109.33928571428572</v>
      </c>
    </row>
    <row r="426" spans="1:22" ht="100.05" customHeight="1" x14ac:dyDescent="0.45">
      <c r="A426" s="6"/>
      <c r="B426" s="6" t="s">
        <v>1054</v>
      </c>
      <c r="C426" s="6" t="s">
        <v>584</v>
      </c>
      <c r="D426" s="6" t="s">
        <v>13</v>
      </c>
      <c r="E426" s="6" t="s">
        <v>0</v>
      </c>
      <c r="F426" s="6" t="s">
        <v>100</v>
      </c>
      <c r="G426" s="6" t="s">
        <v>47</v>
      </c>
      <c r="H426" s="6" t="s">
        <v>10</v>
      </c>
      <c r="I426" s="6" t="s">
        <v>488</v>
      </c>
      <c r="J426" s="6" t="s">
        <v>489</v>
      </c>
      <c r="K426" s="6" t="s">
        <v>22</v>
      </c>
      <c r="L426" s="6">
        <v>38</v>
      </c>
      <c r="M426" s="8">
        <v>3</v>
      </c>
      <c r="N426" s="6">
        <v>3</v>
      </c>
      <c r="O426" s="7">
        <v>8058969937174</v>
      </c>
      <c r="P426" s="6" t="s">
        <v>4</v>
      </c>
      <c r="Q426" s="11">
        <v>362</v>
      </c>
      <c r="R426" s="11">
        <f t="shared" si="24"/>
        <v>1086</v>
      </c>
      <c r="S426" s="11">
        <v>58.890000000000015</v>
      </c>
      <c r="T426" s="11">
        <f t="shared" si="25"/>
        <v>176.67000000000004</v>
      </c>
      <c r="U426" s="13">
        <f t="shared" si="27"/>
        <v>52.580357142857153</v>
      </c>
      <c r="V426" s="13">
        <f t="shared" si="26"/>
        <v>157.74107142857144</v>
      </c>
    </row>
    <row r="427" spans="1:22" ht="100.05" customHeight="1" x14ac:dyDescent="0.45">
      <c r="A427" s="6"/>
      <c r="B427" s="6" t="s">
        <v>1054</v>
      </c>
      <c r="C427" s="6" t="s">
        <v>584</v>
      </c>
      <c r="D427" s="6" t="s">
        <v>13</v>
      </c>
      <c r="E427" s="6" t="s">
        <v>0</v>
      </c>
      <c r="F427" s="6" t="s">
        <v>100</v>
      </c>
      <c r="G427" s="6" t="s">
        <v>47</v>
      </c>
      <c r="H427" s="6" t="s">
        <v>10</v>
      </c>
      <c r="I427" s="6" t="s">
        <v>490</v>
      </c>
      <c r="J427" s="6" t="s">
        <v>491</v>
      </c>
      <c r="K427" s="6" t="s">
        <v>7</v>
      </c>
      <c r="L427" s="6">
        <v>38</v>
      </c>
      <c r="M427" s="8">
        <v>2</v>
      </c>
      <c r="N427" s="6">
        <v>2</v>
      </c>
      <c r="O427" s="7">
        <v>8058969937297</v>
      </c>
      <c r="P427" s="6" t="s">
        <v>4</v>
      </c>
      <c r="Q427" s="11">
        <v>343</v>
      </c>
      <c r="R427" s="11">
        <f t="shared" si="24"/>
        <v>686</v>
      </c>
      <c r="S427" s="11">
        <v>55.77000000000001</v>
      </c>
      <c r="T427" s="11">
        <f t="shared" si="25"/>
        <v>111.54000000000002</v>
      </c>
      <c r="U427" s="13">
        <f t="shared" si="27"/>
        <v>49.794642857142861</v>
      </c>
      <c r="V427" s="13">
        <f t="shared" si="26"/>
        <v>99.589285714285722</v>
      </c>
    </row>
    <row r="428" spans="1:22" ht="100.05" customHeight="1" x14ac:dyDescent="0.45">
      <c r="A428" s="6"/>
      <c r="B428" s="6" t="s">
        <v>1054</v>
      </c>
      <c r="C428" s="6" t="s">
        <v>584</v>
      </c>
      <c r="D428" s="6" t="s">
        <v>13</v>
      </c>
      <c r="E428" s="6" t="s">
        <v>0</v>
      </c>
      <c r="F428" s="6" t="s">
        <v>26</v>
      </c>
      <c r="G428" s="6" t="s">
        <v>47</v>
      </c>
      <c r="H428" s="6" t="s">
        <v>10</v>
      </c>
      <c r="I428" s="6" t="s">
        <v>492</v>
      </c>
      <c r="J428" s="6" t="s">
        <v>493</v>
      </c>
      <c r="K428" s="6" t="s">
        <v>32</v>
      </c>
      <c r="L428" s="6">
        <v>38</v>
      </c>
      <c r="M428" s="8">
        <v>3</v>
      </c>
      <c r="N428" s="6">
        <v>3</v>
      </c>
      <c r="O428" s="7">
        <v>8058969957776</v>
      </c>
      <c r="P428" s="6" t="s">
        <v>4</v>
      </c>
      <c r="Q428" s="11">
        <v>377</v>
      </c>
      <c r="R428" s="11">
        <f t="shared" si="24"/>
        <v>1131</v>
      </c>
      <c r="S428" s="11">
        <v>61.230000000000011</v>
      </c>
      <c r="T428" s="11">
        <f t="shared" si="25"/>
        <v>183.69000000000003</v>
      </c>
      <c r="U428" s="13">
        <f t="shared" si="27"/>
        <v>54.669642857142861</v>
      </c>
      <c r="V428" s="13">
        <f t="shared" si="26"/>
        <v>164.00892857142858</v>
      </c>
    </row>
    <row r="429" spans="1:22" ht="100.05" customHeight="1" x14ac:dyDescent="0.45">
      <c r="A429" s="6"/>
      <c r="B429" s="6" t="s">
        <v>1054</v>
      </c>
      <c r="C429" s="6" t="s">
        <v>584</v>
      </c>
      <c r="D429" s="6" t="s">
        <v>13</v>
      </c>
      <c r="E429" s="6" t="s">
        <v>0</v>
      </c>
      <c r="F429" s="6" t="s">
        <v>496</v>
      </c>
      <c r="G429" s="6" t="s">
        <v>47</v>
      </c>
      <c r="H429" s="6" t="s">
        <v>10</v>
      </c>
      <c r="I429" s="6" t="s">
        <v>494</v>
      </c>
      <c r="J429" s="6" t="s">
        <v>495</v>
      </c>
      <c r="K429" s="6" t="s">
        <v>2</v>
      </c>
      <c r="L429" s="6">
        <v>38</v>
      </c>
      <c r="M429" s="8">
        <v>1</v>
      </c>
      <c r="N429" s="6">
        <v>1</v>
      </c>
      <c r="O429" s="7">
        <v>8058969938102</v>
      </c>
      <c r="P429" s="6" t="s">
        <v>4</v>
      </c>
      <c r="Q429" s="11">
        <v>377</v>
      </c>
      <c r="R429" s="11">
        <f t="shared" si="24"/>
        <v>377</v>
      </c>
      <c r="S429" s="11">
        <v>61.230000000000011</v>
      </c>
      <c r="T429" s="11">
        <f t="shared" si="25"/>
        <v>61.230000000000011</v>
      </c>
      <c r="U429" s="13">
        <f t="shared" si="27"/>
        <v>54.669642857142861</v>
      </c>
      <c r="V429" s="13">
        <f t="shared" si="26"/>
        <v>54.669642857142861</v>
      </c>
    </row>
    <row r="430" spans="1:22" ht="100.05" customHeight="1" x14ac:dyDescent="0.45">
      <c r="A430" s="6"/>
      <c r="B430" s="6" t="s">
        <v>1054</v>
      </c>
      <c r="C430" s="6" t="s">
        <v>584</v>
      </c>
      <c r="D430" s="6" t="s">
        <v>13</v>
      </c>
      <c r="E430" s="6" t="s">
        <v>0</v>
      </c>
      <c r="F430" s="6" t="s">
        <v>499</v>
      </c>
      <c r="G430" s="6" t="s">
        <v>47</v>
      </c>
      <c r="H430" s="6" t="s">
        <v>10</v>
      </c>
      <c r="I430" s="6" t="s">
        <v>497</v>
      </c>
      <c r="J430" s="6" t="s">
        <v>498</v>
      </c>
      <c r="K430" s="6" t="s">
        <v>2</v>
      </c>
      <c r="L430" s="6">
        <v>38</v>
      </c>
      <c r="M430" s="8">
        <v>4</v>
      </c>
      <c r="N430" s="6">
        <v>4</v>
      </c>
      <c r="O430" s="7">
        <v>8058969938829</v>
      </c>
      <c r="P430" s="6" t="s">
        <v>4</v>
      </c>
      <c r="Q430" s="11">
        <v>377</v>
      </c>
      <c r="R430" s="11">
        <f t="shared" si="24"/>
        <v>1508</v>
      </c>
      <c r="S430" s="11">
        <v>61.230000000000011</v>
      </c>
      <c r="T430" s="11">
        <f t="shared" si="25"/>
        <v>244.92000000000004</v>
      </c>
      <c r="U430" s="13">
        <f t="shared" si="27"/>
        <v>54.669642857142861</v>
      </c>
      <c r="V430" s="13">
        <f t="shared" si="26"/>
        <v>218.67857142857144</v>
      </c>
    </row>
    <row r="431" spans="1:22" ht="100.05" customHeight="1" x14ac:dyDescent="0.45">
      <c r="A431" s="6"/>
      <c r="B431" s="6" t="s">
        <v>1054</v>
      </c>
      <c r="C431" s="6" t="s">
        <v>584</v>
      </c>
      <c r="D431" s="6" t="s">
        <v>13</v>
      </c>
      <c r="E431" s="6" t="s">
        <v>502</v>
      </c>
      <c r="F431" s="6" t="s">
        <v>14</v>
      </c>
      <c r="G431" s="6" t="s">
        <v>47</v>
      </c>
      <c r="H431" s="6" t="s">
        <v>10</v>
      </c>
      <c r="I431" s="6" t="s">
        <v>500</v>
      </c>
      <c r="J431" s="6" t="s">
        <v>501</v>
      </c>
      <c r="K431" s="6" t="s">
        <v>22</v>
      </c>
      <c r="L431" s="6">
        <v>38</v>
      </c>
      <c r="M431" s="8">
        <v>1</v>
      </c>
      <c r="N431" s="6">
        <v>1</v>
      </c>
      <c r="O431" s="7">
        <v>8058969938867</v>
      </c>
      <c r="P431" s="6" t="s">
        <v>4</v>
      </c>
      <c r="Q431" s="11">
        <v>343</v>
      </c>
      <c r="R431" s="11">
        <f t="shared" si="24"/>
        <v>343</v>
      </c>
      <c r="S431" s="11">
        <v>55.77000000000001</v>
      </c>
      <c r="T431" s="11">
        <f t="shared" si="25"/>
        <v>55.77000000000001</v>
      </c>
      <c r="U431" s="13">
        <f t="shared" si="27"/>
        <v>49.794642857142861</v>
      </c>
      <c r="V431" s="13">
        <f t="shared" si="26"/>
        <v>49.794642857142861</v>
      </c>
    </row>
    <row r="432" spans="1:22" ht="100.05" customHeight="1" x14ac:dyDescent="0.45">
      <c r="A432" s="6"/>
      <c r="B432" s="6" t="s">
        <v>1054</v>
      </c>
      <c r="C432" s="6" t="s">
        <v>584</v>
      </c>
      <c r="D432" s="6" t="s">
        <v>13</v>
      </c>
      <c r="E432" s="6" t="s">
        <v>502</v>
      </c>
      <c r="F432" s="6" t="s">
        <v>100</v>
      </c>
      <c r="G432" s="6" t="s">
        <v>47</v>
      </c>
      <c r="H432" s="6" t="s">
        <v>10</v>
      </c>
      <c r="I432" s="6" t="s">
        <v>503</v>
      </c>
      <c r="J432" s="6" t="s">
        <v>504</v>
      </c>
      <c r="K432" s="6" t="s">
        <v>32</v>
      </c>
      <c r="L432" s="6">
        <v>38</v>
      </c>
      <c r="M432" s="8">
        <v>1</v>
      </c>
      <c r="N432" s="6">
        <v>1</v>
      </c>
      <c r="O432" s="7">
        <v>8058969957783</v>
      </c>
      <c r="P432" s="6" t="s">
        <v>4</v>
      </c>
      <c r="Q432" s="11">
        <v>377</v>
      </c>
      <c r="R432" s="11">
        <f t="shared" si="24"/>
        <v>377</v>
      </c>
      <c r="S432" s="11">
        <v>61.230000000000011</v>
      </c>
      <c r="T432" s="11">
        <f t="shared" si="25"/>
        <v>61.230000000000011</v>
      </c>
      <c r="U432" s="13">
        <f t="shared" si="27"/>
        <v>54.669642857142861</v>
      </c>
      <c r="V432" s="13">
        <f t="shared" si="26"/>
        <v>54.669642857142861</v>
      </c>
    </row>
    <row r="433" spans="1:22" ht="100.05" customHeight="1" x14ac:dyDescent="0.45">
      <c r="A433" s="6"/>
      <c r="B433" s="6" t="s">
        <v>1054</v>
      </c>
      <c r="C433" s="6" t="s">
        <v>584</v>
      </c>
      <c r="D433" s="6" t="s">
        <v>13</v>
      </c>
      <c r="E433" s="6" t="s">
        <v>5</v>
      </c>
      <c r="F433" s="6" t="s">
        <v>100</v>
      </c>
      <c r="G433" s="6" t="s">
        <v>47</v>
      </c>
      <c r="H433" s="6" t="s">
        <v>10</v>
      </c>
      <c r="I433" s="6" t="s">
        <v>505</v>
      </c>
      <c r="J433" s="6" t="s">
        <v>506</v>
      </c>
      <c r="K433" s="6" t="s">
        <v>170</v>
      </c>
      <c r="L433" s="6">
        <v>38</v>
      </c>
      <c r="M433" s="8">
        <v>2</v>
      </c>
      <c r="N433" s="6">
        <v>2</v>
      </c>
      <c r="O433" s="7">
        <v>8058969957769</v>
      </c>
      <c r="P433" s="6" t="s">
        <v>4</v>
      </c>
      <c r="Q433" s="11">
        <v>377</v>
      </c>
      <c r="R433" s="11">
        <f t="shared" si="24"/>
        <v>754</v>
      </c>
      <c r="S433" s="11">
        <v>61.230000000000011</v>
      </c>
      <c r="T433" s="11">
        <f t="shared" si="25"/>
        <v>122.46000000000002</v>
      </c>
      <c r="U433" s="13">
        <f t="shared" si="27"/>
        <v>54.669642857142861</v>
      </c>
      <c r="V433" s="13">
        <f t="shared" si="26"/>
        <v>109.33928571428572</v>
      </c>
    </row>
    <row r="434" spans="1:22" ht="100.05" customHeight="1" x14ac:dyDescent="0.45">
      <c r="A434" s="6"/>
      <c r="B434" s="6" t="s">
        <v>1054</v>
      </c>
      <c r="C434" s="6" t="s">
        <v>584</v>
      </c>
      <c r="D434" s="6" t="s">
        <v>13</v>
      </c>
      <c r="E434" s="6" t="s">
        <v>20</v>
      </c>
      <c r="F434" s="6" t="s">
        <v>509</v>
      </c>
      <c r="G434" s="6" t="s">
        <v>47</v>
      </c>
      <c r="H434" s="6" t="s">
        <v>10</v>
      </c>
      <c r="I434" s="6" t="s">
        <v>507</v>
      </c>
      <c r="J434" s="6" t="s">
        <v>508</v>
      </c>
      <c r="K434" s="6" t="s">
        <v>42</v>
      </c>
      <c r="L434" s="6">
        <v>38</v>
      </c>
      <c r="M434" s="8">
        <v>2</v>
      </c>
      <c r="N434" s="6">
        <v>2</v>
      </c>
      <c r="O434" s="7">
        <v>8058969938676</v>
      </c>
      <c r="P434" s="6" t="s">
        <v>4</v>
      </c>
      <c r="Q434" s="11">
        <v>396</v>
      </c>
      <c r="R434" s="11">
        <f t="shared" si="24"/>
        <v>792</v>
      </c>
      <c r="S434" s="11">
        <v>64.350000000000023</v>
      </c>
      <c r="T434" s="11">
        <f t="shared" si="25"/>
        <v>128.70000000000005</v>
      </c>
      <c r="U434" s="13">
        <f t="shared" si="27"/>
        <v>57.45535714285716</v>
      </c>
      <c r="V434" s="13">
        <f t="shared" si="26"/>
        <v>114.91071428571432</v>
      </c>
    </row>
    <row r="435" spans="1:22" ht="100.05" customHeight="1" x14ac:dyDescent="0.45">
      <c r="A435" s="6"/>
      <c r="B435" s="6" t="s">
        <v>1054</v>
      </c>
      <c r="C435" s="6" t="s">
        <v>584</v>
      </c>
      <c r="D435" s="6" t="s">
        <v>13</v>
      </c>
      <c r="E435" s="6" t="s">
        <v>20</v>
      </c>
      <c r="F435" s="6" t="s">
        <v>509</v>
      </c>
      <c r="G435" s="6" t="s">
        <v>47</v>
      </c>
      <c r="H435" s="6" t="s">
        <v>10</v>
      </c>
      <c r="I435" s="6" t="s">
        <v>507</v>
      </c>
      <c r="J435" s="6" t="s">
        <v>508</v>
      </c>
      <c r="K435" s="6" t="s">
        <v>22</v>
      </c>
      <c r="L435" s="6">
        <v>38</v>
      </c>
      <c r="M435" s="8">
        <v>1</v>
      </c>
      <c r="N435" s="6">
        <v>1</v>
      </c>
      <c r="O435" s="7">
        <v>8058969938669</v>
      </c>
      <c r="P435" s="6" t="s">
        <v>4</v>
      </c>
      <c r="Q435" s="11">
        <v>396</v>
      </c>
      <c r="R435" s="11">
        <f t="shared" si="24"/>
        <v>396</v>
      </c>
      <c r="S435" s="11">
        <v>64.350000000000023</v>
      </c>
      <c r="T435" s="11">
        <f t="shared" si="25"/>
        <v>64.350000000000023</v>
      </c>
      <c r="U435" s="13">
        <f t="shared" si="27"/>
        <v>57.45535714285716</v>
      </c>
      <c r="V435" s="13">
        <f t="shared" si="26"/>
        <v>57.45535714285716</v>
      </c>
    </row>
    <row r="436" spans="1:22" ht="100.05" customHeight="1" x14ac:dyDescent="0.45">
      <c r="A436" s="6"/>
      <c r="B436" s="6" t="s">
        <v>1054</v>
      </c>
      <c r="C436" s="6" t="s">
        <v>584</v>
      </c>
      <c r="D436" s="6" t="s">
        <v>13</v>
      </c>
      <c r="E436" s="6" t="s">
        <v>45</v>
      </c>
      <c r="F436" s="6" t="s">
        <v>6</v>
      </c>
      <c r="G436" s="6" t="s">
        <v>47</v>
      </c>
      <c r="H436" s="6" t="s">
        <v>10</v>
      </c>
      <c r="I436" s="6" t="s">
        <v>510</v>
      </c>
      <c r="J436" s="6" t="s">
        <v>511</v>
      </c>
      <c r="K436" s="6" t="s">
        <v>42</v>
      </c>
      <c r="L436" s="6">
        <v>38</v>
      </c>
      <c r="M436" s="8">
        <v>2</v>
      </c>
      <c r="N436" s="6">
        <v>2</v>
      </c>
      <c r="O436" s="7">
        <v>8058969932339</v>
      </c>
      <c r="P436" s="6" t="s">
        <v>4</v>
      </c>
      <c r="Q436" s="11">
        <v>516</v>
      </c>
      <c r="R436" s="11">
        <f t="shared" si="24"/>
        <v>1032</v>
      </c>
      <c r="S436" s="11">
        <v>83.850000000000009</v>
      </c>
      <c r="T436" s="11">
        <f t="shared" si="25"/>
        <v>167.70000000000002</v>
      </c>
      <c r="U436" s="13">
        <f t="shared" si="27"/>
        <v>74.866071428571431</v>
      </c>
      <c r="V436" s="13">
        <f t="shared" si="26"/>
        <v>149.73214285714286</v>
      </c>
    </row>
    <row r="437" spans="1:22" ht="100.05" customHeight="1" x14ac:dyDescent="0.45">
      <c r="A437" s="6"/>
      <c r="B437" s="6" t="s">
        <v>1054</v>
      </c>
      <c r="C437" s="6" t="s">
        <v>584</v>
      </c>
      <c r="D437" s="6" t="s">
        <v>13</v>
      </c>
      <c r="E437" s="6" t="s">
        <v>45</v>
      </c>
      <c r="F437" s="6" t="s">
        <v>6</v>
      </c>
      <c r="G437" s="6" t="s">
        <v>47</v>
      </c>
      <c r="H437" s="6" t="s">
        <v>10</v>
      </c>
      <c r="I437" s="6" t="s">
        <v>510</v>
      </c>
      <c r="J437" s="6" t="s">
        <v>511</v>
      </c>
      <c r="K437" s="6" t="s">
        <v>22</v>
      </c>
      <c r="L437" s="6">
        <v>38</v>
      </c>
      <c r="M437" s="8">
        <v>1</v>
      </c>
      <c r="N437" s="6">
        <v>1</v>
      </c>
      <c r="O437" s="7">
        <v>8058969932322</v>
      </c>
      <c r="P437" s="6" t="s">
        <v>4</v>
      </c>
      <c r="Q437" s="11">
        <v>516</v>
      </c>
      <c r="R437" s="11">
        <f t="shared" si="24"/>
        <v>516</v>
      </c>
      <c r="S437" s="11">
        <v>83.850000000000009</v>
      </c>
      <c r="T437" s="11">
        <f t="shared" si="25"/>
        <v>83.850000000000009</v>
      </c>
      <c r="U437" s="13">
        <f t="shared" si="27"/>
        <v>74.866071428571431</v>
      </c>
      <c r="V437" s="13">
        <f t="shared" si="26"/>
        <v>74.866071428571431</v>
      </c>
    </row>
    <row r="438" spans="1:22" ht="100.05" customHeight="1" x14ac:dyDescent="0.45">
      <c r="A438" s="6"/>
      <c r="B438" s="6" t="s">
        <v>1054</v>
      </c>
      <c r="C438" s="6" t="s">
        <v>584</v>
      </c>
      <c r="D438" s="6" t="s">
        <v>13</v>
      </c>
      <c r="E438" s="6" t="s">
        <v>5</v>
      </c>
      <c r="F438" s="6" t="s">
        <v>1</v>
      </c>
      <c r="G438" s="6" t="s">
        <v>47</v>
      </c>
      <c r="H438" s="6" t="s">
        <v>10</v>
      </c>
      <c r="I438" s="6" t="s">
        <v>512</v>
      </c>
      <c r="J438" s="6" t="s">
        <v>513</v>
      </c>
      <c r="K438" s="6" t="s">
        <v>7</v>
      </c>
      <c r="L438" s="6">
        <v>38</v>
      </c>
      <c r="M438" s="8">
        <v>3</v>
      </c>
      <c r="N438" s="6">
        <v>3</v>
      </c>
      <c r="O438" s="7">
        <v>8058969932483</v>
      </c>
      <c r="P438" s="6" t="s">
        <v>4</v>
      </c>
      <c r="Q438" s="11">
        <v>326</v>
      </c>
      <c r="R438" s="11">
        <f t="shared" si="24"/>
        <v>978</v>
      </c>
      <c r="S438" s="11">
        <v>53.040000000000013</v>
      </c>
      <c r="T438" s="11">
        <f t="shared" si="25"/>
        <v>159.12000000000003</v>
      </c>
      <c r="U438" s="13">
        <f t="shared" si="27"/>
        <v>47.357142857142861</v>
      </c>
      <c r="V438" s="13">
        <f t="shared" si="26"/>
        <v>142.07142857142858</v>
      </c>
    </row>
    <row r="439" spans="1:22" ht="100.05" customHeight="1" x14ac:dyDescent="0.45">
      <c r="A439" s="6"/>
      <c r="B439" s="6" t="s">
        <v>1054</v>
      </c>
      <c r="C439" s="6" t="s">
        <v>584</v>
      </c>
      <c r="D439" s="6" t="s">
        <v>13</v>
      </c>
      <c r="E439" s="6" t="s">
        <v>5</v>
      </c>
      <c r="F439" s="6" t="s">
        <v>6</v>
      </c>
      <c r="G439" s="6" t="s">
        <v>47</v>
      </c>
      <c r="H439" s="6" t="s">
        <v>10</v>
      </c>
      <c r="I439" s="6" t="s">
        <v>514</v>
      </c>
      <c r="J439" s="6" t="s">
        <v>515</v>
      </c>
      <c r="K439" s="6" t="s">
        <v>22</v>
      </c>
      <c r="L439" s="6">
        <v>38</v>
      </c>
      <c r="M439" s="8">
        <v>1</v>
      </c>
      <c r="N439" s="6">
        <v>1</v>
      </c>
      <c r="O439" s="7">
        <v>8058969932803</v>
      </c>
      <c r="P439" s="6" t="s">
        <v>4</v>
      </c>
      <c r="Q439" s="11">
        <v>413</v>
      </c>
      <c r="R439" s="11">
        <f t="shared" si="24"/>
        <v>413</v>
      </c>
      <c r="S439" s="11">
        <v>67.080000000000013</v>
      </c>
      <c r="T439" s="11">
        <f t="shared" si="25"/>
        <v>67.080000000000013</v>
      </c>
      <c r="U439" s="13">
        <f t="shared" si="27"/>
        <v>59.892857142857146</v>
      </c>
      <c r="V439" s="13">
        <f t="shared" si="26"/>
        <v>59.892857142857146</v>
      </c>
    </row>
    <row r="440" spans="1:22" ht="100.05" customHeight="1" x14ac:dyDescent="0.45">
      <c r="A440" s="6"/>
      <c r="B440" s="6" t="s">
        <v>1054</v>
      </c>
      <c r="C440" s="6" t="s">
        <v>584</v>
      </c>
      <c r="D440" s="6" t="s">
        <v>13</v>
      </c>
      <c r="E440" s="6" t="s">
        <v>5</v>
      </c>
      <c r="F440" s="6" t="s">
        <v>6</v>
      </c>
      <c r="G440" s="6" t="s">
        <v>47</v>
      </c>
      <c r="H440" s="6" t="s">
        <v>10</v>
      </c>
      <c r="I440" s="6" t="s">
        <v>516</v>
      </c>
      <c r="J440" s="6" t="s">
        <v>517</v>
      </c>
      <c r="K440" s="6" t="s">
        <v>42</v>
      </c>
      <c r="L440" s="6">
        <v>38</v>
      </c>
      <c r="M440" s="8">
        <v>2</v>
      </c>
      <c r="N440" s="6">
        <v>2</v>
      </c>
      <c r="O440" s="7">
        <v>8058969932650</v>
      </c>
      <c r="P440" s="6" t="s">
        <v>4</v>
      </c>
      <c r="Q440" s="11">
        <v>326</v>
      </c>
      <c r="R440" s="11">
        <f t="shared" si="24"/>
        <v>652</v>
      </c>
      <c r="S440" s="11">
        <v>53.040000000000013</v>
      </c>
      <c r="T440" s="11">
        <f t="shared" si="25"/>
        <v>106.08000000000003</v>
      </c>
      <c r="U440" s="13">
        <f t="shared" si="27"/>
        <v>47.357142857142861</v>
      </c>
      <c r="V440" s="13">
        <f t="shared" si="26"/>
        <v>94.714285714285722</v>
      </c>
    </row>
    <row r="441" spans="1:22" ht="100.05" customHeight="1" x14ac:dyDescent="0.45">
      <c r="A441" s="6"/>
      <c r="B441" s="6" t="s">
        <v>1054</v>
      </c>
      <c r="C441" s="6" t="s">
        <v>584</v>
      </c>
      <c r="D441" s="6" t="s">
        <v>13</v>
      </c>
      <c r="E441" s="6" t="s">
        <v>5</v>
      </c>
      <c r="F441" s="6" t="s">
        <v>6</v>
      </c>
      <c r="G441" s="6" t="s">
        <v>47</v>
      </c>
      <c r="H441" s="6" t="s">
        <v>10</v>
      </c>
      <c r="I441" s="6" t="s">
        <v>518</v>
      </c>
      <c r="J441" s="6" t="s">
        <v>519</v>
      </c>
      <c r="K441" s="6" t="s">
        <v>42</v>
      </c>
      <c r="L441" s="6">
        <v>38</v>
      </c>
      <c r="M441" s="8">
        <v>2</v>
      </c>
      <c r="N441" s="6">
        <v>2</v>
      </c>
      <c r="O441" s="7">
        <v>8058969932933</v>
      </c>
      <c r="P441" s="6" t="s">
        <v>4</v>
      </c>
      <c r="Q441" s="11">
        <v>326</v>
      </c>
      <c r="R441" s="11">
        <f t="shared" si="24"/>
        <v>652</v>
      </c>
      <c r="S441" s="11">
        <v>53.040000000000013</v>
      </c>
      <c r="T441" s="11">
        <f t="shared" si="25"/>
        <v>106.08000000000003</v>
      </c>
      <c r="U441" s="13">
        <f t="shared" si="27"/>
        <v>47.357142857142861</v>
      </c>
      <c r="V441" s="13">
        <f t="shared" si="26"/>
        <v>94.714285714285722</v>
      </c>
    </row>
    <row r="442" spans="1:22" ht="100.05" customHeight="1" x14ac:dyDescent="0.45">
      <c r="A442" s="6"/>
      <c r="B442" s="6" t="s">
        <v>1054</v>
      </c>
      <c r="C442" s="6" t="s">
        <v>584</v>
      </c>
      <c r="D442" s="6" t="s">
        <v>13</v>
      </c>
      <c r="E442" s="6" t="s">
        <v>522</v>
      </c>
      <c r="F442" s="6" t="s">
        <v>1</v>
      </c>
      <c r="G442" s="6" t="s">
        <v>47</v>
      </c>
      <c r="H442" s="6" t="s">
        <v>10</v>
      </c>
      <c r="I442" s="6" t="s">
        <v>520</v>
      </c>
      <c r="J442" s="6" t="s">
        <v>521</v>
      </c>
      <c r="K442" s="6" t="s">
        <v>22</v>
      </c>
      <c r="L442" s="6">
        <v>38</v>
      </c>
      <c r="M442" s="8">
        <v>2</v>
      </c>
      <c r="N442" s="6">
        <v>2</v>
      </c>
      <c r="O442" s="7">
        <v>8058969932209</v>
      </c>
      <c r="P442" s="6" t="s">
        <v>4</v>
      </c>
      <c r="Q442" s="11">
        <v>326</v>
      </c>
      <c r="R442" s="11">
        <f t="shared" si="24"/>
        <v>652</v>
      </c>
      <c r="S442" s="11">
        <v>53.040000000000013</v>
      </c>
      <c r="T442" s="11">
        <f t="shared" si="25"/>
        <v>106.08000000000003</v>
      </c>
      <c r="U442" s="13">
        <f t="shared" si="27"/>
        <v>47.357142857142861</v>
      </c>
      <c r="V442" s="13">
        <f t="shared" si="26"/>
        <v>94.714285714285722</v>
      </c>
    </row>
    <row r="443" spans="1:22" ht="100.05" customHeight="1" x14ac:dyDescent="0.45">
      <c r="A443" s="6"/>
      <c r="B443" s="6" t="s">
        <v>1054</v>
      </c>
      <c r="C443" s="6" t="s">
        <v>584</v>
      </c>
      <c r="D443" s="6" t="s">
        <v>13</v>
      </c>
      <c r="E443" s="6" t="s">
        <v>522</v>
      </c>
      <c r="F443" s="6" t="s">
        <v>6</v>
      </c>
      <c r="G443" s="6" t="s">
        <v>47</v>
      </c>
      <c r="H443" s="6" t="s">
        <v>10</v>
      </c>
      <c r="I443" s="6" t="s">
        <v>523</v>
      </c>
      <c r="J443" s="6" t="s">
        <v>524</v>
      </c>
      <c r="K443" s="6" t="s">
        <v>7</v>
      </c>
      <c r="L443" s="6">
        <v>38</v>
      </c>
      <c r="M443" s="8">
        <v>2</v>
      </c>
      <c r="N443" s="6">
        <v>2</v>
      </c>
      <c r="O443" s="7">
        <v>8058969933008</v>
      </c>
      <c r="P443" s="6" t="s">
        <v>4</v>
      </c>
      <c r="Q443" s="11">
        <v>326</v>
      </c>
      <c r="R443" s="11">
        <f t="shared" si="24"/>
        <v>652</v>
      </c>
      <c r="S443" s="11">
        <v>53.040000000000013</v>
      </c>
      <c r="T443" s="11">
        <f t="shared" si="25"/>
        <v>106.08000000000003</v>
      </c>
      <c r="U443" s="13">
        <f t="shared" si="27"/>
        <v>47.357142857142861</v>
      </c>
      <c r="V443" s="13">
        <f t="shared" si="26"/>
        <v>94.714285714285722</v>
      </c>
    </row>
    <row r="444" spans="1:22" ht="100.05" customHeight="1" x14ac:dyDescent="0.45">
      <c r="A444" s="6"/>
      <c r="B444" s="6" t="s">
        <v>1054</v>
      </c>
      <c r="C444" s="6" t="s">
        <v>584</v>
      </c>
      <c r="D444" s="6" t="s">
        <v>13</v>
      </c>
      <c r="E444" s="6" t="s">
        <v>5</v>
      </c>
      <c r="F444" s="6" t="s">
        <v>6</v>
      </c>
      <c r="G444" s="6" t="s">
        <v>52</v>
      </c>
      <c r="H444" s="6" t="s">
        <v>10</v>
      </c>
      <c r="I444" s="6" t="s">
        <v>525</v>
      </c>
      <c r="J444" s="6" t="s">
        <v>526</v>
      </c>
      <c r="K444" s="6" t="s">
        <v>7</v>
      </c>
      <c r="L444" s="6">
        <v>38</v>
      </c>
      <c r="M444" s="8">
        <v>1</v>
      </c>
      <c r="N444" s="6">
        <v>1</v>
      </c>
      <c r="O444" s="7">
        <v>8058969941546</v>
      </c>
      <c r="P444" s="6" t="s">
        <v>4</v>
      </c>
      <c r="Q444" s="11">
        <v>326</v>
      </c>
      <c r="R444" s="11">
        <f t="shared" si="24"/>
        <v>326</v>
      </c>
      <c r="S444" s="11">
        <v>53.040000000000013</v>
      </c>
      <c r="T444" s="11">
        <f t="shared" si="25"/>
        <v>53.040000000000013</v>
      </c>
      <c r="U444" s="13">
        <f t="shared" si="27"/>
        <v>47.357142857142861</v>
      </c>
      <c r="V444" s="13">
        <f t="shared" si="26"/>
        <v>47.357142857142861</v>
      </c>
    </row>
    <row r="445" spans="1:22" ht="100.05" customHeight="1" x14ac:dyDescent="0.45">
      <c r="A445" s="6"/>
      <c r="B445" s="6" t="s">
        <v>1054</v>
      </c>
      <c r="C445" s="6" t="s">
        <v>584</v>
      </c>
      <c r="D445" s="6" t="s">
        <v>13</v>
      </c>
      <c r="E445" s="6" t="s">
        <v>5</v>
      </c>
      <c r="F445" s="6" t="s">
        <v>6</v>
      </c>
      <c r="G445" s="6" t="s">
        <v>52</v>
      </c>
      <c r="H445" s="6" t="s">
        <v>10</v>
      </c>
      <c r="I445" s="6" t="s">
        <v>527</v>
      </c>
      <c r="J445" s="6" t="s">
        <v>528</v>
      </c>
      <c r="K445" s="6" t="s">
        <v>22</v>
      </c>
      <c r="L445" s="6">
        <v>38</v>
      </c>
      <c r="M445" s="8">
        <v>3</v>
      </c>
      <c r="N445" s="6">
        <v>3</v>
      </c>
      <c r="O445" s="7">
        <v>8058969941881</v>
      </c>
      <c r="P445" s="6" t="s">
        <v>4</v>
      </c>
      <c r="Q445" s="11">
        <v>326</v>
      </c>
      <c r="R445" s="11">
        <f t="shared" si="24"/>
        <v>978</v>
      </c>
      <c r="S445" s="11">
        <v>53.040000000000013</v>
      </c>
      <c r="T445" s="11">
        <f t="shared" si="25"/>
        <v>159.12000000000003</v>
      </c>
      <c r="U445" s="13">
        <f t="shared" si="27"/>
        <v>47.357142857142861</v>
      </c>
      <c r="V445" s="13">
        <f t="shared" si="26"/>
        <v>142.07142857142858</v>
      </c>
    </row>
    <row r="446" spans="1:22" ht="100.05" customHeight="1" x14ac:dyDescent="0.45">
      <c r="A446" s="6"/>
      <c r="B446" s="6" t="s">
        <v>1054</v>
      </c>
      <c r="C446" s="6" t="s">
        <v>584</v>
      </c>
      <c r="D446" s="6" t="s">
        <v>13</v>
      </c>
      <c r="E446" s="6" t="s">
        <v>5</v>
      </c>
      <c r="F446" s="6" t="s">
        <v>6</v>
      </c>
      <c r="G446" s="6" t="s">
        <v>52</v>
      </c>
      <c r="H446" s="6" t="s">
        <v>10</v>
      </c>
      <c r="I446" s="6" t="s">
        <v>527</v>
      </c>
      <c r="J446" s="6" t="s">
        <v>528</v>
      </c>
      <c r="K446" s="6" t="s">
        <v>42</v>
      </c>
      <c r="L446" s="6">
        <v>38</v>
      </c>
      <c r="M446" s="8">
        <v>1</v>
      </c>
      <c r="N446" s="6">
        <v>1</v>
      </c>
      <c r="O446" s="7">
        <v>8058969941898</v>
      </c>
      <c r="P446" s="6" t="s">
        <v>4</v>
      </c>
      <c r="Q446" s="11">
        <v>326</v>
      </c>
      <c r="R446" s="11">
        <f t="shared" si="24"/>
        <v>326</v>
      </c>
      <c r="S446" s="11">
        <v>53.040000000000013</v>
      </c>
      <c r="T446" s="11">
        <f t="shared" si="25"/>
        <v>53.040000000000013</v>
      </c>
      <c r="U446" s="13">
        <f t="shared" si="27"/>
        <v>47.357142857142861</v>
      </c>
      <c r="V446" s="13">
        <f t="shared" si="26"/>
        <v>47.357142857142861</v>
      </c>
    </row>
    <row r="447" spans="1:22" ht="100.05" customHeight="1" x14ac:dyDescent="0.45">
      <c r="A447" s="6"/>
      <c r="B447" s="6" t="s">
        <v>1054</v>
      </c>
      <c r="C447" s="6" t="s">
        <v>584</v>
      </c>
      <c r="D447" s="6" t="s">
        <v>13</v>
      </c>
      <c r="E447" s="6" t="s">
        <v>5</v>
      </c>
      <c r="F447" s="6" t="s">
        <v>14</v>
      </c>
      <c r="G447" s="6" t="s">
        <v>52</v>
      </c>
      <c r="H447" s="6" t="s">
        <v>10</v>
      </c>
      <c r="I447" s="6" t="s">
        <v>529</v>
      </c>
      <c r="J447" s="6" t="s">
        <v>530</v>
      </c>
      <c r="K447" s="6" t="s">
        <v>42</v>
      </c>
      <c r="L447" s="6">
        <v>38</v>
      </c>
      <c r="M447" s="8">
        <v>1</v>
      </c>
      <c r="N447" s="6">
        <v>1</v>
      </c>
      <c r="O447" s="7">
        <v>8058969942079</v>
      </c>
      <c r="P447" s="6" t="s">
        <v>4</v>
      </c>
      <c r="Q447" s="11">
        <v>326</v>
      </c>
      <c r="R447" s="11">
        <f t="shared" si="24"/>
        <v>326</v>
      </c>
      <c r="S447" s="11">
        <v>53.040000000000013</v>
      </c>
      <c r="T447" s="11">
        <f t="shared" si="25"/>
        <v>53.040000000000013</v>
      </c>
      <c r="U447" s="13">
        <f t="shared" si="27"/>
        <v>47.357142857142861</v>
      </c>
      <c r="V447" s="13">
        <f t="shared" si="26"/>
        <v>47.357142857142861</v>
      </c>
    </row>
    <row r="448" spans="1:22" ht="100.05" customHeight="1" x14ac:dyDescent="0.45">
      <c r="A448" s="6"/>
      <c r="B448" s="6" t="s">
        <v>1054</v>
      </c>
      <c r="C448" s="6" t="s">
        <v>584</v>
      </c>
      <c r="D448" s="6" t="s">
        <v>13</v>
      </c>
      <c r="E448" s="6" t="s">
        <v>8</v>
      </c>
      <c r="F448" s="6" t="s">
        <v>6</v>
      </c>
      <c r="G448" s="6" t="s">
        <v>86</v>
      </c>
      <c r="H448" s="6" t="s">
        <v>10</v>
      </c>
      <c r="I448" s="6" t="s">
        <v>531</v>
      </c>
      <c r="J448" s="6" t="s">
        <v>532</v>
      </c>
      <c r="K448" s="6" t="s">
        <v>2</v>
      </c>
      <c r="L448" s="6">
        <v>38</v>
      </c>
      <c r="M448" s="8">
        <v>3</v>
      </c>
      <c r="N448" s="6">
        <v>3</v>
      </c>
      <c r="O448" s="7">
        <v>8058969947845</v>
      </c>
      <c r="P448" s="6" t="s">
        <v>4</v>
      </c>
      <c r="Q448" s="11">
        <v>290</v>
      </c>
      <c r="R448" s="11">
        <f t="shared" si="24"/>
        <v>870</v>
      </c>
      <c r="S448" s="11">
        <v>47.190000000000019</v>
      </c>
      <c r="T448" s="11">
        <f t="shared" si="25"/>
        <v>141.57000000000005</v>
      </c>
      <c r="U448" s="13">
        <f t="shared" si="27"/>
        <v>42.133928571428584</v>
      </c>
      <c r="V448" s="13">
        <f t="shared" si="26"/>
        <v>126.40178571428575</v>
      </c>
    </row>
    <row r="449" spans="1:22" ht="100.05" customHeight="1" x14ac:dyDescent="0.45">
      <c r="A449" s="6"/>
      <c r="B449" s="6" t="s">
        <v>1054</v>
      </c>
      <c r="C449" s="6" t="s">
        <v>584</v>
      </c>
      <c r="D449" s="6" t="s">
        <v>13</v>
      </c>
      <c r="E449" s="6" t="s">
        <v>8</v>
      </c>
      <c r="F449" s="6" t="s">
        <v>6</v>
      </c>
      <c r="G449" s="6" t="s">
        <v>86</v>
      </c>
      <c r="H449" s="6" t="s">
        <v>10</v>
      </c>
      <c r="I449" s="6" t="s">
        <v>531</v>
      </c>
      <c r="J449" s="6" t="s">
        <v>532</v>
      </c>
      <c r="K449" s="6" t="s">
        <v>22</v>
      </c>
      <c r="L449" s="6">
        <v>38</v>
      </c>
      <c r="M449" s="8">
        <v>1</v>
      </c>
      <c r="N449" s="6">
        <v>2</v>
      </c>
      <c r="O449" s="7">
        <v>8058969947852</v>
      </c>
      <c r="P449" s="6" t="s">
        <v>4</v>
      </c>
      <c r="Q449" s="11">
        <v>290</v>
      </c>
      <c r="R449" s="11">
        <f t="shared" si="24"/>
        <v>290</v>
      </c>
      <c r="S449" s="11">
        <v>47.190000000000019</v>
      </c>
      <c r="T449" s="11">
        <f t="shared" si="25"/>
        <v>47.190000000000019</v>
      </c>
      <c r="U449" s="13">
        <f t="shared" si="27"/>
        <v>42.133928571428584</v>
      </c>
      <c r="V449" s="13">
        <f t="shared" si="26"/>
        <v>42.133928571428584</v>
      </c>
    </row>
    <row r="450" spans="1:22" ht="31.5" x14ac:dyDescent="0.45">
      <c r="A450" s="6"/>
      <c r="B450" s="6" t="s">
        <v>1054</v>
      </c>
      <c r="C450" s="6" t="s">
        <v>584</v>
      </c>
      <c r="D450" s="6" t="s">
        <v>13</v>
      </c>
      <c r="E450" s="6" t="s">
        <v>8</v>
      </c>
      <c r="F450" s="6" t="s">
        <v>6</v>
      </c>
      <c r="G450" s="6" t="s">
        <v>86</v>
      </c>
      <c r="H450" s="6" t="s">
        <v>10</v>
      </c>
      <c r="I450" s="6" t="s">
        <v>531</v>
      </c>
      <c r="J450" s="6" t="s">
        <v>532</v>
      </c>
      <c r="K450" s="6" t="s">
        <v>22</v>
      </c>
      <c r="L450" s="6">
        <v>39</v>
      </c>
      <c r="M450" s="8">
        <v>1</v>
      </c>
      <c r="N450" s="6" t="s">
        <v>1053</v>
      </c>
      <c r="O450" s="7">
        <v>8058969947890</v>
      </c>
      <c r="P450" s="6" t="s">
        <v>4</v>
      </c>
      <c r="Q450" s="11">
        <v>290</v>
      </c>
      <c r="R450" s="11">
        <f t="shared" si="24"/>
        <v>290</v>
      </c>
      <c r="S450" s="11">
        <v>47.190000000000019</v>
      </c>
      <c r="T450" s="11">
        <f t="shared" si="25"/>
        <v>47.190000000000019</v>
      </c>
      <c r="U450" s="13">
        <f t="shared" si="27"/>
        <v>42.133928571428584</v>
      </c>
      <c r="V450" s="13">
        <f t="shared" si="26"/>
        <v>42.133928571428584</v>
      </c>
    </row>
    <row r="451" spans="1:22" ht="100.05" customHeight="1" x14ac:dyDescent="0.45">
      <c r="A451" s="6"/>
      <c r="B451" s="6" t="s">
        <v>1054</v>
      </c>
      <c r="C451" s="6" t="s">
        <v>584</v>
      </c>
      <c r="D451" s="6" t="s">
        <v>13</v>
      </c>
      <c r="E451" s="6" t="s">
        <v>8</v>
      </c>
      <c r="F451" s="6" t="s">
        <v>6</v>
      </c>
      <c r="G451" s="6" t="s">
        <v>86</v>
      </c>
      <c r="H451" s="6" t="s">
        <v>10</v>
      </c>
      <c r="I451" s="6" t="s">
        <v>531</v>
      </c>
      <c r="J451" s="6" t="s">
        <v>532</v>
      </c>
      <c r="K451" s="6" t="s">
        <v>281</v>
      </c>
      <c r="L451" s="6">
        <v>38</v>
      </c>
      <c r="M451" s="8">
        <v>2</v>
      </c>
      <c r="N451" s="6">
        <v>2</v>
      </c>
      <c r="O451" s="7">
        <v>8058969947869</v>
      </c>
      <c r="P451" s="6" t="s">
        <v>4</v>
      </c>
      <c r="Q451" s="11">
        <v>290</v>
      </c>
      <c r="R451" s="11">
        <f t="shared" si="24"/>
        <v>580</v>
      </c>
      <c r="S451" s="11">
        <v>47.190000000000019</v>
      </c>
      <c r="T451" s="11">
        <f t="shared" si="25"/>
        <v>94.380000000000038</v>
      </c>
      <c r="U451" s="13">
        <f t="shared" si="27"/>
        <v>42.133928571428584</v>
      </c>
      <c r="V451" s="13">
        <f t="shared" si="26"/>
        <v>84.267857142857167</v>
      </c>
    </row>
    <row r="452" spans="1:22" ht="100.05" customHeight="1" x14ac:dyDescent="0.45">
      <c r="A452" s="6"/>
      <c r="B452" s="6" t="s">
        <v>1054</v>
      </c>
      <c r="C452" s="6" t="s">
        <v>584</v>
      </c>
      <c r="D452" s="6" t="s">
        <v>13</v>
      </c>
      <c r="E452" s="6" t="s">
        <v>8</v>
      </c>
      <c r="F452" s="6" t="s">
        <v>1</v>
      </c>
      <c r="G452" s="6" t="s">
        <v>86</v>
      </c>
      <c r="H452" s="6" t="s">
        <v>10</v>
      </c>
      <c r="I452" s="6" t="s">
        <v>533</v>
      </c>
      <c r="J452" s="6" t="s">
        <v>534</v>
      </c>
      <c r="K452" s="6" t="s">
        <v>39</v>
      </c>
      <c r="L452" s="6">
        <v>38</v>
      </c>
      <c r="M452" s="8">
        <v>2</v>
      </c>
      <c r="N452" s="6">
        <v>2</v>
      </c>
      <c r="O452" s="7">
        <v>8058969948118</v>
      </c>
      <c r="P452" s="6" t="s">
        <v>4</v>
      </c>
      <c r="Q452" s="11">
        <v>290</v>
      </c>
      <c r="R452" s="11">
        <f t="shared" si="24"/>
        <v>580</v>
      </c>
      <c r="S452" s="11">
        <v>47.190000000000019</v>
      </c>
      <c r="T452" s="11">
        <f t="shared" si="25"/>
        <v>94.380000000000038</v>
      </c>
      <c r="U452" s="13">
        <f t="shared" si="27"/>
        <v>42.133928571428584</v>
      </c>
      <c r="V452" s="13">
        <f t="shared" si="26"/>
        <v>84.267857142857167</v>
      </c>
    </row>
    <row r="453" spans="1:22" ht="100.05" customHeight="1" x14ac:dyDescent="0.45">
      <c r="A453" s="6"/>
      <c r="B453" s="6" t="s">
        <v>1054</v>
      </c>
      <c r="C453" s="6" t="s">
        <v>584</v>
      </c>
      <c r="D453" s="6" t="s">
        <v>13</v>
      </c>
      <c r="E453" s="6" t="s">
        <v>8</v>
      </c>
      <c r="F453" s="6" t="s">
        <v>1</v>
      </c>
      <c r="G453" s="6" t="s">
        <v>86</v>
      </c>
      <c r="H453" s="6" t="s">
        <v>10</v>
      </c>
      <c r="I453" s="6" t="s">
        <v>533</v>
      </c>
      <c r="J453" s="6" t="s">
        <v>534</v>
      </c>
      <c r="K453" s="6" t="s">
        <v>22</v>
      </c>
      <c r="L453" s="6">
        <v>38</v>
      </c>
      <c r="M453" s="8">
        <v>2</v>
      </c>
      <c r="N453" s="6">
        <v>2</v>
      </c>
      <c r="O453" s="7">
        <v>8058969948095</v>
      </c>
      <c r="P453" s="6" t="s">
        <v>4</v>
      </c>
      <c r="Q453" s="11">
        <v>290</v>
      </c>
      <c r="R453" s="11">
        <f t="shared" si="24"/>
        <v>580</v>
      </c>
      <c r="S453" s="11">
        <v>47.190000000000019</v>
      </c>
      <c r="T453" s="11">
        <f t="shared" si="25"/>
        <v>94.380000000000038</v>
      </c>
      <c r="U453" s="13">
        <f t="shared" si="27"/>
        <v>42.133928571428584</v>
      </c>
      <c r="V453" s="13">
        <f t="shared" si="26"/>
        <v>84.267857142857167</v>
      </c>
    </row>
    <row r="454" spans="1:22" ht="100.05" customHeight="1" x14ac:dyDescent="0.45">
      <c r="A454" s="6"/>
      <c r="B454" s="6" t="s">
        <v>1054</v>
      </c>
      <c r="C454" s="6" t="s">
        <v>584</v>
      </c>
      <c r="D454" s="6" t="s">
        <v>13</v>
      </c>
      <c r="E454" s="6" t="s">
        <v>20</v>
      </c>
      <c r="F454" s="6" t="s">
        <v>26</v>
      </c>
      <c r="G454" s="6" t="s">
        <v>16</v>
      </c>
      <c r="H454" s="6" t="s">
        <v>10</v>
      </c>
      <c r="I454" s="6" t="s">
        <v>535</v>
      </c>
      <c r="J454" s="6" t="s">
        <v>536</v>
      </c>
      <c r="K454" s="6" t="s">
        <v>22</v>
      </c>
      <c r="L454" s="6">
        <v>38</v>
      </c>
      <c r="M454" s="8">
        <v>2</v>
      </c>
      <c r="N454" s="6">
        <v>2</v>
      </c>
      <c r="O454" s="7">
        <v>8052579050704</v>
      </c>
      <c r="P454" s="6" t="s">
        <v>4</v>
      </c>
      <c r="Q454" s="11">
        <v>307</v>
      </c>
      <c r="R454" s="11">
        <f t="shared" si="24"/>
        <v>614</v>
      </c>
      <c r="S454" s="11">
        <v>49.920000000000009</v>
      </c>
      <c r="T454" s="11">
        <f t="shared" si="25"/>
        <v>99.840000000000018</v>
      </c>
      <c r="U454" s="13">
        <f t="shared" si="27"/>
        <v>44.571428571428577</v>
      </c>
      <c r="V454" s="13">
        <f t="shared" si="26"/>
        <v>89.142857142857153</v>
      </c>
    </row>
    <row r="455" spans="1:22" ht="100.05" customHeight="1" x14ac:dyDescent="0.45">
      <c r="A455" s="6"/>
      <c r="B455" s="6" t="s">
        <v>1054</v>
      </c>
      <c r="C455" s="6" t="s">
        <v>584</v>
      </c>
      <c r="D455" s="6" t="s">
        <v>13</v>
      </c>
      <c r="E455" s="6" t="s">
        <v>20</v>
      </c>
      <c r="F455" s="6" t="s">
        <v>26</v>
      </c>
      <c r="G455" s="6" t="s">
        <v>16</v>
      </c>
      <c r="H455" s="6" t="s">
        <v>10</v>
      </c>
      <c r="I455" s="6" t="s">
        <v>535</v>
      </c>
      <c r="J455" s="6" t="s">
        <v>536</v>
      </c>
      <c r="K455" s="6" t="s">
        <v>537</v>
      </c>
      <c r="L455" s="6">
        <v>36</v>
      </c>
      <c r="M455" s="8">
        <v>2</v>
      </c>
      <c r="N455" s="6">
        <v>2</v>
      </c>
      <c r="O455" s="7">
        <v>8052579164449</v>
      </c>
      <c r="P455" s="6" t="s">
        <v>4</v>
      </c>
      <c r="Q455" s="11">
        <v>307</v>
      </c>
      <c r="R455" s="11">
        <f t="shared" si="24"/>
        <v>614</v>
      </c>
      <c r="S455" s="11">
        <v>49.920000000000009</v>
      </c>
      <c r="T455" s="11">
        <f t="shared" si="25"/>
        <v>99.840000000000018</v>
      </c>
      <c r="U455" s="13">
        <f t="shared" si="27"/>
        <v>44.571428571428577</v>
      </c>
      <c r="V455" s="13">
        <f t="shared" si="26"/>
        <v>89.142857142857153</v>
      </c>
    </row>
    <row r="456" spans="1:22" ht="100.05" customHeight="1" x14ac:dyDescent="0.45">
      <c r="A456" s="6"/>
      <c r="B456" s="6" t="s">
        <v>1054</v>
      </c>
      <c r="C456" s="6" t="s">
        <v>584</v>
      </c>
      <c r="D456" s="6" t="s">
        <v>13</v>
      </c>
      <c r="E456" s="6" t="s">
        <v>20</v>
      </c>
      <c r="F456" s="6" t="s">
        <v>26</v>
      </c>
      <c r="G456" s="6" t="s">
        <v>16</v>
      </c>
      <c r="H456" s="6" t="s">
        <v>10</v>
      </c>
      <c r="I456" s="6" t="s">
        <v>535</v>
      </c>
      <c r="J456" s="6" t="s">
        <v>536</v>
      </c>
      <c r="K456" s="6" t="s">
        <v>281</v>
      </c>
      <c r="L456" s="6">
        <v>38</v>
      </c>
      <c r="M456" s="8">
        <v>1</v>
      </c>
      <c r="N456" s="6">
        <v>1</v>
      </c>
      <c r="O456" s="7">
        <v>8052579050728</v>
      </c>
      <c r="P456" s="6" t="s">
        <v>4</v>
      </c>
      <c r="Q456" s="11">
        <v>307</v>
      </c>
      <c r="R456" s="11">
        <f t="shared" si="24"/>
        <v>307</v>
      </c>
      <c r="S456" s="11">
        <v>49.920000000000009</v>
      </c>
      <c r="T456" s="11">
        <f t="shared" si="25"/>
        <v>49.920000000000009</v>
      </c>
      <c r="U456" s="13">
        <f t="shared" si="27"/>
        <v>44.571428571428577</v>
      </c>
      <c r="V456" s="13">
        <f t="shared" si="26"/>
        <v>44.571428571428577</v>
      </c>
    </row>
    <row r="457" spans="1:22" ht="100.05" customHeight="1" x14ac:dyDescent="0.45">
      <c r="A457" s="6"/>
      <c r="B457" s="6" t="s">
        <v>1054</v>
      </c>
      <c r="C457" s="6" t="s">
        <v>584</v>
      </c>
      <c r="D457" s="6" t="s">
        <v>13</v>
      </c>
      <c r="E457" s="6" t="s">
        <v>20</v>
      </c>
      <c r="F457" s="6" t="s">
        <v>26</v>
      </c>
      <c r="G457" s="6" t="s">
        <v>16</v>
      </c>
      <c r="H457" s="6" t="s">
        <v>10</v>
      </c>
      <c r="I457" s="6" t="s">
        <v>535</v>
      </c>
      <c r="J457" s="6" t="s">
        <v>536</v>
      </c>
      <c r="K457" s="6" t="s">
        <v>538</v>
      </c>
      <c r="L457" s="6">
        <v>36</v>
      </c>
      <c r="M457" s="8">
        <v>1</v>
      </c>
      <c r="N457" s="6">
        <v>1</v>
      </c>
      <c r="O457" s="7">
        <v>8052579164388</v>
      </c>
      <c r="P457" s="6" t="s">
        <v>4</v>
      </c>
      <c r="Q457" s="11">
        <v>307</v>
      </c>
      <c r="R457" s="11">
        <f t="shared" si="24"/>
        <v>307</v>
      </c>
      <c r="S457" s="11">
        <v>49.920000000000009</v>
      </c>
      <c r="T457" s="11">
        <f t="shared" si="25"/>
        <v>49.920000000000009</v>
      </c>
      <c r="U457" s="13">
        <f t="shared" si="27"/>
        <v>44.571428571428577</v>
      </c>
      <c r="V457" s="13">
        <f t="shared" si="26"/>
        <v>44.571428571428577</v>
      </c>
    </row>
    <row r="458" spans="1:22" ht="100.05" customHeight="1" x14ac:dyDescent="0.45">
      <c r="A458" s="6"/>
      <c r="B458" s="6" t="s">
        <v>1054</v>
      </c>
      <c r="C458" s="6" t="s">
        <v>584</v>
      </c>
      <c r="D458" s="6" t="s">
        <v>13</v>
      </c>
      <c r="E458" s="6" t="s">
        <v>20</v>
      </c>
      <c r="F458" s="6" t="s">
        <v>26</v>
      </c>
      <c r="G458" s="6" t="s">
        <v>213</v>
      </c>
      <c r="H458" s="6" t="s">
        <v>10</v>
      </c>
      <c r="I458" s="6" t="s">
        <v>539</v>
      </c>
      <c r="J458" s="6" t="s">
        <v>540</v>
      </c>
      <c r="K458" s="6" t="s">
        <v>2</v>
      </c>
      <c r="L458" s="6">
        <v>38</v>
      </c>
      <c r="M458" s="8">
        <v>4</v>
      </c>
      <c r="N458" s="6">
        <v>4</v>
      </c>
      <c r="O458" s="7">
        <v>8052579147350</v>
      </c>
      <c r="P458" s="6" t="s">
        <v>4</v>
      </c>
      <c r="Q458" s="11">
        <v>324</v>
      </c>
      <c r="R458" s="11">
        <f t="shared" si="24"/>
        <v>1296</v>
      </c>
      <c r="S458" s="11">
        <v>52.65</v>
      </c>
      <c r="T458" s="11">
        <f t="shared" si="25"/>
        <v>210.6</v>
      </c>
      <c r="U458" s="13">
        <f t="shared" si="27"/>
        <v>47.008928571428562</v>
      </c>
      <c r="V458" s="13">
        <f t="shared" si="26"/>
        <v>188.03571428571425</v>
      </c>
    </row>
    <row r="459" spans="1:22" ht="100.05" customHeight="1" x14ac:dyDescent="0.45">
      <c r="A459" s="6"/>
      <c r="B459" s="6" t="s">
        <v>1054</v>
      </c>
      <c r="C459" s="6" t="s">
        <v>584</v>
      </c>
      <c r="D459" s="6" t="s">
        <v>13</v>
      </c>
      <c r="E459" s="6" t="s">
        <v>20</v>
      </c>
      <c r="F459" s="6" t="s">
        <v>26</v>
      </c>
      <c r="G459" s="6" t="s">
        <v>213</v>
      </c>
      <c r="H459" s="6" t="s">
        <v>10</v>
      </c>
      <c r="I459" s="6" t="s">
        <v>539</v>
      </c>
      <c r="J459" s="6" t="s">
        <v>540</v>
      </c>
      <c r="K459" s="6" t="s">
        <v>32</v>
      </c>
      <c r="L459" s="6">
        <v>38</v>
      </c>
      <c r="M459" s="8">
        <v>1</v>
      </c>
      <c r="N459" s="6">
        <v>1</v>
      </c>
      <c r="O459" s="7">
        <v>8052579147367</v>
      </c>
      <c r="P459" s="6" t="s">
        <v>4</v>
      </c>
      <c r="Q459" s="11">
        <v>324</v>
      </c>
      <c r="R459" s="11">
        <f t="shared" si="24"/>
        <v>324</v>
      </c>
      <c r="S459" s="11">
        <v>52.65</v>
      </c>
      <c r="T459" s="11">
        <f t="shared" si="25"/>
        <v>52.65</v>
      </c>
      <c r="U459" s="13">
        <f t="shared" si="27"/>
        <v>47.008928571428562</v>
      </c>
      <c r="V459" s="13">
        <f t="shared" si="26"/>
        <v>47.008928571428562</v>
      </c>
    </row>
    <row r="460" spans="1:22" ht="100.05" customHeight="1" x14ac:dyDescent="0.45">
      <c r="A460" s="6"/>
      <c r="B460" s="6" t="s">
        <v>1054</v>
      </c>
      <c r="C460" s="6" t="s">
        <v>584</v>
      </c>
      <c r="D460" s="6" t="s">
        <v>13</v>
      </c>
      <c r="E460" s="6" t="s">
        <v>20</v>
      </c>
      <c r="F460" s="6" t="s">
        <v>26</v>
      </c>
      <c r="G460" s="6" t="s">
        <v>213</v>
      </c>
      <c r="H460" s="6" t="s">
        <v>10</v>
      </c>
      <c r="I460" s="6" t="s">
        <v>541</v>
      </c>
      <c r="J460" s="6" t="s">
        <v>542</v>
      </c>
      <c r="K460" s="6" t="s">
        <v>22</v>
      </c>
      <c r="L460" s="6">
        <v>38</v>
      </c>
      <c r="M460" s="8">
        <v>2</v>
      </c>
      <c r="N460" s="6">
        <v>2</v>
      </c>
      <c r="O460" s="7">
        <v>8052579052548</v>
      </c>
      <c r="P460" s="6" t="s">
        <v>4</v>
      </c>
      <c r="Q460" s="11">
        <v>324</v>
      </c>
      <c r="R460" s="11">
        <f t="shared" si="24"/>
        <v>648</v>
      </c>
      <c r="S460" s="11">
        <v>52.65</v>
      </c>
      <c r="T460" s="11">
        <f t="shared" si="25"/>
        <v>105.3</v>
      </c>
      <c r="U460" s="13">
        <f t="shared" si="27"/>
        <v>47.008928571428562</v>
      </c>
      <c r="V460" s="13">
        <f t="shared" si="26"/>
        <v>94.017857142857125</v>
      </c>
    </row>
    <row r="461" spans="1:22" ht="100.05" customHeight="1" x14ac:dyDescent="0.45">
      <c r="A461" s="6"/>
      <c r="B461" s="6" t="s">
        <v>1054</v>
      </c>
      <c r="C461" s="6" t="s">
        <v>584</v>
      </c>
      <c r="D461" s="6" t="s">
        <v>13</v>
      </c>
      <c r="E461" s="6" t="s">
        <v>20</v>
      </c>
      <c r="F461" s="6" t="s">
        <v>545</v>
      </c>
      <c r="G461" s="6" t="s">
        <v>16</v>
      </c>
      <c r="H461" s="6" t="s">
        <v>10</v>
      </c>
      <c r="I461" s="6" t="s">
        <v>543</v>
      </c>
      <c r="J461" s="6" t="s">
        <v>544</v>
      </c>
      <c r="K461" s="6" t="s">
        <v>2</v>
      </c>
      <c r="L461" s="6">
        <v>38</v>
      </c>
      <c r="M461" s="8">
        <v>1</v>
      </c>
      <c r="N461" s="6">
        <v>1</v>
      </c>
      <c r="O461" s="7">
        <v>8052579052357</v>
      </c>
      <c r="P461" s="6" t="s">
        <v>178</v>
      </c>
      <c r="Q461" s="11">
        <v>324</v>
      </c>
      <c r="R461" s="11">
        <f t="shared" si="24"/>
        <v>324</v>
      </c>
      <c r="S461" s="11">
        <v>52.65</v>
      </c>
      <c r="T461" s="11">
        <f t="shared" si="25"/>
        <v>52.65</v>
      </c>
      <c r="U461" s="13">
        <f t="shared" si="27"/>
        <v>47.008928571428562</v>
      </c>
      <c r="V461" s="13">
        <f t="shared" si="26"/>
        <v>47.008928571428562</v>
      </c>
    </row>
    <row r="462" spans="1:22" ht="100.05" customHeight="1" x14ac:dyDescent="0.45">
      <c r="A462" s="6"/>
      <c r="B462" s="6" t="s">
        <v>1054</v>
      </c>
      <c r="C462" s="6" t="s">
        <v>584</v>
      </c>
      <c r="D462" s="6" t="s">
        <v>13</v>
      </c>
      <c r="E462" s="6" t="s">
        <v>20</v>
      </c>
      <c r="F462" s="6" t="s">
        <v>545</v>
      </c>
      <c r="G462" s="6" t="s">
        <v>16</v>
      </c>
      <c r="H462" s="6" t="s">
        <v>10</v>
      </c>
      <c r="I462" s="6" t="s">
        <v>543</v>
      </c>
      <c r="J462" s="6" t="s">
        <v>544</v>
      </c>
      <c r="K462" s="6" t="s">
        <v>7</v>
      </c>
      <c r="L462" s="6">
        <v>38</v>
      </c>
      <c r="M462" s="8">
        <v>1</v>
      </c>
      <c r="N462" s="6">
        <v>1</v>
      </c>
      <c r="O462" s="7">
        <v>8052579052371</v>
      </c>
      <c r="P462" s="6" t="s">
        <v>178</v>
      </c>
      <c r="Q462" s="11">
        <v>324</v>
      </c>
      <c r="R462" s="11">
        <f t="shared" si="24"/>
        <v>324</v>
      </c>
      <c r="S462" s="11">
        <v>52.65</v>
      </c>
      <c r="T462" s="11">
        <f t="shared" si="25"/>
        <v>52.65</v>
      </c>
      <c r="U462" s="13">
        <f t="shared" si="27"/>
        <v>47.008928571428562</v>
      </c>
      <c r="V462" s="13">
        <f t="shared" si="26"/>
        <v>47.008928571428562</v>
      </c>
    </row>
    <row r="463" spans="1:22" ht="100.05" customHeight="1" x14ac:dyDescent="0.45">
      <c r="A463" s="6"/>
      <c r="B463" s="6" t="s">
        <v>1054</v>
      </c>
      <c r="C463" s="6" t="s">
        <v>584</v>
      </c>
      <c r="D463" s="6" t="s">
        <v>13</v>
      </c>
      <c r="E463" s="6" t="s">
        <v>8</v>
      </c>
      <c r="F463" s="6" t="s">
        <v>545</v>
      </c>
      <c r="G463" s="6" t="s">
        <v>86</v>
      </c>
      <c r="H463" s="6" t="s">
        <v>10</v>
      </c>
      <c r="I463" s="6" t="s">
        <v>546</v>
      </c>
      <c r="J463" s="6" t="s">
        <v>547</v>
      </c>
      <c r="K463" s="6" t="s">
        <v>2</v>
      </c>
      <c r="L463" s="6">
        <v>38</v>
      </c>
      <c r="M463" s="8">
        <v>1</v>
      </c>
      <c r="N463" s="6">
        <v>3</v>
      </c>
      <c r="O463" s="7">
        <v>8052579053132</v>
      </c>
      <c r="P463" s="6" t="s">
        <v>178</v>
      </c>
      <c r="Q463" s="11">
        <v>271</v>
      </c>
      <c r="R463" s="11">
        <f t="shared" ref="R463:R526" si="28">SUM(Q463*M463)</f>
        <v>271</v>
      </c>
      <c r="S463" s="11">
        <v>44.070000000000007</v>
      </c>
      <c r="T463" s="11">
        <f t="shared" ref="T463:T526" si="29">SUM(S463*M463)</f>
        <v>44.070000000000007</v>
      </c>
      <c r="U463" s="13">
        <f t="shared" si="27"/>
        <v>39.348214285714292</v>
      </c>
      <c r="V463" s="13">
        <f t="shared" ref="V463:V526" si="30">SUM(U463*M463)</f>
        <v>39.348214285714292</v>
      </c>
    </row>
    <row r="464" spans="1:22" ht="31.5" x14ac:dyDescent="0.45">
      <c r="A464" s="6"/>
      <c r="B464" s="6" t="s">
        <v>1054</v>
      </c>
      <c r="C464" s="6" t="s">
        <v>584</v>
      </c>
      <c r="D464" s="6" t="s">
        <v>13</v>
      </c>
      <c r="E464" s="6" t="s">
        <v>8</v>
      </c>
      <c r="F464" s="6" t="s">
        <v>545</v>
      </c>
      <c r="G464" s="6" t="s">
        <v>86</v>
      </c>
      <c r="H464" s="6" t="s">
        <v>10</v>
      </c>
      <c r="I464" s="6" t="s">
        <v>546</v>
      </c>
      <c r="J464" s="6" t="s">
        <v>547</v>
      </c>
      <c r="K464" s="6" t="s">
        <v>2</v>
      </c>
      <c r="L464" s="6">
        <v>41</v>
      </c>
      <c r="M464" s="8">
        <v>2</v>
      </c>
      <c r="N464" s="6" t="s">
        <v>1053</v>
      </c>
      <c r="O464" s="7">
        <v>8052579053255</v>
      </c>
      <c r="P464" s="6" t="s">
        <v>178</v>
      </c>
      <c r="Q464" s="11">
        <v>271</v>
      </c>
      <c r="R464" s="11">
        <f t="shared" si="28"/>
        <v>542</v>
      </c>
      <c r="S464" s="11">
        <v>44.070000000000007</v>
      </c>
      <c r="T464" s="11">
        <f t="shared" si="29"/>
        <v>88.140000000000015</v>
      </c>
      <c r="U464" s="13">
        <f t="shared" ref="U464:U527" si="31">SUM(S464/1.12)</f>
        <v>39.348214285714292</v>
      </c>
      <c r="V464" s="13">
        <f t="shared" si="30"/>
        <v>78.696428571428584</v>
      </c>
    </row>
    <row r="465" spans="1:22" ht="100.05" customHeight="1" x14ac:dyDescent="0.45">
      <c r="A465" s="6"/>
      <c r="B465" s="6" t="s">
        <v>1054</v>
      </c>
      <c r="C465" s="6" t="s">
        <v>584</v>
      </c>
      <c r="D465" s="6" t="s">
        <v>13</v>
      </c>
      <c r="E465" s="6" t="s">
        <v>8</v>
      </c>
      <c r="F465" s="6" t="s">
        <v>545</v>
      </c>
      <c r="G465" s="6" t="s">
        <v>86</v>
      </c>
      <c r="H465" s="6" t="s">
        <v>10</v>
      </c>
      <c r="I465" s="6" t="s">
        <v>548</v>
      </c>
      <c r="J465" s="6" t="s">
        <v>549</v>
      </c>
      <c r="K465" s="6" t="s">
        <v>22</v>
      </c>
      <c r="L465" s="6">
        <v>36</v>
      </c>
      <c r="M465" s="8">
        <v>1</v>
      </c>
      <c r="N465" s="6">
        <v>3</v>
      </c>
      <c r="O465" s="7">
        <v>8052579053484</v>
      </c>
      <c r="P465" s="6" t="s">
        <v>178</v>
      </c>
      <c r="Q465" s="11">
        <v>286</v>
      </c>
      <c r="R465" s="11">
        <f t="shared" si="28"/>
        <v>286</v>
      </c>
      <c r="S465" s="11">
        <v>46.410000000000004</v>
      </c>
      <c r="T465" s="11">
        <f t="shared" si="29"/>
        <v>46.410000000000004</v>
      </c>
      <c r="U465" s="13">
        <f t="shared" si="31"/>
        <v>41.4375</v>
      </c>
      <c r="V465" s="13">
        <f t="shared" si="30"/>
        <v>41.4375</v>
      </c>
    </row>
    <row r="466" spans="1:22" ht="31.5" x14ac:dyDescent="0.45">
      <c r="A466" s="6"/>
      <c r="B466" s="6" t="s">
        <v>1054</v>
      </c>
      <c r="C466" s="6" t="s">
        <v>584</v>
      </c>
      <c r="D466" s="6" t="s">
        <v>13</v>
      </c>
      <c r="E466" s="6" t="s">
        <v>8</v>
      </c>
      <c r="F466" s="6" t="s">
        <v>545</v>
      </c>
      <c r="G466" s="6" t="s">
        <v>86</v>
      </c>
      <c r="H466" s="6" t="s">
        <v>10</v>
      </c>
      <c r="I466" s="6" t="s">
        <v>548</v>
      </c>
      <c r="J466" s="6" t="s">
        <v>549</v>
      </c>
      <c r="K466" s="6" t="s">
        <v>22</v>
      </c>
      <c r="L466" s="6">
        <v>38</v>
      </c>
      <c r="M466" s="8">
        <v>2</v>
      </c>
      <c r="N466" s="6" t="s">
        <v>1053</v>
      </c>
      <c r="O466" s="7">
        <v>8052579053569</v>
      </c>
      <c r="P466" s="6" t="s">
        <v>178</v>
      </c>
      <c r="Q466" s="11">
        <v>286</v>
      </c>
      <c r="R466" s="11">
        <f t="shared" si="28"/>
        <v>572</v>
      </c>
      <c r="S466" s="11">
        <v>46.410000000000004</v>
      </c>
      <c r="T466" s="11">
        <f t="shared" si="29"/>
        <v>92.820000000000007</v>
      </c>
      <c r="U466" s="13">
        <f t="shared" si="31"/>
        <v>41.4375</v>
      </c>
      <c r="V466" s="13">
        <f t="shared" si="30"/>
        <v>82.875</v>
      </c>
    </row>
    <row r="467" spans="1:22" ht="100.05" customHeight="1" x14ac:dyDescent="0.45">
      <c r="A467" s="6"/>
      <c r="B467" s="6" t="s">
        <v>1054</v>
      </c>
      <c r="C467" s="6" t="s">
        <v>584</v>
      </c>
      <c r="D467" s="6" t="s">
        <v>13</v>
      </c>
      <c r="E467" s="6" t="s">
        <v>20</v>
      </c>
      <c r="F467" s="6" t="s">
        <v>26</v>
      </c>
      <c r="G467" s="6" t="s">
        <v>16</v>
      </c>
      <c r="H467" s="6" t="s">
        <v>10</v>
      </c>
      <c r="I467" s="6" t="s">
        <v>550</v>
      </c>
      <c r="J467" s="6" t="s">
        <v>551</v>
      </c>
      <c r="K467" s="6" t="s">
        <v>32</v>
      </c>
      <c r="L467" s="6">
        <v>38</v>
      </c>
      <c r="M467" s="8">
        <v>2</v>
      </c>
      <c r="N467" s="6">
        <v>2</v>
      </c>
      <c r="O467" s="7">
        <v>8052579061373</v>
      </c>
      <c r="P467" s="6" t="s">
        <v>4</v>
      </c>
      <c r="Q467" s="11">
        <v>341</v>
      </c>
      <c r="R467" s="11">
        <f t="shared" si="28"/>
        <v>682</v>
      </c>
      <c r="S467" s="11">
        <v>55.38000000000001</v>
      </c>
      <c r="T467" s="11">
        <f t="shared" si="29"/>
        <v>110.76000000000002</v>
      </c>
      <c r="U467" s="13">
        <f t="shared" si="31"/>
        <v>49.446428571428577</v>
      </c>
      <c r="V467" s="13">
        <f t="shared" si="30"/>
        <v>98.892857142857153</v>
      </c>
    </row>
    <row r="468" spans="1:22" ht="100.05" customHeight="1" x14ac:dyDescent="0.45">
      <c r="A468" s="6"/>
      <c r="B468" s="6" t="s">
        <v>1054</v>
      </c>
      <c r="C468" s="6" t="s">
        <v>584</v>
      </c>
      <c r="D468" s="6" t="s">
        <v>13</v>
      </c>
      <c r="E468" s="6" t="s">
        <v>20</v>
      </c>
      <c r="F468" s="6" t="s">
        <v>26</v>
      </c>
      <c r="G468" s="6" t="s">
        <v>16</v>
      </c>
      <c r="H468" s="6" t="s">
        <v>10</v>
      </c>
      <c r="I468" s="6" t="s">
        <v>550</v>
      </c>
      <c r="J468" s="6" t="s">
        <v>551</v>
      </c>
      <c r="K468" s="6" t="s">
        <v>2</v>
      </c>
      <c r="L468" s="6">
        <v>38</v>
      </c>
      <c r="M468" s="8">
        <v>1</v>
      </c>
      <c r="N468" s="6">
        <v>1</v>
      </c>
      <c r="O468" s="7">
        <v>8052579061366</v>
      </c>
      <c r="P468" s="6" t="s">
        <v>4</v>
      </c>
      <c r="Q468" s="11">
        <v>341</v>
      </c>
      <c r="R468" s="11">
        <f t="shared" si="28"/>
        <v>341</v>
      </c>
      <c r="S468" s="11">
        <v>55.38000000000001</v>
      </c>
      <c r="T468" s="11">
        <f t="shared" si="29"/>
        <v>55.38000000000001</v>
      </c>
      <c r="U468" s="13">
        <f t="shared" si="31"/>
        <v>49.446428571428577</v>
      </c>
      <c r="V468" s="13">
        <f t="shared" si="30"/>
        <v>49.446428571428577</v>
      </c>
    </row>
    <row r="469" spans="1:22" ht="100.05" customHeight="1" x14ac:dyDescent="0.45">
      <c r="A469" s="6"/>
      <c r="B469" s="6" t="s">
        <v>1054</v>
      </c>
      <c r="C469" s="6" t="s">
        <v>584</v>
      </c>
      <c r="D469" s="6" t="s">
        <v>13</v>
      </c>
      <c r="E469" s="6" t="s">
        <v>20</v>
      </c>
      <c r="F469" s="6" t="s">
        <v>26</v>
      </c>
      <c r="G469" s="6" t="s">
        <v>16</v>
      </c>
      <c r="H469" s="6" t="s">
        <v>10</v>
      </c>
      <c r="I469" s="6" t="s">
        <v>552</v>
      </c>
      <c r="J469" s="6" t="s">
        <v>553</v>
      </c>
      <c r="K469" s="6" t="s">
        <v>177</v>
      </c>
      <c r="L469" s="6">
        <v>36</v>
      </c>
      <c r="M469" s="8">
        <v>6</v>
      </c>
      <c r="N469" s="6">
        <v>14</v>
      </c>
      <c r="O469" s="7">
        <v>8052579061502</v>
      </c>
      <c r="P469" s="6" t="s">
        <v>4</v>
      </c>
      <c r="Q469" s="11">
        <v>336</v>
      </c>
      <c r="R469" s="11">
        <f t="shared" si="28"/>
        <v>2016</v>
      </c>
      <c r="S469" s="11">
        <v>54.6</v>
      </c>
      <c r="T469" s="11">
        <f t="shared" si="29"/>
        <v>327.60000000000002</v>
      </c>
      <c r="U469" s="13">
        <f t="shared" si="31"/>
        <v>48.75</v>
      </c>
      <c r="V469" s="13">
        <f t="shared" si="30"/>
        <v>292.5</v>
      </c>
    </row>
    <row r="470" spans="1:22" ht="31.5" x14ac:dyDescent="0.45">
      <c r="A470" s="6"/>
      <c r="B470" s="6" t="s">
        <v>1054</v>
      </c>
      <c r="C470" s="6" t="s">
        <v>584</v>
      </c>
      <c r="D470" s="6" t="s">
        <v>13</v>
      </c>
      <c r="E470" s="6" t="s">
        <v>20</v>
      </c>
      <c r="F470" s="6" t="s">
        <v>26</v>
      </c>
      <c r="G470" s="6" t="s">
        <v>16</v>
      </c>
      <c r="H470" s="6" t="s">
        <v>10</v>
      </c>
      <c r="I470" s="6" t="s">
        <v>552</v>
      </c>
      <c r="J470" s="6" t="s">
        <v>553</v>
      </c>
      <c r="K470" s="6" t="s">
        <v>177</v>
      </c>
      <c r="L470" s="6">
        <v>37</v>
      </c>
      <c r="M470" s="8">
        <v>5</v>
      </c>
      <c r="N470" s="6" t="s">
        <v>1053</v>
      </c>
      <c r="O470" s="7">
        <v>8052579061540</v>
      </c>
      <c r="P470" s="6" t="s">
        <v>4</v>
      </c>
      <c r="Q470" s="11">
        <v>336</v>
      </c>
      <c r="R470" s="11">
        <f t="shared" si="28"/>
        <v>1680</v>
      </c>
      <c r="S470" s="11">
        <v>54.6</v>
      </c>
      <c r="T470" s="11">
        <f t="shared" si="29"/>
        <v>273</v>
      </c>
      <c r="U470" s="13">
        <f t="shared" si="31"/>
        <v>48.75</v>
      </c>
      <c r="V470" s="13">
        <f t="shared" si="30"/>
        <v>243.75</v>
      </c>
    </row>
    <row r="471" spans="1:22" ht="31.5" x14ac:dyDescent="0.45">
      <c r="A471" s="6"/>
      <c r="B471" s="6" t="s">
        <v>1054</v>
      </c>
      <c r="C471" s="6" t="s">
        <v>584</v>
      </c>
      <c r="D471" s="6" t="s">
        <v>13</v>
      </c>
      <c r="E471" s="6" t="s">
        <v>20</v>
      </c>
      <c r="F471" s="6" t="s">
        <v>26</v>
      </c>
      <c r="G471" s="6" t="s">
        <v>16</v>
      </c>
      <c r="H471" s="6" t="s">
        <v>10</v>
      </c>
      <c r="I471" s="6" t="s">
        <v>552</v>
      </c>
      <c r="J471" s="6" t="s">
        <v>553</v>
      </c>
      <c r="K471" s="6" t="s">
        <v>177</v>
      </c>
      <c r="L471" s="6">
        <v>38</v>
      </c>
      <c r="M471" s="8">
        <v>1</v>
      </c>
      <c r="N471" s="6" t="s">
        <v>1053</v>
      </c>
      <c r="O471" s="7">
        <v>8052579061588</v>
      </c>
      <c r="P471" s="6" t="s">
        <v>4</v>
      </c>
      <c r="Q471" s="11">
        <v>336</v>
      </c>
      <c r="R471" s="11">
        <f t="shared" si="28"/>
        <v>336</v>
      </c>
      <c r="S471" s="11">
        <v>54.6</v>
      </c>
      <c r="T471" s="11">
        <f t="shared" si="29"/>
        <v>54.6</v>
      </c>
      <c r="U471" s="13">
        <f t="shared" si="31"/>
        <v>48.75</v>
      </c>
      <c r="V471" s="13">
        <f t="shared" si="30"/>
        <v>48.75</v>
      </c>
    </row>
    <row r="472" spans="1:22" ht="31.5" x14ac:dyDescent="0.45">
      <c r="A472" s="6"/>
      <c r="B472" s="6" t="s">
        <v>1054</v>
      </c>
      <c r="C472" s="6" t="s">
        <v>584</v>
      </c>
      <c r="D472" s="6" t="s">
        <v>13</v>
      </c>
      <c r="E472" s="6" t="s">
        <v>20</v>
      </c>
      <c r="F472" s="6" t="s">
        <v>26</v>
      </c>
      <c r="G472" s="6" t="s">
        <v>16</v>
      </c>
      <c r="H472" s="6" t="s">
        <v>10</v>
      </c>
      <c r="I472" s="6" t="s">
        <v>552</v>
      </c>
      <c r="J472" s="6" t="s">
        <v>553</v>
      </c>
      <c r="K472" s="6" t="s">
        <v>177</v>
      </c>
      <c r="L472" s="6">
        <v>39</v>
      </c>
      <c r="M472" s="8">
        <v>1</v>
      </c>
      <c r="N472" s="6" t="s">
        <v>1053</v>
      </c>
      <c r="O472" s="7">
        <v>8052579061625</v>
      </c>
      <c r="P472" s="6" t="s">
        <v>4</v>
      </c>
      <c r="Q472" s="11">
        <v>336</v>
      </c>
      <c r="R472" s="11">
        <f t="shared" si="28"/>
        <v>336</v>
      </c>
      <c r="S472" s="11">
        <v>54.6</v>
      </c>
      <c r="T472" s="11">
        <f t="shared" si="29"/>
        <v>54.6</v>
      </c>
      <c r="U472" s="13">
        <f t="shared" si="31"/>
        <v>48.75</v>
      </c>
      <c r="V472" s="13">
        <f t="shared" si="30"/>
        <v>48.75</v>
      </c>
    </row>
    <row r="473" spans="1:22" ht="31.5" x14ac:dyDescent="0.45">
      <c r="A473" s="6"/>
      <c r="B473" s="6" t="s">
        <v>1054</v>
      </c>
      <c r="C473" s="6" t="s">
        <v>584</v>
      </c>
      <c r="D473" s="6" t="s">
        <v>13</v>
      </c>
      <c r="E473" s="6" t="s">
        <v>20</v>
      </c>
      <c r="F473" s="6" t="s">
        <v>26</v>
      </c>
      <c r="G473" s="6" t="s">
        <v>16</v>
      </c>
      <c r="H473" s="6" t="s">
        <v>10</v>
      </c>
      <c r="I473" s="6" t="s">
        <v>552</v>
      </c>
      <c r="J473" s="6" t="s">
        <v>553</v>
      </c>
      <c r="K473" s="6" t="s">
        <v>177</v>
      </c>
      <c r="L473" s="6">
        <v>40</v>
      </c>
      <c r="M473" s="8">
        <v>1</v>
      </c>
      <c r="N473" s="6" t="s">
        <v>1053</v>
      </c>
      <c r="O473" s="7">
        <v>8052579061663</v>
      </c>
      <c r="P473" s="6" t="s">
        <v>4</v>
      </c>
      <c r="Q473" s="11">
        <v>336</v>
      </c>
      <c r="R473" s="11">
        <f t="shared" si="28"/>
        <v>336</v>
      </c>
      <c r="S473" s="11">
        <v>54.6</v>
      </c>
      <c r="T473" s="11">
        <f t="shared" si="29"/>
        <v>54.6</v>
      </c>
      <c r="U473" s="13">
        <f t="shared" si="31"/>
        <v>48.75</v>
      </c>
      <c r="V473" s="13">
        <f t="shared" si="30"/>
        <v>48.75</v>
      </c>
    </row>
    <row r="474" spans="1:22" ht="100.05" customHeight="1" x14ac:dyDescent="0.45">
      <c r="A474" s="6"/>
      <c r="B474" s="6" t="s">
        <v>1054</v>
      </c>
      <c r="C474" s="6" t="s">
        <v>584</v>
      </c>
      <c r="D474" s="6" t="s">
        <v>13</v>
      </c>
      <c r="E474" s="6" t="s">
        <v>20</v>
      </c>
      <c r="F474" s="6" t="s">
        <v>26</v>
      </c>
      <c r="G474" s="6" t="s">
        <v>16</v>
      </c>
      <c r="H474" s="6" t="s">
        <v>10</v>
      </c>
      <c r="I474" s="6" t="s">
        <v>552</v>
      </c>
      <c r="J474" s="6" t="s">
        <v>553</v>
      </c>
      <c r="K474" s="6" t="s">
        <v>32</v>
      </c>
      <c r="L474" s="6">
        <v>36</v>
      </c>
      <c r="M474" s="8">
        <v>1</v>
      </c>
      <c r="N474" s="6">
        <v>4</v>
      </c>
      <c r="O474" s="7">
        <v>8052579147862</v>
      </c>
      <c r="P474" s="6" t="s">
        <v>4</v>
      </c>
      <c r="Q474" s="11">
        <v>336</v>
      </c>
      <c r="R474" s="11">
        <f t="shared" si="28"/>
        <v>336</v>
      </c>
      <c r="S474" s="11">
        <v>54.6</v>
      </c>
      <c r="T474" s="11">
        <f t="shared" si="29"/>
        <v>54.6</v>
      </c>
      <c r="U474" s="13">
        <f t="shared" si="31"/>
        <v>48.75</v>
      </c>
      <c r="V474" s="13">
        <f t="shared" si="30"/>
        <v>48.75</v>
      </c>
    </row>
    <row r="475" spans="1:22" ht="31.5" x14ac:dyDescent="0.45">
      <c r="A475" s="6"/>
      <c r="B475" s="6" t="s">
        <v>1054</v>
      </c>
      <c r="C475" s="6" t="s">
        <v>584</v>
      </c>
      <c r="D475" s="6" t="s">
        <v>13</v>
      </c>
      <c r="E475" s="6" t="s">
        <v>20</v>
      </c>
      <c r="F475" s="6" t="s">
        <v>26</v>
      </c>
      <c r="G475" s="6" t="s">
        <v>16</v>
      </c>
      <c r="H475" s="6" t="s">
        <v>10</v>
      </c>
      <c r="I475" s="6" t="s">
        <v>552</v>
      </c>
      <c r="J475" s="6" t="s">
        <v>553</v>
      </c>
      <c r="K475" s="6" t="s">
        <v>32</v>
      </c>
      <c r="L475" s="6">
        <v>39</v>
      </c>
      <c r="M475" s="8">
        <v>1</v>
      </c>
      <c r="N475" s="6" t="s">
        <v>1053</v>
      </c>
      <c r="O475" s="7">
        <v>8052579147893</v>
      </c>
      <c r="P475" s="6" t="s">
        <v>4</v>
      </c>
      <c r="Q475" s="11">
        <v>336</v>
      </c>
      <c r="R475" s="11">
        <f t="shared" si="28"/>
        <v>336</v>
      </c>
      <c r="S475" s="11">
        <v>54.6</v>
      </c>
      <c r="T475" s="11">
        <f t="shared" si="29"/>
        <v>54.6</v>
      </c>
      <c r="U475" s="13">
        <f t="shared" si="31"/>
        <v>48.75</v>
      </c>
      <c r="V475" s="13">
        <f t="shared" si="30"/>
        <v>48.75</v>
      </c>
    </row>
    <row r="476" spans="1:22" ht="31.5" x14ac:dyDescent="0.45">
      <c r="A476" s="6"/>
      <c r="B476" s="6" t="s">
        <v>1054</v>
      </c>
      <c r="C476" s="6" t="s">
        <v>584</v>
      </c>
      <c r="D476" s="6" t="s">
        <v>13</v>
      </c>
      <c r="E476" s="6" t="s">
        <v>20</v>
      </c>
      <c r="F476" s="6" t="s">
        <v>26</v>
      </c>
      <c r="G476" s="6" t="s">
        <v>16</v>
      </c>
      <c r="H476" s="6" t="s">
        <v>10</v>
      </c>
      <c r="I476" s="6" t="s">
        <v>552</v>
      </c>
      <c r="J476" s="6" t="s">
        <v>553</v>
      </c>
      <c r="K476" s="6" t="s">
        <v>32</v>
      </c>
      <c r="L476" s="6">
        <v>40</v>
      </c>
      <c r="M476" s="8">
        <v>1</v>
      </c>
      <c r="N476" s="6" t="s">
        <v>1053</v>
      </c>
      <c r="O476" s="7">
        <v>8052579147909</v>
      </c>
      <c r="P476" s="6" t="s">
        <v>4</v>
      </c>
      <c r="Q476" s="11">
        <v>336</v>
      </c>
      <c r="R476" s="11">
        <f t="shared" si="28"/>
        <v>336</v>
      </c>
      <c r="S476" s="11">
        <v>54.6</v>
      </c>
      <c r="T476" s="11">
        <f t="shared" si="29"/>
        <v>54.6</v>
      </c>
      <c r="U476" s="13">
        <f t="shared" si="31"/>
        <v>48.75</v>
      </c>
      <c r="V476" s="13">
        <f t="shared" si="30"/>
        <v>48.75</v>
      </c>
    </row>
    <row r="477" spans="1:22" ht="31.5" x14ac:dyDescent="0.45">
      <c r="A477" s="6"/>
      <c r="B477" s="6" t="s">
        <v>1054</v>
      </c>
      <c r="C477" s="6" t="s">
        <v>584</v>
      </c>
      <c r="D477" s="6" t="s">
        <v>13</v>
      </c>
      <c r="E477" s="6" t="s">
        <v>20</v>
      </c>
      <c r="F477" s="6" t="s">
        <v>26</v>
      </c>
      <c r="G477" s="6" t="s">
        <v>16</v>
      </c>
      <c r="H477" s="6" t="s">
        <v>10</v>
      </c>
      <c r="I477" s="6" t="s">
        <v>552</v>
      </c>
      <c r="J477" s="6" t="s">
        <v>553</v>
      </c>
      <c r="K477" s="6" t="s">
        <v>32</v>
      </c>
      <c r="L477" s="6">
        <v>41</v>
      </c>
      <c r="M477" s="8">
        <v>1</v>
      </c>
      <c r="N477" s="6" t="s">
        <v>1053</v>
      </c>
      <c r="O477" s="7">
        <v>8052579147916</v>
      </c>
      <c r="P477" s="6" t="s">
        <v>4</v>
      </c>
      <c r="Q477" s="11">
        <v>336</v>
      </c>
      <c r="R477" s="11">
        <f t="shared" si="28"/>
        <v>336</v>
      </c>
      <c r="S477" s="11">
        <v>54.6</v>
      </c>
      <c r="T477" s="11">
        <f t="shared" si="29"/>
        <v>54.6</v>
      </c>
      <c r="U477" s="13">
        <f t="shared" si="31"/>
        <v>48.75</v>
      </c>
      <c r="V477" s="13">
        <f t="shared" si="30"/>
        <v>48.75</v>
      </c>
    </row>
    <row r="478" spans="1:22" ht="100.05" customHeight="1" x14ac:dyDescent="0.45">
      <c r="A478" s="6"/>
      <c r="B478" s="6" t="s">
        <v>1054</v>
      </c>
      <c r="C478" s="6" t="s">
        <v>584</v>
      </c>
      <c r="D478" s="6" t="s">
        <v>13</v>
      </c>
      <c r="E478" s="6" t="s">
        <v>20</v>
      </c>
      <c r="F478" s="6" t="s">
        <v>26</v>
      </c>
      <c r="G478" s="6" t="s">
        <v>16</v>
      </c>
      <c r="H478" s="6" t="s">
        <v>10</v>
      </c>
      <c r="I478" s="6" t="s">
        <v>552</v>
      </c>
      <c r="J478" s="6" t="s">
        <v>553</v>
      </c>
      <c r="K478" s="6" t="s">
        <v>22</v>
      </c>
      <c r="L478" s="6">
        <v>39</v>
      </c>
      <c r="M478" s="8">
        <v>1</v>
      </c>
      <c r="N478" s="6">
        <v>1</v>
      </c>
      <c r="O478" s="7">
        <v>8052579147954</v>
      </c>
      <c r="P478" s="6" t="s">
        <v>4</v>
      </c>
      <c r="Q478" s="11">
        <v>336</v>
      </c>
      <c r="R478" s="11">
        <f t="shared" si="28"/>
        <v>336</v>
      </c>
      <c r="S478" s="11">
        <v>54.6</v>
      </c>
      <c r="T478" s="11">
        <f t="shared" si="29"/>
        <v>54.6</v>
      </c>
      <c r="U478" s="13">
        <f t="shared" si="31"/>
        <v>48.75</v>
      </c>
      <c r="V478" s="13">
        <f t="shared" si="30"/>
        <v>48.75</v>
      </c>
    </row>
    <row r="479" spans="1:22" ht="100.05" customHeight="1" x14ac:dyDescent="0.45">
      <c r="A479" s="6"/>
      <c r="B479" s="6" t="s">
        <v>1054</v>
      </c>
      <c r="C479" s="6" t="s">
        <v>584</v>
      </c>
      <c r="D479" s="6" t="s">
        <v>13</v>
      </c>
      <c r="E479" s="6" t="s">
        <v>25</v>
      </c>
      <c r="F479" s="6" t="s">
        <v>26</v>
      </c>
      <c r="G479" s="6" t="s">
        <v>16</v>
      </c>
      <c r="H479" s="6" t="s">
        <v>10</v>
      </c>
      <c r="I479" s="6" t="s">
        <v>554</v>
      </c>
      <c r="J479" s="6" t="s">
        <v>555</v>
      </c>
      <c r="K479" s="6" t="s">
        <v>32</v>
      </c>
      <c r="L479" s="6">
        <v>36</v>
      </c>
      <c r="M479" s="8">
        <v>1</v>
      </c>
      <c r="N479" s="6">
        <v>2</v>
      </c>
      <c r="O479" s="7">
        <v>8052579062349</v>
      </c>
      <c r="P479" s="6" t="s">
        <v>4</v>
      </c>
      <c r="Q479" s="11">
        <v>295</v>
      </c>
      <c r="R479" s="11">
        <f t="shared" si="28"/>
        <v>295</v>
      </c>
      <c r="S479" s="11">
        <v>47.970000000000006</v>
      </c>
      <c r="T479" s="11">
        <f t="shared" si="29"/>
        <v>47.970000000000006</v>
      </c>
      <c r="U479" s="13">
        <f t="shared" si="31"/>
        <v>42.830357142857146</v>
      </c>
      <c r="V479" s="13">
        <f t="shared" si="30"/>
        <v>42.830357142857146</v>
      </c>
    </row>
    <row r="480" spans="1:22" ht="31.5" x14ac:dyDescent="0.45">
      <c r="A480" s="6"/>
      <c r="B480" s="6" t="s">
        <v>1054</v>
      </c>
      <c r="C480" s="6" t="s">
        <v>584</v>
      </c>
      <c r="D480" s="6" t="s">
        <v>13</v>
      </c>
      <c r="E480" s="6" t="s">
        <v>25</v>
      </c>
      <c r="F480" s="6" t="s">
        <v>26</v>
      </c>
      <c r="G480" s="6" t="s">
        <v>16</v>
      </c>
      <c r="H480" s="6" t="s">
        <v>10</v>
      </c>
      <c r="I480" s="6" t="s">
        <v>554</v>
      </c>
      <c r="J480" s="6" t="s">
        <v>555</v>
      </c>
      <c r="K480" s="6" t="s">
        <v>32</v>
      </c>
      <c r="L480" s="6">
        <v>37</v>
      </c>
      <c r="M480" s="8">
        <v>1</v>
      </c>
      <c r="N480" s="6" t="s">
        <v>1053</v>
      </c>
      <c r="O480" s="7">
        <v>8052579062387</v>
      </c>
      <c r="P480" s="6" t="s">
        <v>4</v>
      </c>
      <c r="Q480" s="11">
        <v>295</v>
      </c>
      <c r="R480" s="11">
        <f t="shared" si="28"/>
        <v>295</v>
      </c>
      <c r="S480" s="11">
        <v>47.970000000000006</v>
      </c>
      <c r="T480" s="11">
        <f t="shared" si="29"/>
        <v>47.970000000000006</v>
      </c>
      <c r="U480" s="13">
        <f t="shared" si="31"/>
        <v>42.830357142857146</v>
      </c>
      <c r="V480" s="13">
        <f t="shared" si="30"/>
        <v>42.830357142857146</v>
      </c>
    </row>
    <row r="481" spans="1:22" ht="100.05" customHeight="1" x14ac:dyDescent="0.45">
      <c r="A481" s="6"/>
      <c r="B481" s="6" t="s">
        <v>1054</v>
      </c>
      <c r="C481" s="6" t="s">
        <v>584</v>
      </c>
      <c r="D481" s="6" t="s">
        <v>13</v>
      </c>
      <c r="E481" s="6" t="s">
        <v>0</v>
      </c>
      <c r="F481" s="6" t="s">
        <v>100</v>
      </c>
      <c r="G481" s="6" t="s">
        <v>86</v>
      </c>
      <c r="H481" s="6" t="s">
        <v>10</v>
      </c>
      <c r="I481" s="6" t="s">
        <v>556</v>
      </c>
      <c r="J481" s="6" t="s">
        <v>557</v>
      </c>
      <c r="K481" s="6" t="s">
        <v>122</v>
      </c>
      <c r="L481" s="6">
        <v>38</v>
      </c>
      <c r="M481" s="8">
        <v>1</v>
      </c>
      <c r="N481" s="6">
        <v>1</v>
      </c>
      <c r="O481" s="7">
        <v>8052579064299</v>
      </c>
      <c r="P481" s="6" t="s">
        <v>4</v>
      </c>
      <c r="Q481" s="11">
        <v>319</v>
      </c>
      <c r="R481" s="11">
        <f t="shared" si="28"/>
        <v>319</v>
      </c>
      <c r="S481" s="11">
        <v>51.870000000000012</v>
      </c>
      <c r="T481" s="11">
        <f t="shared" si="29"/>
        <v>51.870000000000012</v>
      </c>
      <c r="U481" s="13">
        <f t="shared" si="31"/>
        <v>46.312500000000007</v>
      </c>
      <c r="V481" s="13">
        <f t="shared" si="30"/>
        <v>46.312500000000007</v>
      </c>
    </row>
    <row r="482" spans="1:22" ht="100.05" customHeight="1" x14ac:dyDescent="0.45">
      <c r="A482" s="6"/>
      <c r="B482" s="6" t="s">
        <v>1054</v>
      </c>
      <c r="C482" s="6" t="s">
        <v>584</v>
      </c>
      <c r="D482" s="6" t="s">
        <v>13</v>
      </c>
      <c r="E482" s="6" t="s">
        <v>0</v>
      </c>
      <c r="F482" s="6" t="s">
        <v>100</v>
      </c>
      <c r="G482" s="6" t="s">
        <v>86</v>
      </c>
      <c r="H482" s="6" t="s">
        <v>10</v>
      </c>
      <c r="I482" s="6" t="s">
        <v>558</v>
      </c>
      <c r="J482" s="6" t="s">
        <v>559</v>
      </c>
      <c r="K482" s="6" t="s">
        <v>560</v>
      </c>
      <c r="L482" s="6">
        <v>36</v>
      </c>
      <c r="M482" s="8">
        <v>3</v>
      </c>
      <c r="N482" s="6">
        <v>14</v>
      </c>
      <c r="O482" s="7">
        <v>8052579064404</v>
      </c>
      <c r="P482" s="6" t="s">
        <v>4</v>
      </c>
      <c r="Q482" s="11">
        <v>307</v>
      </c>
      <c r="R482" s="11">
        <f t="shared" si="28"/>
        <v>921</v>
      </c>
      <c r="S482" s="11">
        <v>49.920000000000009</v>
      </c>
      <c r="T482" s="11">
        <f t="shared" si="29"/>
        <v>149.76000000000002</v>
      </c>
      <c r="U482" s="13">
        <f t="shared" si="31"/>
        <v>44.571428571428577</v>
      </c>
      <c r="V482" s="13">
        <f t="shared" si="30"/>
        <v>133.71428571428572</v>
      </c>
    </row>
    <row r="483" spans="1:22" ht="31.5" x14ac:dyDescent="0.45">
      <c r="A483" s="6"/>
      <c r="B483" s="6" t="s">
        <v>1054</v>
      </c>
      <c r="C483" s="6" t="s">
        <v>584</v>
      </c>
      <c r="D483" s="6" t="s">
        <v>13</v>
      </c>
      <c r="E483" s="6" t="s">
        <v>0</v>
      </c>
      <c r="F483" s="6" t="s">
        <v>100</v>
      </c>
      <c r="G483" s="6" t="s">
        <v>86</v>
      </c>
      <c r="H483" s="6" t="s">
        <v>10</v>
      </c>
      <c r="I483" s="6" t="s">
        <v>558</v>
      </c>
      <c r="J483" s="6" t="s">
        <v>559</v>
      </c>
      <c r="K483" s="6" t="s">
        <v>560</v>
      </c>
      <c r="L483" s="6">
        <v>37</v>
      </c>
      <c r="M483" s="8">
        <v>3</v>
      </c>
      <c r="N483" s="6" t="s">
        <v>1053</v>
      </c>
      <c r="O483" s="7">
        <v>8052579064428</v>
      </c>
      <c r="P483" s="6" t="s">
        <v>4</v>
      </c>
      <c r="Q483" s="11">
        <v>307</v>
      </c>
      <c r="R483" s="11">
        <f t="shared" si="28"/>
        <v>921</v>
      </c>
      <c r="S483" s="11">
        <v>49.920000000000009</v>
      </c>
      <c r="T483" s="11">
        <f t="shared" si="29"/>
        <v>149.76000000000002</v>
      </c>
      <c r="U483" s="13">
        <f t="shared" si="31"/>
        <v>44.571428571428577</v>
      </c>
      <c r="V483" s="13">
        <f t="shared" si="30"/>
        <v>133.71428571428572</v>
      </c>
    </row>
    <row r="484" spans="1:22" ht="31.5" x14ac:dyDescent="0.45">
      <c r="A484" s="6"/>
      <c r="B484" s="6" t="s">
        <v>1054</v>
      </c>
      <c r="C484" s="6" t="s">
        <v>584</v>
      </c>
      <c r="D484" s="6" t="s">
        <v>13</v>
      </c>
      <c r="E484" s="6" t="s">
        <v>0</v>
      </c>
      <c r="F484" s="6" t="s">
        <v>100</v>
      </c>
      <c r="G484" s="6" t="s">
        <v>86</v>
      </c>
      <c r="H484" s="6" t="s">
        <v>10</v>
      </c>
      <c r="I484" s="6" t="s">
        <v>558</v>
      </c>
      <c r="J484" s="6" t="s">
        <v>559</v>
      </c>
      <c r="K484" s="6" t="s">
        <v>560</v>
      </c>
      <c r="L484" s="6">
        <v>38</v>
      </c>
      <c r="M484" s="8">
        <v>3</v>
      </c>
      <c r="N484" s="6" t="s">
        <v>1053</v>
      </c>
      <c r="O484" s="7">
        <v>8052579064442</v>
      </c>
      <c r="P484" s="6" t="s">
        <v>4</v>
      </c>
      <c r="Q484" s="11">
        <v>307</v>
      </c>
      <c r="R484" s="11">
        <f t="shared" si="28"/>
        <v>921</v>
      </c>
      <c r="S484" s="11">
        <v>49.920000000000009</v>
      </c>
      <c r="T484" s="11">
        <f t="shared" si="29"/>
        <v>149.76000000000002</v>
      </c>
      <c r="U484" s="13">
        <f t="shared" si="31"/>
        <v>44.571428571428577</v>
      </c>
      <c r="V484" s="13">
        <f t="shared" si="30"/>
        <v>133.71428571428572</v>
      </c>
    </row>
    <row r="485" spans="1:22" ht="31.5" x14ac:dyDescent="0.45">
      <c r="A485" s="6"/>
      <c r="B485" s="6" t="s">
        <v>1054</v>
      </c>
      <c r="C485" s="6" t="s">
        <v>584</v>
      </c>
      <c r="D485" s="6" t="s">
        <v>13</v>
      </c>
      <c r="E485" s="6" t="s">
        <v>0</v>
      </c>
      <c r="F485" s="6" t="s">
        <v>100</v>
      </c>
      <c r="G485" s="6" t="s">
        <v>86</v>
      </c>
      <c r="H485" s="6" t="s">
        <v>10</v>
      </c>
      <c r="I485" s="6" t="s">
        <v>558</v>
      </c>
      <c r="J485" s="6" t="s">
        <v>559</v>
      </c>
      <c r="K485" s="6" t="s">
        <v>560</v>
      </c>
      <c r="L485" s="6">
        <v>39</v>
      </c>
      <c r="M485" s="8">
        <v>3</v>
      </c>
      <c r="N485" s="6" t="s">
        <v>1053</v>
      </c>
      <c r="O485" s="7">
        <v>8052579064466</v>
      </c>
      <c r="P485" s="6" t="s">
        <v>4</v>
      </c>
      <c r="Q485" s="11">
        <v>307</v>
      </c>
      <c r="R485" s="11">
        <f t="shared" si="28"/>
        <v>921</v>
      </c>
      <c r="S485" s="11">
        <v>49.920000000000009</v>
      </c>
      <c r="T485" s="11">
        <f t="shared" si="29"/>
        <v>149.76000000000002</v>
      </c>
      <c r="U485" s="13">
        <f t="shared" si="31"/>
        <v>44.571428571428577</v>
      </c>
      <c r="V485" s="13">
        <f t="shared" si="30"/>
        <v>133.71428571428572</v>
      </c>
    </row>
    <row r="486" spans="1:22" ht="31.5" x14ac:dyDescent="0.45">
      <c r="A486" s="6"/>
      <c r="B486" s="6" t="s">
        <v>1054</v>
      </c>
      <c r="C486" s="6" t="s">
        <v>584</v>
      </c>
      <c r="D486" s="6" t="s">
        <v>13</v>
      </c>
      <c r="E486" s="6" t="s">
        <v>0</v>
      </c>
      <c r="F486" s="6" t="s">
        <v>100</v>
      </c>
      <c r="G486" s="6" t="s">
        <v>86</v>
      </c>
      <c r="H486" s="6" t="s">
        <v>10</v>
      </c>
      <c r="I486" s="6" t="s">
        <v>558</v>
      </c>
      <c r="J486" s="6" t="s">
        <v>559</v>
      </c>
      <c r="K486" s="6" t="s">
        <v>560</v>
      </c>
      <c r="L486" s="6">
        <v>40</v>
      </c>
      <c r="M486" s="8">
        <v>1</v>
      </c>
      <c r="N486" s="6" t="s">
        <v>1053</v>
      </c>
      <c r="O486" s="7">
        <v>8052579064480</v>
      </c>
      <c r="P486" s="6" t="s">
        <v>4</v>
      </c>
      <c r="Q486" s="11">
        <v>307</v>
      </c>
      <c r="R486" s="11">
        <f t="shared" si="28"/>
        <v>307</v>
      </c>
      <c r="S486" s="11">
        <v>49.920000000000009</v>
      </c>
      <c r="T486" s="11">
        <f t="shared" si="29"/>
        <v>49.920000000000009</v>
      </c>
      <c r="U486" s="13">
        <f t="shared" si="31"/>
        <v>44.571428571428577</v>
      </c>
      <c r="V486" s="13">
        <f t="shared" si="30"/>
        <v>44.571428571428577</v>
      </c>
    </row>
    <row r="487" spans="1:22" ht="31.5" x14ac:dyDescent="0.45">
      <c r="A487" s="6"/>
      <c r="B487" s="6" t="s">
        <v>1054</v>
      </c>
      <c r="C487" s="6" t="s">
        <v>584</v>
      </c>
      <c r="D487" s="6" t="s">
        <v>13</v>
      </c>
      <c r="E487" s="6" t="s">
        <v>0</v>
      </c>
      <c r="F487" s="6" t="s">
        <v>100</v>
      </c>
      <c r="G487" s="6" t="s">
        <v>86</v>
      </c>
      <c r="H487" s="6" t="s">
        <v>10</v>
      </c>
      <c r="I487" s="6" t="s">
        <v>558</v>
      </c>
      <c r="J487" s="6" t="s">
        <v>559</v>
      </c>
      <c r="K487" s="6" t="s">
        <v>560</v>
      </c>
      <c r="L487" s="6">
        <v>41</v>
      </c>
      <c r="M487" s="8">
        <v>1</v>
      </c>
      <c r="N487" s="6" t="s">
        <v>1053</v>
      </c>
      <c r="O487" s="7">
        <v>8052579064503</v>
      </c>
      <c r="P487" s="6" t="s">
        <v>4</v>
      </c>
      <c r="Q487" s="11">
        <v>307</v>
      </c>
      <c r="R487" s="11">
        <f t="shared" si="28"/>
        <v>307</v>
      </c>
      <c r="S487" s="11">
        <v>49.920000000000009</v>
      </c>
      <c r="T487" s="11">
        <f t="shared" si="29"/>
        <v>49.920000000000009</v>
      </c>
      <c r="U487" s="13">
        <f t="shared" si="31"/>
        <v>44.571428571428577</v>
      </c>
      <c r="V487" s="13">
        <f t="shared" si="30"/>
        <v>44.571428571428577</v>
      </c>
    </row>
    <row r="488" spans="1:22" ht="100.05" customHeight="1" x14ac:dyDescent="0.45">
      <c r="A488" s="6"/>
      <c r="B488" s="6" t="s">
        <v>1054</v>
      </c>
      <c r="C488" s="6" t="s">
        <v>584</v>
      </c>
      <c r="D488" s="6" t="s">
        <v>13</v>
      </c>
      <c r="E488" s="6" t="s">
        <v>0</v>
      </c>
      <c r="F488" s="6" t="s">
        <v>100</v>
      </c>
      <c r="G488" s="6" t="s">
        <v>86</v>
      </c>
      <c r="H488" s="6" t="s">
        <v>10</v>
      </c>
      <c r="I488" s="6" t="s">
        <v>558</v>
      </c>
      <c r="J488" s="6" t="s">
        <v>559</v>
      </c>
      <c r="K488" s="6" t="s">
        <v>561</v>
      </c>
      <c r="L488" s="6">
        <v>36</v>
      </c>
      <c r="M488" s="8">
        <v>4</v>
      </c>
      <c r="N488" s="6">
        <v>14</v>
      </c>
      <c r="O488" s="7">
        <v>8052579064411</v>
      </c>
      <c r="P488" s="6" t="s">
        <v>4</v>
      </c>
      <c r="Q488" s="11">
        <v>307</v>
      </c>
      <c r="R488" s="11">
        <f t="shared" si="28"/>
        <v>1228</v>
      </c>
      <c r="S488" s="11">
        <v>49.920000000000009</v>
      </c>
      <c r="T488" s="11">
        <f t="shared" si="29"/>
        <v>199.68000000000004</v>
      </c>
      <c r="U488" s="13">
        <f t="shared" si="31"/>
        <v>44.571428571428577</v>
      </c>
      <c r="V488" s="13">
        <f t="shared" si="30"/>
        <v>178.28571428571431</v>
      </c>
    </row>
    <row r="489" spans="1:22" ht="31.5" x14ac:dyDescent="0.45">
      <c r="A489" s="6"/>
      <c r="B489" s="6" t="s">
        <v>1054</v>
      </c>
      <c r="C489" s="6" t="s">
        <v>584</v>
      </c>
      <c r="D489" s="6" t="s">
        <v>13</v>
      </c>
      <c r="E489" s="6" t="s">
        <v>0</v>
      </c>
      <c r="F489" s="6" t="s">
        <v>100</v>
      </c>
      <c r="G489" s="6" t="s">
        <v>86</v>
      </c>
      <c r="H489" s="6" t="s">
        <v>10</v>
      </c>
      <c r="I489" s="6" t="s">
        <v>558</v>
      </c>
      <c r="J489" s="6" t="s">
        <v>559</v>
      </c>
      <c r="K489" s="6" t="s">
        <v>561</v>
      </c>
      <c r="L489" s="6">
        <v>37</v>
      </c>
      <c r="M489" s="8">
        <v>3</v>
      </c>
      <c r="N489" s="6" t="s">
        <v>1053</v>
      </c>
      <c r="O489" s="7">
        <v>8052579064435</v>
      </c>
      <c r="P489" s="6" t="s">
        <v>4</v>
      </c>
      <c r="Q489" s="11">
        <v>307</v>
      </c>
      <c r="R489" s="11">
        <f t="shared" si="28"/>
        <v>921</v>
      </c>
      <c r="S489" s="11">
        <v>49.920000000000009</v>
      </c>
      <c r="T489" s="11">
        <f t="shared" si="29"/>
        <v>149.76000000000002</v>
      </c>
      <c r="U489" s="13">
        <f t="shared" si="31"/>
        <v>44.571428571428577</v>
      </c>
      <c r="V489" s="13">
        <f t="shared" si="30"/>
        <v>133.71428571428572</v>
      </c>
    </row>
    <row r="490" spans="1:22" ht="31.5" x14ac:dyDescent="0.45">
      <c r="A490" s="6"/>
      <c r="B490" s="6" t="s">
        <v>1054</v>
      </c>
      <c r="C490" s="6" t="s">
        <v>584</v>
      </c>
      <c r="D490" s="6" t="s">
        <v>13</v>
      </c>
      <c r="E490" s="6" t="s">
        <v>0</v>
      </c>
      <c r="F490" s="6" t="s">
        <v>100</v>
      </c>
      <c r="G490" s="6" t="s">
        <v>86</v>
      </c>
      <c r="H490" s="6" t="s">
        <v>10</v>
      </c>
      <c r="I490" s="6" t="s">
        <v>558</v>
      </c>
      <c r="J490" s="6" t="s">
        <v>559</v>
      </c>
      <c r="K490" s="6" t="s">
        <v>561</v>
      </c>
      <c r="L490" s="6">
        <v>38</v>
      </c>
      <c r="M490" s="8">
        <v>3</v>
      </c>
      <c r="N490" s="6" t="s">
        <v>1053</v>
      </c>
      <c r="O490" s="7">
        <v>8052579064459</v>
      </c>
      <c r="P490" s="6" t="s">
        <v>4</v>
      </c>
      <c r="Q490" s="11">
        <v>307</v>
      </c>
      <c r="R490" s="11">
        <f t="shared" si="28"/>
        <v>921</v>
      </c>
      <c r="S490" s="11">
        <v>49.920000000000009</v>
      </c>
      <c r="T490" s="11">
        <f t="shared" si="29"/>
        <v>149.76000000000002</v>
      </c>
      <c r="U490" s="13">
        <f t="shared" si="31"/>
        <v>44.571428571428577</v>
      </c>
      <c r="V490" s="13">
        <f t="shared" si="30"/>
        <v>133.71428571428572</v>
      </c>
    </row>
    <row r="491" spans="1:22" ht="31.5" x14ac:dyDescent="0.45">
      <c r="A491" s="6"/>
      <c r="B491" s="6" t="s">
        <v>1054</v>
      </c>
      <c r="C491" s="6" t="s">
        <v>584</v>
      </c>
      <c r="D491" s="6" t="s">
        <v>13</v>
      </c>
      <c r="E491" s="6" t="s">
        <v>0</v>
      </c>
      <c r="F491" s="6" t="s">
        <v>100</v>
      </c>
      <c r="G491" s="6" t="s">
        <v>86</v>
      </c>
      <c r="H491" s="6" t="s">
        <v>10</v>
      </c>
      <c r="I491" s="6" t="s">
        <v>558</v>
      </c>
      <c r="J491" s="6" t="s">
        <v>559</v>
      </c>
      <c r="K491" s="6" t="s">
        <v>561</v>
      </c>
      <c r="L491" s="6">
        <v>39</v>
      </c>
      <c r="M491" s="8">
        <v>1</v>
      </c>
      <c r="N491" s="6" t="s">
        <v>1053</v>
      </c>
      <c r="O491" s="7">
        <v>8052579064473</v>
      </c>
      <c r="P491" s="6" t="s">
        <v>4</v>
      </c>
      <c r="Q491" s="11">
        <v>307</v>
      </c>
      <c r="R491" s="11">
        <f t="shared" si="28"/>
        <v>307</v>
      </c>
      <c r="S491" s="11">
        <v>49.920000000000009</v>
      </c>
      <c r="T491" s="11">
        <f t="shared" si="29"/>
        <v>49.920000000000009</v>
      </c>
      <c r="U491" s="13">
        <f t="shared" si="31"/>
        <v>44.571428571428577</v>
      </c>
      <c r="V491" s="13">
        <f t="shared" si="30"/>
        <v>44.571428571428577</v>
      </c>
    </row>
    <row r="492" spans="1:22" ht="31.5" x14ac:dyDescent="0.45">
      <c r="A492" s="6"/>
      <c r="B492" s="6" t="s">
        <v>1054</v>
      </c>
      <c r="C492" s="6" t="s">
        <v>584</v>
      </c>
      <c r="D492" s="6" t="s">
        <v>13</v>
      </c>
      <c r="E492" s="6" t="s">
        <v>0</v>
      </c>
      <c r="F492" s="6" t="s">
        <v>100</v>
      </c>
      <c r="G492" s="6" t="s">
        <v>86</v>
      </c>
      <c r="H492" s="6" t="s">
        <v>10</v>
      </c>
      <c r="I492" s="6" t="s">
        <v>558</v>
      </c>
      <c r="J492" s="6" t="s">
        <v>559</v>
      </c>
      <c r="K492" s="6" t="s">
        <v>561</v>
      </c>
      <c r="L492" s="6">
        <v>40</v>
      </c>
      <c r="M492" s="8">
        <v>2</v>
      </c>
      <c r="N492" s="6" t="s">
        <v>1053</v>
      </c>
      <c r="O492" s="7">
        <v>8052579064497</v>
      </c>
      <c r="P492" s="6" t="s">
        <v>4</v>
      </c>
      <c r="Q492" s="11">
        <v>307</v>
      </c>
      <c r="R492" s="11">
        <f t="shared" si="28"/>
        <v>614</v>
      </c>
      <c r="S492" s="11">
        <v>49.920000000000009</v>
      </c>
      <c r="T492" s="11">
        <f t="shared" si="29"/>
        <v>99.840000000000018</v>
      </c>
      <c r="U492" s="13">
        <f t="shared" si="31"/>
        <v>44.571428571428577</v>
      </c>
      <c r="V492" s="13">
        <f t="shared" si="30"/>
        <v>89.142857142857153</v>
      </c>
    </row>
    <row r="493" spans="1:22" ht="31.5" x14ac:dyDescent="0.45">
      <c r="A493" s="6"/>
      <c r="B493" s="6" t="s">
        <v>1054</v>
      </c>
      <c r="C493" s="6" t="s">
        <v>584</v>
      </c>
      <c r="D493" s="6" t="s">
        <v>13</v>
      </c>
      <c r="E493" s="6" t="s">
        <v>0</v>
      </c>
      <c r="F493" s="6" t="s">
        <v>100</v>
      </c>
      <c r="G493" s="6" t="s">
        <v>86</v>
      </c>
      <c r="H493" s="6" t="s">
        <v>10</v>
      </c>
      <c r="I493" s="6" t="s">
        <v>558</v>
      </c>
      <c r="J493" s="6" t="s">
        <v>559</v>
      </c>
      <c r="K493" s="6" t="s">
        <v>561</v>
      </c>
      <c r="L493" s="6">
        <v>41</v>
      </c>
      <c r="M493" s="8">
        <v>1</v>
      </c>
      <c r="N493" s="6" t="s">
        <v>1053</v>
      </c>
      <c r="O493" s="7">
        <v>8052579064510</v>
      </c>
      <c r="P493" s="6" t="s">
        <v>4</v>
      </c>
      <c r="Q493" s="11">
        <v>307</v>
      </c>
      <c r="R493" s="11">
        <f t="shared" si="28"/>
        <v>307</v>
      </c>
      <c r="S493" s="11">
        <v>49.920000000000009</v>
      </c>
      <c r="T493" s="11">
        <f t="shared" si="29"/>
        <v>49.920000000000009</v>
      </c>
      <c r="U493" s="13">
        <f t="shared" si="31"/>
        <v>44.571428571428577</v>
      </c>
      <c r="V493" s="13">
        <f t="shared" si="30"/>
        <v>44.571428571428577</v>
      </c>
    </row>
    <row r="494" spans="1:22" ht="100.05" customHeight="1" x14ac:dyDescent="0.45">
      <c r="A494" s="6"/>
      <c r="B494" s="6" t="s">
        <v>1054</v>
      </c>
      <c r="C494" s="6" t="s">
        <v>584</v>
      </c>
      <c r="D494" s="6" t="s">
        <v>13</v>
      </c>
      <c r="E494" s="6" t="s">
        <v>298</v>
      </c>
      <c r="F494" s="6" t="s">
        <v>100</v>
      </c>
      <c r="G494" s="6" t="s">
        <v>47</v>
      </c>
      <c r="H494" s="6" t="s">
        <v>10</v>
      </c>
      <c r="I494" s="6" t="s">
        <v>562</v>
      </c>
      <c r="J494" s="6" t="s">
        <v>563</v>
      </c>
      <c r="K494" s="6" t="s">
        <v>2</v>
      </c>
      <c r="L494" s="6">
        <v>38</v>
      </c>
      <c r="M494" s="8">
        <v>2</v>
      </c>
      <c r="N494" s="6">
        <v>2</v>
      </c>
      <c r="O494" s="7">
        <v>8052579064688</v>
      </c>
      <c r="P494" s="6" t="s">
        <v>4</v>
      </c>
      <c r="Q494" s="11">
        <v>245</v>
      </c>
      <c r="R494" s="11">
        <f t="shared" si="28"/>
        <v>490</v>
      </c>
      <c r="S494" s="11">
        <v>39.780000000000015</v>
      </c>
      <c r="T494" s="11">
        <f t="shared" si="29"/>
        <v>79.560000000000031</v>
      </c>
      <c r="U494" s="13">
        <f t="shared" si="31"/>
        <v>35.517857142857153</v>
      </c>
      <c r="V494" s="13">
        <f t="shared" si="30"/>
        <v>71.035714285714306</v>
      </c>
    </row>
    <row r="495" spans="1:22" ht="100.05" customHeight="1" x14ac:dyDescent="0.45">
      <c r="A495" s="6"/>
      <c r="B495" s="6" t="s">
        <v>1054</v>
      </c>
      <c r="C495" s="6" t="s">
        <v>584</v>
      </c>
      <c r="D495" s="6" t="s">
        <v>13</v>
      </c>
      <c r="E495" s="6" t="s">
        <v>25</v>
      </c>
      <c r="F495" s="6" t="s">
        <v>100</v>
      </c>
      <c r="G495" s="6" t="s">
        <v>47</v>
      </c>
      <c r="H495" s="6" t="s">
        <v>10</v>
      </c>
      <c r="I495" s="6" t="s">
        <v>564</v>
      </c>
      <c r="J495" s="6" t="s">
        <v>565</v>
      </c>
      <c r="K495" s="6" t="s">
        <v>7</v>
      </c>
      <c r="L495" s="6">
        <v>38</v>
      </c>
      <c r="M495" s="8">
        <v>1</v>
      </c>
      <c r="N495" s="6">
        <v>1</v>
      </c>
      <c r="O495" s="7">
        <v>8052579066019</v>
      </c>
      <c r="P495" s="6" t="s">
        <v>4</v>
      </c>
      <c r="Q495" s="11">
        <v>259</v>
      </c>
      <c r="R495" s="11">
        <f t="shared" si="28"/>
        <v>259</v>
      </c>
      <c r="S495" s="11">
        <v>42.120000000000012</v>
      </c>
      <c r="T495" s="11">
        <f t="shared" si="29"/>
        <v>42.120000000000012</v>
      </c>
      <c r="U495" s="13">
        <f t="shared" si="31"/>
        <v>37.607142857142861</v>
      </c>
      <c r="V495" s="13">
        <f t="shared" si="30"/>
        <v>37.607142857142861</v>
      </c>
    </row>
    <row r="496" spans="1:22" ht="100.05" customHeight="1" x14ac:dyDescent="0.45">
      <c r="A496" s="6"/>
      <c r="B496" s="6" t="s">
        <v>1054</v>
      </c>
      <c r="C496" s="6" t="s">
        <v>584</v>
      </c>
      <c r="D496" s="6" t="s">
        <v>13</v>
      </c>
      <c r="E496" s="6" t="s">
        <v>50</v>
      </c>
      <c r="F496" s="6" t="s">
        <v>1</v>
      </c>
      <c r="G496" s="6" t="s">
        <v>47</v>
      </c>
      <c r="H496" s="6" t="s">
        <v>10</v>
      </c>
      <c r="I496" s="6" t="s">
        <v>566</v>
      </c>
      <c r="J496" s="6" t="s">
        <v>567</v>
      </c>
      <c r="K496" s="6" t="s">
        <v>2</v>
      </c>
      <c r="L496" s="6">
        <v>38</v>
      </c>
      <c r="M496" s="8">
        <v>1</v>
      </c>
      <c r="N496" s="6">
        <v>1</v>
      </c>
      <c r="O496" s="7">
        <v>8052579066040</v>
      </c>
      <c r="P496" s="6" t="s">
        <v>4</v>
      </c>
      <c r="Q496" s="11">
        <v>418</v>
      </c>
      <c r="R496" s="11">
        <f t="shared" si="28"/>
        <v>418</v>
      </c>
      <c r="S496" s="11">
        <v>67.86</v>
      </c>
      <c r="T496" s="11">
        <f t="shared" si="29"/>
        <v>67.86</v>
      </c>
      <c r="U496" s="13">
        <f t="shared" si="31"/>
        <v>60.589285714285708</v>
      </c>
      <c r="V496" s="13">
        <f t="shared" si="30"/>
        <v>60.589285714285708</v>
      </c>
    </row>
    <row r="497" spans="1:22" ht="100.05" customHeight="1" x14ac:dyDescent="0.45">
      <c r="A497" s="6"/>
      <c r="B497" s="6" t="s">
        <v>1054</v>
      </c>
      <c r="C497" s="6" t="s">
        <v>584</v>
      </c>
      <c r="D497" s="6" t="s">
        <v>13</v>
      </c>
      <c r="E497" s="6" t="s">
        <v>5</v>
      </c>
      <c r="F497" s="6" t="s">
        <v>14</v>
      </c>
      <c r="G497" s="6" t="s">
        <v>47</v>
      </c>
      <c r="H497" s="6" t="s">
        <v>10</v>
      </c>
      <c r="I497" s="6" t="s">
        <v>568</v>
      </c>
      <c r="J497" s="6" t="s">
        <v>569</v>
      </c>
      <c r="K497" s="6" t="s">
        <v>122</v>
      </c>
      <c r="L497" s="6">
        <v>38</v>
      </c>
      <c r="M497" s="8">
        <v>2</v>
      </c>
      <c r="N497" s="6">
        <v>2</v>
      </c>
      <c r="O497" s="7">
        <v>8052579066125</v>
      </c>
      <c r="P497" s="6" t="s">
        <v>4</v>
      </c>
      <c r="Q497" s="11">
        <v>341</v>
      </c>
      <c r="R497" s="11">
        <f t="shared" si="28"/>
        <v>682</v>
      </c>
      <c r="S497" s="11">
        <v>55.38000000000001</v>
      </c>
      <c r="T497" s="11">
        <f t="shared" si="29"/>
        <v>110.76000000000002</v>
      </c>
      <c r="U497" s="13">
        <f t="shared" si="31"/>
        <v>49.446428571428577</v>
      </c>
      <c r="V497" s="13">
        <f t="shared" si="30"/>
        <v>98.892857142857153</v>
      </c>
    </row>
    <row r="498" spans="1:22" ht="100.05" customHeight="1" x14ac:dyDescent="0.45">
      <c r="A498" s="6"/>
      <c r="B498" s="6" t="s">
        <v>1054</v>
      </c>
      <c r="C498" s="6" t="s">
        <v>584</v>
      </c>
      <c r="D498" s="6" t="s">
        <v>13</v>
      </c>
      <c r="E498" s="6" t="s">
        <v>5</v>
      </c>
      <c r="F498" s="6" t="s">
        <v>14</v>
      </c>
      <c r="G498" s="6" t="s">
        <v>47</v>
      </c>
      <c r="H498" s="6" t="s">
        <v>10</v>
      </c>
      <c r="I498" s="6" t="s">
        <v>568</v>
      </c>
      <c r="J498" s="6" t="s">
        <v>569</v>
      </c>
      <c r="K498" s="6" t="s">
        <v>177</v>
      </c>
      <c r="L498" s="6">
        <v>38</v>
      </c>
      <c r="M498" s="8">
        <v>1</v>
      </c>
      <c r="N498" s="6">
        <v>1</v>
      </c>
      <c r="O498" s="7">
        <v>8052579066132</v>
      </c>
      <c r="P498" s="6" t="s">
        <v>4</v>
      </c>
      <c r="Q498" s="11">
        <v>341</v>
      </c>
      <c r="R498" s="11">
        <f t="shared" si="28"/>
        <v>341</v>
      </c>
      <c r="S498" s="11">
        <v>55.38000000000001</v>
      </c>
      <c r="T498" s="11">
        <f t="shared" si="29"/>
        <v>55.38000000000001</v>
      </c>
      <c r="U498" s="13">
        <f t="shared" si="31"/>
        <v>49.446428571428577</v>
      </c>
      <c r="V498" s="13">
        <f t="shared" si="30"/>
        <v>49.446428571428577</v>
      </c>
    </row>
    <row r="499" spans="1:22" ht="100.05" customHeight="1" x14ac:dyDescent="0.45">
      <c r="A499" s="6"/>
      <c r="B499" s="6" t="s">
        <v>1054</v>
      </c>
      <c r="C499" s="6" t="s">
        <v>584</v>
      </c>
      <c r="D499" s="6" t="s">
        <v>13</v>
      </c>
      <c r="E499" s="6" t="s">
        <v>5</v>
      </c>
      <c r="F499" s="6" t="s">
        <v>1</v>
      </c>
      <c r="G499" s="6" t="s">
        <v>47</v>
      </c>
      <c r="H499" s="6" t="s">
        <v>10</v>
      </c>
      <c r="I499" s="6" t="s">
        <v>570</v>
      </c>
      <c r="J499" s="6" t="s">
        <v>571</v>
      </c>
      <c r="K499" s="6" t="s">
        <v>7</v>
      </c>
      <c r="L499" s="6">
        <v>38</v>
      </c>
      <c r="M499" s="8">
        <v>2</v>
      </c>
      <c r="N499" s="6">
        <v>2</v>
      </c>
      <c r="O499" s="7">
        <v>8052579066255</v>
      </c>
      <c r="P499" s="6" t="s">
        <v>4</v>
      </c>
      <c r="Q499" s="11">
        <v>307</v>
      </c>
      <c r="R499" s="11">
        <f t="shared" si="28"/>
        <v>614</v>
      </c>
      <c r="S499" s="11">
        <v>49.920000000000009</v>
      </c>
      <c r="T499" s="11">
        <f t="shared" si="29"/>
        <v>99.840000000000018</v>
      </c>
      <c r="U499" s="13">
        <f t="shared" si="31"/>
        <v>44.571428571428577</v>
      </c>
      <c r="V499" s="13">
        <f t="shared" si="30"/>
        <v>89.142857142857153</v>
      </c>
    </row>
    <row r="500" spans="1:22" ht="100.05" customHeight="1" x14ac:dyDescent="0.45">
      <c r="A500" s="6"/>
      <c r="B500" s="6" t="s">
        <v>1054</v>
      </c>
      <c r="C500" s="6" t="s">
        <v>584</v>
      </c>
      <c r="D500" s="6" t="s">
        <v>13</v>
      </c>
      <c r="E500" s="6" t="s">
        <v>25</v>
      </c>
      <c r="F500" s="6" t="s">
        <v>1</v>
      </c>
      <c r="G500" s="6" t="s">
        <v>47</v>
      </c>
      <c r="H500" s="6" t="s">
        <v>10</v>
      </c>
      <c r="I500" s="6" t="s">
        <v>572</v>
      </c>
      <c r="J500" s="6" t="s">
        <v>573</v>
      </c>
      <c r="K500" s="6" t="s">
        <v>281</v>
      </c>
      <c r="L500" s="6">
        <v>38</v>
      </c>
      <c r="M500" s="8">
        <v>2</v>
      </c>
      <c r="N500" s="6">
        <v>2</v>
      </c>
      <c r="O500" s="7">
        <v>8052579066378</v>
      </c>
      <c r="P500" s="6" t="s">
        <v>4</v>
      </c>
      <c r="Q500" s="11">
        <v>341</v>
      </c>
      <c r="R500" s="11">
        <f t="shared" si="28"/>
        <v>682</v>
      </c>
      <c r="S500" s="11">
        <v>55.38000000000001</v>
      </c>
      <c r="T500" s="11">
        <f t="shared" si="29"/>
        <v>110.76000000000002</v>
      </c>
      <c r="U500" s="13">
        <f t="shared" si="31"/>
        <v>49.446428571428577</v>
      </c>
      <c r="V500" s="13">
        <f t="shared" si="30"/>
        <v>98.892857142857153</v>
      </c>
    </row>
    <row r="501" spans="1:22" ht="100.05" customHeight="1" x14ac:dyDescent="0.45">
      <c r="A501" s="6"/>
      <c r="B501" s="6" t="s">
        <v>1054</v>
      </c>
      <c r="C501" s="6" t="s">
        <v>584</v>
      </c>
      <c r="D501" s="6" t="s">
        <v>13</v>
      </c>
      <c r="E501" s="6" t="s">
        <v>25</v>
      </c>
      <c r="F501" s="6" t="s">
        <v>1</v>
      </c>
      <c r="G501" s="6" t="s">
        <v>47</v>
      </c>
      <c r="H501" s="6" t="s">
        <v>10</v>
      </c>
      <c r="I501" s="6" t="s">
        <v>572</v>
      </c>
      <c r="J501" s="6" t="s">
        <v>573</v>
      </c>
      <c r="K501" s="6" t="s">
        <v>561</v>
      </c>
      <c r="L501" s="6">
        <v>38</v>
      </c>
      <c r="M501" s="8">
        <v>1</v>
      </c>
      <c r="N501" s="6">
        <v>1</v>
      </c>
      <c r="O501" s="7">
        <v>8052579066361</v>
      </c>
      <c r="P501" s="6" t="s">
        <v>4</v>
      </c>
      <c r="Q501" s="11">
        <v>341</v>
      </c>
      <c r="R501" s="11">
        <f t="shared" si="28"/>
        <v>341</v>
      </c>
      <c r="S501" s="11">
        <v>55.38000000000001</v>
      </c>
      <c r="T501" s="11">
        <f t="shared" si="29"/>
        <v>55.38000000000001</v>
      </c>
      <c r="U501" s="13">
        <f t="shared" si="31"/>
        <v>49.446428571428577</v>
      </c>
      <c r="V501" s="13">
        <f t="shared" si="30"/>
        <v>49.446428571428577</v>
      </c>
    </row>
    <row r="502" spans="1:22" ht="100.05" customHeight="1" x14ac:dyDescent="0.45">
      <c r="A502" s="6"/>
      <c r="B502" s="6" t="s">
        <v>1054</v>
      </c>
      <c r="C502" s="6" t="s">
        <v>584</v>
      </c>
      <c r="D502" s="6" t="s">
        <v>13</v>
      </c>
      <c r="E502" s="6" t="s">
        <v>25</v>
      </c>
      <c r="F502" s="6" t="s">
        <v>1</v>
      </c>
      <c r="G502" s="6" t="s">
        <v>47</v>
      </c>
      <c r="H502" s="6" t="s">
        <v>10</v>
      </c>
      <c r="I502" s="6" t="s">
        <v>574</v>
      </c>
      <c r="J502" s="6" t="s">
        <v>575</v>
      </c>
      <c r="K502" s="6" t="s">
        <v>281</v>
      </c>
      <c r="L502" s="6">
        <v>38</v>
      </c>
      <c r="M502" s="8">
        <v>2</v>
      </c>
      <c r="N502" s="6">
        <v>2</v>
      </c>
      <c r="O502" s="7">
        <v>8052579066521</v>
      </c>
      <c r="P502" s="6" t="s">
        <v>4</v>
      </c>
      <c r="Q502" s="11">
        <v>341</v>
      </c>
      <c r="R502" s="11">
        <f t="shared" si="28"/>
        <v>682</v>
      </c>
      <c r="S502" s="11">
        <v>55.38000000000001</v>
      </c>
      <c r="T502" s="11">
        <f t="shared" si="29"/>
        <v>110.76000000000002</v>
      </c>
      <c r="U502" s="13">
        <f t="shared" si="31"/>
        <v>49.446428571428577</v>
      </c>
      <c r="V502" s="13">
        <f t="shared" si="30"/>
        <v>98.892857142857153</v>
      </c>
    </row>
    <row r="503" spans="1:22" ht="100.05" customHeight="1" x14ac:dyDescent="0.45">
      <c r="A503" s="6"/>
      <c r="B503" s="6" t="s">
        <v>1054</v>
      </c>
      <c r="C503" s="6" t="s">
        <v>584</v>
      </c>
      <c r="D503" s="6" t="s">
        <v>13</v>
      </c>
      <c r="E503" s="6" t="s">
        <v>25</v>
      </c>
      <c r="F503" s="6" t="s">
        <v>1</v>
      </c>
      <c r="G503" s="6" t="s">
        <v>47</v>
      </c>
      <c r="H503" s="6" t="s">
        <v>10</v>
      </c>
      <c r="I503" s="6" t="s">
        <v>574</v>
      </c>
      <c r="J503" s="6" t="s">
        <v>575</v>
      </c>
      <c r="K503" s="6" t="s">
        <v>122</v>
      </c>
      <c r="L503" s="6">
        <v>38</v>
      </c>
      <c r="M503" s="8">
        <v>1</v>
      </c>
      <c r="N503" s="6">
        <v>1</v>
      </c>
      <c r="O503" s="7">
        <v>8052579066514</v>
      </c>
      <c r="P503" s="6" t="s">
        <v>4</v>
      </c>
      <c r="Q503" s="11">
        <v>341</v>
      </c>
      <c r="R503" s="11">
        <f t="shared" si="28"/>
        <v>341</v>
      </c>
      <c r="S503" s="11">
        <v>55.38000000000001</v>
      </c>
      <c r="T503" s="11">
        <f t="shared" si="29"/>
        <v>55.38000000000001</v>
      </c>
      <c r="U503" s="13">
        <f t="shared" si="31"/>
        <v>49.446428571428577</v>
      </c>
      <c r="V503" s="13">
        <f t="shared" si="30"/>
        <v>49.446428571428577</v>
      </c>
    </row>
    <row r="504" spans="1:22" ht="100.05" customHeight="1" x14ac:dyDescent="0.45">
      <c r="A504" s="6"/>
      <c r="B504" s="6" t="s">
        <v>1054</v>
      </c>
      <c r="C504" s="6" t="s">
        <v>584</v>
      </c>
      <c r="D504" s="6" t="s">
        <v>13</v>
      </c>
      <c r="E504" s="6" t="s">
        <v>25</v>
      </c>
      <c r="F504" s="6" t="s">
        <v>1</v>
      </c>
      <c r="G504" s="6" t="s">
        <v>47</v>
      </c>
      <c r="H504" s="6" t="s">
        <v>10</v>
      </c>
      <c r="I504" s="6" t="s">
        <v>576</v>
      </c>
      <c r="J504" s="6" t="s">
        <v>577</v>
      </c>
      <c r="K504" s="6" t="s">
        <v>32</v>
      </c>
      <c r="L504" s="6">
        <v>38</v>
      </c>
      <c r="M504" s="8">
        <v>2</v>
      </c>
      <c r="N504" s="6">
        <v>2</v>
      </c>
      <c r="O504" s="7">
        <v>8052579066705</v>
      </c>
      <c r="P504" s="6" t="s">
        <v>4</v>
      </c>
      <c r="Q504" s="11">
        <v>317</v>
      </c>
      <c r="R504" s="11">
        <f t="shared" si="28"/>
        <v>634</v>
      </c>
      <c r="S504" s="11">
        <v>51.480000000000011</v>
      </c>
      <c r="T504" s="11">
        <f t="shared" si="29"/>
        <v>102.96000000000002</v>
      </c>
      <c r="U504" s="13">
        <f t="shared" si="31"/>
        <v>45.964285714285722</v>
      </c>
      <c r="V504" s="13">
        <f t="shared" si="30"/>
        <v>91.928571428571445</v>
      </c>
    </row>
    <row r="505" spans="1:22" ht="100.05" customHeight="1" x14ac:dyDescent="0.45">
      <c r="A505" s="6"/>
      <c r="B505" s="6" t="s">
        <v>1054</v>
      </c>
      <c r="C505" s="6" t="s">
        <v>584</v>
      </c>
      <c r="D505" s="6" t="s">
        <v>13</v>
      </c>
      <c r="E505" s="6" t="s">
        <v>25</v>
      </c>
      <c r="F505" s="6" t="s">
        <v>1</v>
      </c>
      <c r="G505" s="6" t="s">
        <v>47</v>
      </c>
      <c r="H505" s="6" t="s">
        <v>10</v>
      </c>
      <c r="I505" s="6" t="s">
        <v>576</v>
      </c>
      <c r="J505" s="6" t="s">
        <v>577</v>
      </c>
      <c r="K505" s="6" t="s">
        <v>2</v>
      </c>
      <c r="L505" s="6">
        <v>38</v>
      </c>
      <c r="M505" s="8">
        <v>2</v>
      </c>
      <c r="N505" s="6">
        <v>2</v>
      </c>
      <c r="O505" s="7">
        <v>8052579066682</v>
      </c>
      <c r="P505" s="6" t="s">
        <v>4</v>
      </c>
      <c r="Q505" s="11">
        <v>317</v>
      </c>
      <c r="R505" s="11">
        <f t="shared" si="28"/>
        <v>634</v>
      </c>
      <c r="S505" s="11">
        <v>51.480000000000011</v>
      </c>
      <c r="T505" s="11">
        <f t="shared" si="29"/>
        <v>102.96000000000002</v>
      </c>
      <c r="U505" s="13">
        <f t="shared" si="31"/>
        <v>45.964285714285722</v>
      </c>
      <c r="V505" s="13">
        <f t="shared" si="30"/>
        <v>91.928571428571445</v>
      </c>
    </row>
    <row r="506" spans="1:22" ht="100.05" customHeight="1" x14ac:dyDescent="0.45">
      <c r="A506" s="6"/>
      <c r="B506" s="6" t="s">
        <v>1054</v>
      </c>
      <c r="C506" s="6" t="s">
        <v>584</v>
      </c>
      <c r="D506" s="6" t="s">
        <v>13</v>
      </c>
      <c r="E506" s="6" t="s">
        <v>20</v>
      </c>
      <c r="F506" s="6" t="s">
        <v>26</v>
      </c>
      <c r="G506" s="6" t="s">
        <v>47</v>
      </c>
      <c r="H506" s="6" t="s">
        <v>10</v>
      </c>
      <c r="I506" s="6" t="s">
        <v>578</v>
      </c>
      <c r="J506" s="6" t="s">
        <v>579</v>
      </c>
      <c r="K506" s="6" t="s">
        <v>2</v>
      </c>
      <c r="L506" s="6">
        <v>38</v>
      </c>
      <c r="M506" s="8">
        <v>2</v>
      </c>
      <c r="N506" s="6">
        <v>2</v>
      </c>
      <c r="O506" s="7">
        <v>8052579066866</v>
      </c>
      <c r="P506" s="6" t="s">
        <v>4</v>
      </c>
      <c r="Q506" s="11">
        <v>341</v>
      </c>
      <c r="R506" s="11">
        <f t="shared" si="28"/>
        <v>682</v>
      </c>
      <c r="S506" s="11">
        <v>55.38000000000001</v>
      </c>
      <c r="T506" s="11">
        <f t="shared" si="29"/>
        <v>110.76000000000002</v>
      </c>
      <c r="U506" s="13">
        <f t="shared" si="31"/>
        <v>49.446428571428577</v>
      </c>
      <c r="V506" s="13">
        <f t="shared" si="30"/>
        <v>98.892857142857153</v>
      </c>
    </row>
    <row r="507" spans="1:22" ht="100.05" customHeight="1" x14ac:dyDescent="0.45">
      <c r="A507" s="6"/>
      <c r="B507" s="6" t="s">
        <v>1054</v>
      </c>
      <c r="C507" s="6" t="s">
        <v>584</v>
      </c>
      <c r="D507" s="6" t="s">
        <v>13</v>
      </c>
      <c r="E507" s="6" t="s">
        <v>20</v>
      </c>
      <c r="F507" s="6" t="s">
        <v>26</v>
      </c>
      <c r="G507" s="6" t="s">
        <v>47</v>
      </c>
      <c r="H507" s="6" t="s">
        <v>10</v>
      </c>
      <c r="I507" s="6" t="s">
        <v>578</v>
      </c>
      <c r="J507" s="6" t="s">
        <v>579</v>
      </c>
      <c r="K507" s="6" t="s">
        <v>170</v>
      </c>
      <c r="L507" s="6">
        <v>38</v>
      </c>
      <c r="M507" s="8">
        <v>1</v>
      </c>
      <c r="N507" s="6">
        <v>1</v>
      </c>
      <c r="O507" s="7">
        <v>8052579141426</v>
      </c>
      <c r="P507" s="6" t="s">
        <v>4</v>
      </c>
      <c r="Q507" s="11">
        <v>341</v>
      </c>
      <c r="R507" s="11">
        <f t="shared" si="28"/>
        <v>341</v>
      </c>
      <c r="S507" s="11">
        <v>55.38000000000001</v>
      </c>
      <c r="T507" s="11">
        <f t="shared" si="29"/>
        <v>55.38000000000001</v>
      </c>
      <c r="U507" s="13">
        <f t="shared" si="31"/>
        <v>49.446428571428577</v>
      </c>
      <c r="V507" s="13">
        <f t="shared" si="30"/>
        <v>49.446428571428577</v>
      </c>
    </row>
    <row r="508" spans="1:22" ht="100.05" customHeight="1" x14ac:dyDescent="0.45">
      <c r="A508" s="6"/>
      <c r="B508" s="6" t="s">
        <v>1054</v>
      </c>
      <c r="C508" s="6" t="s">
        <v>584</v>
      </c>
      <c r="D508" s="6" t="s">
        <v>13</v>
      </c>
      <c r="E508" s="6" t="s">
        <v>20</v>
      </c>
      <c r="F508" s="6" t="s">
        <v>26</v>
      </c>
      <c r="G508" s="6" t="s">
        <v>47</v>
      </c>
      <c r="H508" s="6" t="s">
        <v>10</v>
      </c>
      <c r="I508" s="6" t="s">
        <v>578</v>
      </c>
      <c r="J508" s="6" t="s">
        <v>579</v>
      </c>
      <c r="K508" s="6" t="s">
        <v>32</v>
      </c>
      <c r="L508" s="6">
        <v>38</v>
      </c>
      <c r="M508" s="8">
        <v>1</v>
      </c>
      <c r="N508" s="6">
        <v>1</v>
      </c>
      <c r="O508" s="7">
        <v>8052579066880</v>
      </c>
      <c r="P508" s="6" t="s">
        <v>4</v>
      </c>
      <c r="Q508" s="11">
        <v>341</v>
      </c>
      <c r="R508" s="11">
        <f t="shared" si="28"/>
        <v>341</v>
      </c>
      <c r="S508" s="11">
        <v>55.38000000000001</v>
      </c>
      <c r="T508" s="11">
        <f t="shared" si="29"/>
        <v>55.38000000000001</v>
      </c>
      <c r="U508" s="13">
        <f t="shared" si="31"/>
        <v>49.446428571428577</v>
      </c>
      <c r="V508" s="13">
        <f t="shared" si="30"/>
        <v>49.446428571428577</v>
      </c>
    </row>
    <row r="509" spans="1:22" ht="100.05" customHeight="1" x14ac:dyDescent="0.45">
      <c r="A509" s="6"/>
      <c r="B509" s="6" t="s">
        <v>1054</v>
      </c>
      <c r="C509" s="6" t="s">
        <v>584</v>
      </c>
      <c r="D509" s="6" t="s">
        <v>13</v>
      </c>
      <c r="E509" s="6" t="s">
        <v>0</v>
      </c>
      <c r="F509" s="6" t="s">
        <v>26</v>
      </c>
      <c r="G509" s="6" t="s">
        <v>47</v>
      </c>
      <c r="H509" s="6" t="s">
        <v>10</v>
      </c>
      <c r="I509" s="6" t="s">
        <v>580</v>
      </c>
      <c r="J509" s="6" t="s">
        <v>581</v>
      </c>
      <c r="K509" s="6" t="s">
        <v>2</v>
      </c>
      <c r="L509" s="6">
        <v>38</v>
      </c>
      <c r="M509" s="8">
        <v>3</v>
      </c>
      <c r="N509" s="6">
        <v>3</v>
      </c>
      <c r="O509" s="7">
        <v>8052579067085</v>
      </c>
      <c r="P509" s="6" t="s">
        <v>4</v>
      </c>
      <c r="Q509" s="11">
        <v>274</v>
      </c>
      <c r="R509" s="11">
        <f t="shared" si="28"/>
        <v>822</v>
      </c>
      <c r="S509" s="11">
        <v>44.460000000000008</v>
      </c>
      <c r="T509" s="11">
        <f t="shared" si="29"/>
        <v>133.38000000000002</v>
      </c>
      <c r="U509" s="13">
        <f t="shared" si="31"/>
        <v>39.696428571428577</v>
      </c>
      <c r="V509" s="13">
        <f t="shared" si="30"/>
        <v>119.08928571428572</v>
      </c>
    </row>
    <row r="510" spans="1:22" ht="100.05" customHeight="1" x14ac:dyDescent="0.45">
      <c r="A510" s="6"/>
      <c r="B510" s="6" t="s">
        <v>1054</v>
      </c>
      <c r="C510" s="6" t="s">
        <v>584</v>
      </c>
      <c r="D510" s="6" t="s">
        <v>13</v>
      </c>
      <c r="E510" s="6" t="s">
        <v>0</v>
      </c>
      <c r="F510" s="6" t="s">
        <v>26</v>
      </c>
      <c r="G510" s="6" t="s">
        <v>47</v>
      </c>
      <c r="H510" s="6" t="s">
        <v>10</v>
      </c>
      <c r="I510" s="6" t="s">
        <v>580</v>
      </c>
      <c r="J510" s="6" t="s">
        <v>581</v>
      </c>
      <c r="K510" s="6" t="s">
        <v>7</v>
      </c>
      <c r="L510" s="6">
        <v>38</v>
      </c>
      <c r="M510" s="8">
        <v>2</v>
      </c>
      <c r="N510" s="6">
        <v>2</v>
      </c>
      <c r="O510" s="7">
        <v>8052579067122</v>
      </c>
      <c r="P510" s="6" t="s">
        <v>4</v>
      </c>
      <c r="Q510" s="11">
        <v>274</v>
      </c>
      <c r="R510" s="11">
        <f t="shared" si="28"/>
        <v>548</v>
      </c>
      <c r="S510" s="11">
        <v>44.460000000000008</v>
      </c>
      <c r="T510" s="11">
        <f t="shared" si="29"/>
        <v>88.920000000000016</v>
      </c>
      <c r="U510" s="13">
        <f t="shared" si="31"/>
        <v>39.696428571428577</v>
      </c>
      <c r="V510" s="13">
        <f t="shared" si="30"/>
        <v>79.392857142857153</v>
      </c>
    </row>
    <row r="511" spans="1:22" ht="100.05" customHeight="1" x14ac:dyDescent="0.45">
      <c r="A511" s="6"/>
      <c r="B511" s="6" t="s">
        <v>1055</v>
      </c>
      <c r="C511" s="6" t="s">
        <v>584</v>
      </c>
      <c r="D511" s="6" t="s">
        <v>13</v>
      </c>
      <c r="E511" s="6" t="s">
        <v>588</v>
      </c>
      <c r="F511" s="6" t="s">
        <v>589</v>
      </c>
      <c r="G511" s="6" t="s">
        <v>47</v>
      </c>
      <c r="H511" s="6" t="s">
        <v>583</v>
      </c>
      <c r="I511" s="6" t="s">
        <v>586</v>
      </c>
      <c r="J511" s="6" t="s">
        <v>587</v>
      </c>
      <c r="K511" s="6" t="s">
        <v>590</v>
      </c>
      <c r="L511" s="6">
        <v>40</v>
      </c>
      <c r="M511" s="8">
        <v>2</v>
      </c>
      <c r="N511" s="6">
        <v>2</v>
      </c>
      <c r="O511" s="7">
        <v>8058969690987</v>
      </c>
      <c r="P511" s="6" t="s">
        <v>585</v>
      </c>
      <c r="Q511" s="11">
        <v>622</v>
      </c>
      <c r="R511" s="11">
        <f t="shared" si="28"/>
        <v>1244</v>
      </c>
      <c r="S511" s="11">
        <v>101.01000000000002</v>
      </c>
      <c r="T511" s="11">
        <f t="shared" si="29"/>
        <v>202.02000000000004</v>
      </c>
      <c r="U511" s="13">
        <f t="shared" si="31"/>
        <v>90.187500000000014</v>
      </c>
      <c r="V511" s="13">
        <f t="shared" si="30"/>
        <v>180.37500000000003</v>
      </c>
    </row>
    <row r="512" spans="1:22" ht="100.05" customHeight="1" x14ac:dyDescent="0.45">
      <c r="A512" s="6"/>
      <c r="B512" s="6" t="s">
        <v>1055</v>
      </c>
      <c r="C512" s="6" t="s">
        <v>584</v>
      </c>
      <c r="D512" s="6" t="s">
        <v>13</v>
      </c>
      <c r="E512" s="6" t="s">
        <v>593</v>
      </c>
      <c r="F512" s="6" t="s">
        <v>14</v>
      </c>
      <c r="G512" s="6" t="s">
        <v>16</v>
      </c>
      <c r="H512" s="6" t="s">
        <v>583</v>
      </c>
      <c r="I512" s="6" t="s">
        <v>591</v>
      </c>
      <c r="J512" s="6" t="s">
        <v>592</v>
      </c>
      <c r="K512" s="6" t="s">
        <v>90</v>
      </c>
      <c r="L512" s="6">
        <v>42</v>
      </c>
      <c r="M512" s="8">
        <v>1</v>
      </c>
      <c r="N512" s="6">
        <v>1</v>
      </c>
      <c r="O512" s="7">
        <v>8058969499030</v>
      </c>
      <c r="P512" s="6" t="s">
        <v>17</v>
      </c>
      <c r="Q512" s="11">
        <v>274</v>
      </c>
      <c r="R512" s="11">
        <f t="shared" si="28"/>
        <v>274</v>
      </c>
      <c r="S512" s="11">
        <v>44.460000000000008</v>
      </c>
      <c r="T512" s="11">
        <f t="shared" si="29"/>
        <v>44.460000000000008</v>
      </c>
      <c r="U512" s="13">
        <f t="shared" si="31"/>
        <v>39.696428571428577</v>
      </c>
      <c r="V512" s="13">
        <f t="shared" si="30"/>
        <v>39.696428571428577</v>
      </c>
    </row>
    <row r="513" spans="1:22" ht="100.05" customHeight="1" x14ac:dyDescent="0.45">
      <c r="A513" s="6"/>
      <c r="B513" s="6" t="s">
        <v>1055</v>
      </c>
      <c r="C513" s="6" t="s">
        <v>584</v>
      </c>
      <c r="D513" s="6" t="s">
        <v>13</v>
      </c>
      <c r="E513" s="6" t="s">
        <v>593</v>
      </c>
      <c r="F513" s="6" t="s">
        <v>596</v>
      </c>
      <c r="G513" s="6" t="s">
        <v>16</v>
      </c>
      <c r="H513" s="6" t="s">
        <v>583</v>
      </c>
      <c r="I513" s="6" t="s">
        <v>594</v>
      </c>
      <c r="J513" s="6" t="s">
        <v>595</v>
      </c>
      <c r="K513" s="6" t="s">
        <v>42</v>
      </c>
      <c r="L513" s="6">
        <v>42</v>
      </c>
      <c r="M513" s="8">
        <v>1</v>
      </c>
      <c r="N513" s="6">
        <v>1</v>
      </c>
      <c r="O513" s="7">
        <v>8058969497906</v>
      </c>
      <c r="P513" s="6" t="s">
        <v>230</v>
      </c>
      <c r="Q513" s="11">
        <v>338</v>
      </c>
      <c r="R513" s="11">
        <f t="shared" si="28"/>
        <v>338</v>
      </c>
      <c r="S513" s="11">
        <v>54.990000000000016</v>
      </c>
      <c r="T513" s="11">
        <f t="shared" si="29"/>
        <v>54.990000000000016</v>
      </c>
      <c r="U513" s="13">
        <f t="shared" si="31"/>
        <v>49.098214285714299</v>
      </c>
      <c r="V513" s="13">
        <f t="shared" si="30"/>
        <v>49.098214285714299</v>
      </c>
    </row>
    <row r="514" spans="1:22" ht="100.05" customHeight="1" x14ac:dyDescent="0.45">
      <c r="A514" s="6"/>
      <c r="B514" s="6" t="s">
        <v>1055</v>
      </c>
      <c r="C514" s="6" t="s">
        <v>584</v>
      </c>
      <c r="D514" s="6" t="s">
        <v>13</v>
      </c>
      <c r="E514" s="6" t="s">
        <v>13</v>
      </c>
      <c r="F514" s="6" t="s">
        <v>14</v>
      </c>
      <c r="G514" s="6" t="s">
        <v>47</v>
      </c>
      <c r="H514" s="6" t="s">
        <v>583</v>
      </c>
      <c r="I514" s="6" t="s">
        <v>597</v>
      </c>
      <c r="J514" s="6" t="s">
        <v>598</v>
      </c>
      <c r="K514" s="6" t="s">
        <v>32</v>
      </c>
      <c r="L514" s="6">
        <v>42</v>
      </c>
      <c r="M514" s="8">
        <v>1</v>
      </c>
      <c r="N514" s="6">
        <v>1</v>
      </c>
      <c r="O514" s="7">
        <v>8058969519929</v>
      </c>
      <c r="P514" s="6" t="s">
        <v>17</v>
      </c>
      <c r="Q514" s="11">
        <v>554</v>
      </c>
      <c r="R514" s="11">
        <f t="shared" si="28"/>
        <v>554</v>
      </c>
      <c r="S514" s="11">
        <v>90.090000000000018</v>
      </c>
      <c r="T514" s="11">
        <f t="shared" si="29"/>
        <v>90.090000000000018</v>
      </c>
      <c r="U514" s="13">
        <f t="shared" si="31"/>
        <v>80.437500000000014</v>
      </c>
      <c r="V514" s="13">
        <f t="shared" si="30"/>
        <v>80.437500000000014</v>
      </c>
    </row>
    <row r="515" spans="1:22" ht="100.05" customHeight="1" x14ac:dyDescent="0.45">
      <c r="A515" s="6"/>
      <c r="B515" s="6" t="s">
        <v>1055</v>
      </c>
      <c r="C515" s="6" t="s">
        <v>584</v>
      </c>
      <c r="D515" s="6" t="s">
        <v>13</v>
      </c>
      <c r="E515" s="6" t="s">
        <v>89</v>
      </c>
      <c r="F515" s="6" t="s">
        <v>14</v>
      </c>
      <c r="G515" s="6" t="s">
        <v>47</v>
      </c>
      <c r="H515" s="6" t="s">
        <v>583</v>
      </c>
      <c r="I515" s="6" t="s">
        <v>599</v>
      </c>
      <c r="J515" s="6" t="s">
        <v>600</v>
      </c>
      <c r="K515" s="6" t="s">
        <v>90</v>
      </c>
      <c r="L515" s="6">
        <v>43</v>
      </c>
      <c r="M515" s="8">
        <v>1</v>
      </c>
      <c r="N515" s="6">
        <v>1</v>
      </c>
      <c r="O515" s="7">
        <v>8058969693421</v>
      </c>
      <c r="P515" s="6" t="s">
        <v>17</v>
      </c>
      <c r="Q515" s="11">
        <v>336</v>
      </c>
      <c r="R515" s="11">
        <f t="shared" si="28"/>
        <v>336</v>
      </c>
      <c r="S515" s="11">
        <v>54.6</v>
      </c>
      <c r="T515" s="11">
        <f t="shared" si="29"/>
        <v>54.6</v>
      </c>
      <c r="U515" s="13">
        <f t="shared" si="31"/>
        <v>48.75</v>
      </c>
      <c r="V515" s="13">
        <f t="shared" si="30"/>
        <v>48.75</v>
      </c>
    </row>
    <row r="516" spans="1:22" ht="100.05" customHeight="1" x14ac:dyDescent="0.45">
      <c r="A516" s="6"/>
      <c r="B516" s="6" t="s">
        <v>1055</v>
      </c>
      <c r="C516" s="6" t="s">
        <v>584</v>
      </c>
      <c r="D516" s="6" t="s">
        <v>13</v>
      </c>
      <c r="E516" s="6" t="s">
        <v>603</v>
      </c>
      <c r="F516" s="6" t="s">
        <v>14</v>
      </c>
      <c r="G516" s="6" t="s">
        <v>47</v>
      </c>
      <c r="H516" s="6" t="s">
        <v>583</v>
      </c>
      <c r="I516" s="6" t="s">
        <v>601</v>
      </c>
      <c r="J516" s="6" t="s">
        <v>602</v>
      </c>
      <c r="K516" s="6" t="s">
        <v>90</v>
      </c>
      <c r="L516" s="6">
        <v>42</v>
      </c>
      <c r="M516" s="8">
        <v>2</v>
      </c>
      <c r="N516" s="6">
        <v>2</v>
      </c>
      <c r="O516" s="7">
        <v>8058969629185</v>
      </c>
      <c r="P516" s="6" t="s">
        <v>17</v>
      </c>
      <c r="Q516" s="11">
        <v>427</v>
      </c>
      <c r="R516" s="11">
        <f t="shared" si="28"/>
        <v>854</v>
      </c>
      <c r="S516" s="11">
        <v>69.420000000000016</v>
      </c>
      <c r="T516" s="11">
        <f t="shared" si="29"/>
        <v>138.84000000000003</v>
      </c>
      <c r="U516" s="13">
        <f t="shared" si="31"/>
        <v>61.982142857142868</v>
      </c>
      <c r="V516" s="13">
        <f t="shared" si="30"/>
        <v>123.96428571428574</v>
      </c>
    </row>
    <row r="517" spans="1:22" ht="100.05" customHeight="1" x14ac:dyDescent="0.45">
      <c r="A517" s="6"/>
      <c r="B517" s="6" t="s">
        <v>1055</v>
      </c>
      <c r="C517" s="6" t="s">
        <v>584</v>
      </c>
      <c r="D517" s="6" t="s">
        <v>13</v>
      </c>
      <c r="E517" s="6" t="s">
        <v>603</v>
      </c>
      <c r="F517" s="6" t="s">
        <v>14</v>
      </c>
      <c r="G517" s="6" t="s">
        <v>47</v>
      </c>
      <c r="H517" s="6" t="s">
        <v>583</v>
      </c>
      <c r="I517" s="6" t="s">
        <v>601</v>
      </c>
      <c r="J517" s="6" t="s">
        <v>602</v>
      </c>
      <c r="K517" s="6" t="s">
        <v>32</v>
      </c>
      <c r="L517" s="6">
        <v>46</v>
      </c>
      <c r="M517" s="8">
        <v>1</v>
      </c>
      <c r="N517" s="6">
        <v>1</v>
      </c>
      <c r="O517" s="7">
        <v>8058969629291</v>
      </c>
      <c r="P517" s="6" t="s">
        <v>17</v>
      </c>
      <c r="Q517" s="11">
        <v>427</v>
      </c>
      <c r="R517" s="11">
        <f t="shared" si="28"/>
        <v>427</v>
      </c>
      <c r="S517" s="11">
        <v>69.420000000000016</v>
      </c>
      <c r="T517" s="11">
        <f t="shared" si="29"/>
        <v>69.420000000000016</v>
      </c>
      <c r="U517" s="13">
        <f t="shared" si="31"/>
        <v>61.982142857142868</v>
      </c>
      <c r="V517" s="13">
        <f t="shared" si="30"/>
        <v>61.982142857142868</v>
      </c>
    </row>
    <row r="518" spans="1:22" ht="100.05" customHeight="1" x14ac:dyDescent="0.45">
      <c r="A518" s="6"/>
      <c r="B518" s="6" t="s">
        <v>1055</v>
      </c>
      <c r="C518" s="6" t="s">
        <v>584</v>
      </c>
      <c r="D518" s="6" t="s">
        <v>13</v>
      </c>
      <c r="E518" s="6" t="s">
        <v>606</v>
      </c>
      <c r="F518" s="6" t="s">
        <v>14</v>
      </c>
      <c r="G518" s="6" t="s">
        <v>16</v>
      </c>
      <c r="H518" s="6" t="s">
        <v>583</v>
      </c>
      <c r="I518" s="6" t="s">
        <v>604</v>
      </c>
      <c r="J518" s="6" t="s">
        <v>605</v>
      </c>
      <c r="K518" s="6" t="s">
        <v>90</v>
      </c>
      <c r="L518" s="6">
        <v>42</v>
      </c>
      <c r="M518" s="8">
        <v>1</v>
      </c>
      <c r="N518" s="6">
        <v>1</v>
      </c>
      <c r="O518" s="7">
        <v>8058969626054</v>
      </c>
      <c r="P518" s="6" t="s">
        <v>17</v>
      </c>
      <c r="Q518" s="11">
        <v>305</v>
      </c>
      <c r="R518" s="11">
        <f t="shared" si="28"/>
        <v>305</v>
      </c>
      <c r="S518" s="11">
        <v>49.530000000000015</v>
      </c>
      <c r="T518" s="11">
        <f t="shared" si="29"/>
        <v>49.530000000000015</v>
      </c>
      <c r="U518" s="13">
        <f t="shared" si="31"/>
        <v>44.223214285714292</v>
      </c>
      <c r="V518" s="13">
        <f t="shared" si="30"/>
        <v>44.223214285714292</v>
      </c>
    </row>
    <row r="519" spans="1:22" ht="100.05" customHeight="1" x14ac:dyDescent="0.45">
      <c r="A519" s="6"/>
      <c r="B519" s="6" t="s">
        <v>1055</v>
      </c>
      <c r="C519" s="6" t="s">
        <v>584</v>
      </c>
      <c r="D519" s="6" t="s">
        <v>13</v>
      </c>
      <c r="E519" s="6" t="s">
        <v>593</v>
      </c>
      <c r="F519" s="6" t="s">
        <v>14</v>
      </c>
      <c r="G519" s="6" t="s">
        <v>16</v>
      </c>
      <c r="H519" s="6" t="s">
        <v>583</v>
      </c>
      <c r="I519" s="6" t="s">
        <v>607</v>
      </c>
      <c r="J519" s="6" t="s">
        <v>608</v>
      </c>
      <c r="K519" s="6" t="s">
        <v>170</v>
      </c>
      <c r="L519" s="6">
        <v>42</v>
      </c>
      <c r="M519" s="8">
        <v>3</v>
      </c>
      <c r="N519" s="6">
        <v>3</v>
      </c>
      <c r="O519" s="7">
        <v>8058969626320</v>
      </c>
      <c r="P519" s="6" t="s">
        <v>17</v>
      </c>
      <c r="Q519" s="11">
        <v>300</v>
      </c>
      <c r="R519" s="11">
        <f t="shared" si="28"/>
        <v>900</v>
      </c>
      <c r="S519" s="11">
        <v>48.75</v>
      </c>
      <c r="T519" s="11">
        <f t="shared" si="29"/>
        <v>146.25</v>
      </c>
      <c r="U519" s="13">
        <f t="shared" si="31"/>
        <v>43.526785714285708</v>
      </c>
      <c r="V519" s="13">
        <f t="shared" si="30"/>
        <v>130.58035714285711</v>
      </c>
    </row>
    <row r="520" spans="1:22" ht="100.05" customHeight="1" x14ac:dyDescent="0.45">
      <c r="A520" s="6"/>
      <c r="B520" s="6" t="s">
        <v>1055</v>
      </c>
      <c r="C520" s="6" t="s">
        <v>584</v>
      </c>
      <c r="D520" s="6" t="s">
        <v>13</v>
      </c>
      <c r="E520" s="6" t="s">
        <v>20</v>
      </c>
      <c r="F520" s="6" t="s">
        <v>611</v>
      </c>
      <c r="G520" s="6" t="s">
        <v>16</v>
      </c>
      <c r="H520" s="6" t="s">
        <v>583</v>
      </c>
      <c r="I520" s="6" t="s">
        <v>609</v>
      </c>
      <c r="J520" s="6" t="s">
        <v>610</v>
      </c>
      <c r="K520" s="6" t="s">
        <v>39</v>
      </c>
      <c r="L520" s="6">
        <v>42</v>
      </c>
      <c r="M520" s="8">
        <v>1</v>
      </c>
      <c r="N520" s="6">
        <v>1</v>
      </c>
      <c r="O520" s="7">
        <v>8058969627075</v>
      </c>
      <c r="P520" s="6" t="s">
        <v>230</v>
      </c>
      <c r="Q520" s="11">
        <v>326</v>
      </c>
      <c r="R520" s="11">
        <f t="shared" si="28"/>
        <v>326</v>
      </c>
      <c r="S520" s="11">
        <v>53.040000000000013</v>
      </c>
      <c r="T520" s="11">
        <f t="shared" si="29"/>
        <v>53.040000000000013</v>
      </c>
      <c r="U520" s="13">
        <f t="shared" si="31"/>
        <v>47.357142857142861</v>
      </c>
      <c r="V520" s="13">
        <f t="shared" si="30"/>
        <v>47.357142857142861</v>
      </c>
    </row>
    <row r="521" spans="1:22" ht="100.05" customHeight="1" x14ac:dyDescent="0.45">
      <c r="A521" s="6"/>
      <c r="B521" s="6" t="s">
        <v>1055</v>
      </c>
      <c r="C521" s="6" t="s">
        <v>584</v>
      </c>
      <c r="D521" s="6" t="s">
        <v>13</v>
      </c>
      <c r="E521" s="6" t="s">
        <v>20</v>
      </c>
      <c r="F521" s="6" t="s">
        <v>614</v>
      </c>
      <c r="G521" s="6" t="s">
        <v>16</v>
      </c>
      <c r="H521" s="6" t="s">
        <v>583</v>
      </c>
      <c r="I521" s="6" t="s">
        <v>612</v>
      </c>
      <c r="J521" s="6" t="s">
        <v>613</v>
      </c>
      <c r="K521" s="6" t="s">
        <v>122</v>
      </c>
      <c r="L521" s="6">
        <v>42</v>
      </c>
      <c r="M521" s="8">
        <v>3</v>
      </c>
      <c r="N521" s="6">
        <v>3</v>
      </c>
      <c r="O521" s="7">
        <v>8058969700204</v>
      </c>
      <c r="P521" s="6" t="s">
        <v>178</v>
      </c>
      <c r="Q521" s="11">
        <v>341</v>
      </c>
      <c r="R521" s="11">
        <f t="shared" si="28"/>
        <v>1023</v>
      </c>
      <c r="S521" s="11">
        <v>55.38000000000001</v>
      </c>
      <c r="T521" s="11">
        <f t="shared" si="29"/>
        <v>166.14000000000004</v>
      </c>
      <c r="U521" s="13">
        <f t="shared" si="31"/>
        <v>49.446428571428577</v>
      </c>
      <c r="V521" s="13">
        <f t="shared" si="30"/>
        <v>148.33928571428572</v>
      </c>
    </row>
    <row r="522" spans="1:22" ht="100.05" customHeight="1" x14ac:dyDescent="0.45">
      <c r="A522" s="6"/>
      <c r="B522" s="6" t="s">
        <v>1055</v>
      </c>
      <c r="C522" s="6" t="s">
        <v>584</v>
      </c>
      <c r="D522" s="6" t="s">
        <v>13</v>
      </c>
      <c r="E522" s="6" t="s">
        <v>13</v>
      </c>
      <c r="F522" s="6" t="s">
        <v>617</v>
      </c>
      <c r="G522" s="6" t="s">
        <v>16</v>
      </c>
      <c r="H522" s="6" t="s">
        <v>583</v>
      </c>
      <c r="I522" s="6" t="s">
        <v>615</v>
      </c>
      <c r="J522" s="6" t="s">
        <v>616</v>
      </c>
      <c r="K522" s="6" t="s">
        <v>32</v>
      </c>
      <c r="L522" s="6">
        <v>40</v>
      </c>
      <c r="M522" s="8">
        <v>1</v>
      </c>
      <c r="N522" s="6">
        <v>1</v>
      </c>
      <c r="O522" s="7">
        <v>8058969663912</v>
      </c>
      <c r="P522" s="6" t="s">
        <v>17</v>
      </c>
      <c r="Q522" s="11">
        <v>377</v>
      </c>
      <c r="R522" s="11">
        <f t="shared" si="28"/>
        <v>377</v>
      </c>
      <c r="S522" s="11">
        <v>61.230000000000011</v>
      </c>
      <c r="T522" s="11">
        <f t="shared" si="29"/>
        <v>61.230000000000011</v>
      </c>
      <c r="U522" s="13">
        <f t="shared" si="31"/>
        <v>54.669642857142861</v>
      </c>
      <c r="V522" s="13">
        <f t="shared" si="30"/>
        <v>54.669642857142861</v>
      </c>
    </row>
    <row r="523" spans="1:22" ht="100.05" customHeight="1" x14ac:dyDescent="0.45">
      <c r="A523" s="6"/>
      <c r="B523" s="6" t="s">
        <v>1055</v>
      </c>
      <c r="C523" s="6" t="s">
        <v>584</v>
      </c>
      <c r="D523" s="6" t="s">
        <v>13</v>
      </c>
      <c r="E523" s="6" t="s">
        <v>25</v>
      </c>
      <c r="F523" s="6" t="s">
        <v>14</v>
      </c>
      <c r="G523" s="6" t="s">
        <v>47</v>
      </c>
      <c r="H523" s="6" t="s">
        <v>583</v>
      </c>
      <c r="I523" s="6" t="s">
        <v>618</v>
      </c>
      <c r="J523" s="6" t="s">
        <v>619</v>
      </c>
      <c r="K523" s="6" t="s">
        <v>42</v>
      </c>
      <c r="L523" s="6">
        <v>42</v>
      </c>
      <c r="M523" s="8">
        <v>3</v>
      </c>
      <c r="N523" s="6">
        <v>3</v>
      </c>
      <c r="O523" s="7">
        <v>8058969778708</v>
      </c>
      <c r="P523" s="6" t="s">
        <v>230</v>
      </c>
      <c r="Q523" s="11">
        <v>305</v>
      </c>
      <c r="R523" s="11">
        <f t="shared" si="28"/>
        <v>915</v>
      </c>
      <c r="S523" s="11">
        <v>49.530000000000015</v>
      </c>
      <c r="T523" s="11">
        <f t="shared" si="29"/>
        <v>148.59000000000003</v>
      </c>
      <c r="U523" s="13">
        <f t="shared" si="31"/>
        <v>44.223214285714292</v>
      </c>
      <c r="V523" s="13">
        <f t="shared" si="30"/>
        <v>132.66964285714289</v>
      </c>
    </row>
    <row r="524" spans="1:22" ht="100.05" customHeight="1" x14ac:dyDescent="0.45">
      <c r="A524" s="6"/>
      <c r="B524" s="6" t="s">
        <v>1055</v>
      </c>
      <c r="C524" s="6" t="s">
        <v>584</v>
      </c>
      <c r="D524" s="6" t="s">
        <v>13</v>
      </c>
      <c r="E524" s="6" t="s">
        <v>20</v>
      </c>
      <c r="F524" s="6" t="s">
        <v>14</v>
      </c>
      <c r="G524" s="6" t="s">
        <v>16</v>
      </c>
      <c r="H524" s="6" t="s">
        <v>583</v>
      </c>
      <c r="I524" s="6" t="s">
        <v>620</v>
      </c>
      <c r="J524" s="6" t="s">
        <v>621</v>
      </c>
      <c r="K524" s="6" t="s">
        <v>32</v>
      </c>
      <c r="L524" s="6">
        <v>43</v>
      </c>
      <c r="M524" s="8">
        <v>1</v>
      </c>
      <c r="N524" s="6">
        <v>1</v>
      </c>
      <c r="O524" s="7">
        <v>8058969782415</v>
      </c>
      <c r="P524" s="6" t="s">
        <v>230</v>
      </c>
      <c r="Q524" s="11">
        <v>293</v>
      </c>
      <c r="R524" s="11">
        <f t="shared" si="28"/>
        <v>293</v>
      </c>
      <c r="S524" s="11">
        <v>47.580000000000013</v>
      </c>
      <c r="T524" s="11">
        <f t="shared" si="29"/>
        <v>47.580000000000013</v>
      </c>
      <c r="U524" s="13">
        <f t="shared" si="31"/>
        <v>42.482142857142861</v>
      </c>
      <c r="V524" s="13">
        <f t="shared" si="30"/>
        <v>42.482142857142861</v>
      </c>
    </row>
    <row r="525" spans="1:22" ht="100.05" customHeight="1" x14ac:dyDescent="0.45">
      <c r="A525" s="6"/>
      <c r="B525" s="6" t="s">
        <v>1055</v>
      </c>
      <c r="C525" s="6" t="s">
        <v>584</v>
      </c>
      <c r="D525" s="6" t="s">
        <v>13</v>
      </c>
      <c r="E525" s="6" t="s">
        <v>593</v>
      </c>
      <c r="F525" s="6" t="s">
        <v>14</v>
      </c>
      <c r="G525" s="6" t="s">
        <v>16</v>
      </c>
      <c r="H525" s="6" t="s">
        <v>583</v>
      </c>
      <c r="I525" s="6" t="s">
        <v>622</v>
      </c>
      <c r="J525" s="6" t="s">
        <v>623</v>
      </c>
      <c r="K525" s="6" t="s">
        <v>36</v>
      </c>
      <c r="L525" s="6">
        <v>46</v>
      </c>
      <c r="M525" s="8">
        <v>1</v>
      </c>
      <c r="N525" s="6">
        <v>1</v>
      </c>
      <c r="O525" s="7">
        <v>8058969802083</v>
      </c>
      <c r="P525" s="6" t="s">
        <v>230</v>
      </c>
      <c r="Q525" s="11">
        <v>290</v>
      </c>
      <c r="R525" s="11">
        <f t="shared" si="28"/>
        <v>290</v>
      </c>
      <c r="S525" s="11">
        <v>47.190000000000019</v>
      </c>
      <c r="T525" s="11">
        <f t="shared" si="29"/>
        <v>47.190000000000019</v>
      </c>
      <c r="U525" s="13">
        <f t="shared" si="31"/>
        <v>42.133928571428584</v>
      </c>
      <c r="V525" s="13">
        <f t="shared" si="30"/>
        <v>42.133928571428584</v>
      </c>
    </row>
    <row r="526" spans="1:22" ht="100.05" customHeight="1" x14ac:dyDescent="0.45">
      <c r="A526" s="6"/>
      <c r="B526" s="6" t="s">
        <v>1055</v>
      </c>
      <c r="C526" s="6" t="s">
        <v>584</v>
      </c>
      <c r="D526" s="6" t="s">
        <v>13</v>
      </c>
      <c r="E526" s="6" t="s">
        <v>25</v>
      </c>
      <c r="F526" s="6" t="s">
        <v>14</v>
      </c>
      <c r="G526" s="6" t="s">
        <v>52</v>
      </c>
      <c r="H526" s="6" t="s">
        <v>583</v>
      </c>
      <c r="I526" s="6" t="s">
        <v>624</v>
      </c>
      <c r="J526" s="6" t="s">
        <v>625</v>
      </c>
      <c r="K526" s="6" t="s">
        <v>32</v>
      </c>
      <c r="L526" s="6">
        <v>42</v>
      </c>
      <c r="M526" s="8">
        <v>1</v>
      </c>
      <c r="N526" s="6">
        <v>1</v>
      </c>
      <c r="O526" s="7">
        <v>8058969800157</v>
      </c>
      <c r="P526" s="6" t="s">
        <v>230</v>
      </c>
      <c r="Q526" s="11">
        <v>374</v>
      </c>
      <c r="R526" s="11">
        <f t="shared" si="28"/>
        <v>374</v>
      </c>
      <c r="S526" s="11">
        <v>60.840000000000018</v>
      </c>
      <c r="T526" s="11">
        <f t="shared" si="29"/>
        <v>60.840000000000018</v>
      </c>
      <c r="U526" s="13">
        <f t="shared" si="31"/>
        <v>54.321428571428584</v>
      </c>
      <c r="V526" s="13">
        <f t="shared" si="30"/>
        <v>54.321428571428584</v>
      </c>
    </row>
    <row r="527" spans="1:22" ht="100.05" customHeight="1" x14ac:dyDescent="0.45">
      <c r="A527" s="6"/>
      <c r="B527" s="6" t="s">
        <v>1055</v>
      </c>
      <c r="C527" s="6" t="s">
        <v>584</v>
      </c>
      <c r="D527" s="6" t="s">
        <v>13</v>
      </c>
      <c r="E527" s="6" t="s">
        <v>25</v>
      </c>
      <c r="F527" s="6" t="s">
        <v>14</v>
      </c>
      <c r="G527" s="6" t="s">
        <v>52</v>
      </c>
      <c r="H527" s="6" t="s">
        <v>583</v>
      </c>
      <c r="I527" s="6" t="s">
        <v>626</v>
      </c>
      <c r="J527" s="6" t="s">
        <v>627</v>
      </c>
      <c r="K527" s="6" t="s">
        <v>36</v>
      </c>
      <c r="L527" s="6">
        <v>42</v>
      </c>
      <c r="M527" s="8">
        <v>1</v>
      </c>
      <c r="N527" s="6">
        <v>1</v>
      </c>
      <c r="O527" s="7">
        <v>8058969803714</v>
      </c>
      <c r="P527" s="6" t="s">
        <v>230</v>
      </c>
      <c r="Q527" s="11">
        <v>396</v>
      </c>
      <c r="R527" s="11">
        <f t="shared" ref="R527:R590" si="32">SUM(Q527*M527)</f>
        <v>396</v>
      </c>
      <c r="S527" s="11">
        <v>64.350000000000023</v>
      </c>
      <c r="T527" s="11">
        <f t="shared" ref="T527:T590" si="33">SUM(S527*M527)</f>
        <v>64.350000000000023</v>
      </c>
      <c r="U527" s="13">
        <f t="shared" si="31"/>
        <v>57.45535714285716</v>
      </c>
      <c r="V527" s="13">
        <f t="shared" ref="V527:V590" si="34">SUM(U527*M527)</f>
        <v>57.45535714285716</v>
      </c>
    </row>
    <row r="528" spans="1:22" ht="100.05" customHeight="1" x14ac:dyDescent="0.45">
      <c r="A528" s="6"/>
      <c r="B528" s="6" t="s">
        <v>1055</v>
      </c>
      <c r="C528" s="6" t="s">
        <v>584</v>
      </c>
      <c r="D528" s="6" t="s">
        <v>13</v>
      </c>
      <c r="E528" s="6" t="s">
        <v>20</v>
      </c>
      <c r="F528" s="6" t="s">
        <v>14</v>
      </c>
      <c r="G528" s="6" t="s">
        <v>52</v>
      </c>
      <c r="H528" s="6" t="s">
        <v>583</v>
      </c>
      <c r="I528" s="6" t="s">
        <v>628</v>
      </c>
      <c r="J528" s="6" t="s">
        <v>629</v>
      </c>
      <c r="K528" s="6" t="s">
        <v>22</v>
      </c>
      <c r="L528" s="6">
        <v>42</v>
      </c>
      <c r="M528" s="8">
        <v>1</v>
      </c>
      <c r="N528" s="6">
        <v>1</v>
      </c>
      <c r="O528" s="7">
        <v>8058969799741</v>
      </c>
      <c r="P528" s="6" t="s">
        <v>230</v>
      </c>
      <c r="Q528" s="11">
        <v>326</v>
      </c>
      <c r="R528" s="11">
        <f t="shared" si="32"/>
        <v>326</v>
      </c>
      <c r="S528" s="11">
        <v>53.040000000000013</v>
      </c>
      <c r="T528" s="11">
        <f t="shared" si="33"/>
        <v>53.040000000000013</v>
      </c>
      <c r="U528" s="13">
        <f t="shared" ref="U528:U591" si="35">SUM(S528/1.12)</f>
        <v>47.357142857142861</v>
      </c>
      <c r="V528" s="13">
        <f t="shared" si="34"/>
        <v>47.357142857142861</v>
      </c>
    </row>
    <row r="529" spans="1:22" ht="100.05" customHeight="1" x14ac:dyDescent="0.45">
      <c r="A529" s="6"/>
      <c r="B529" s="6" t="s">
        <v>1055</v>
      </c>
      <c r="C529" s="6" t="s">
        <v>584</v>
      </c>
      <c r="D529" s="6" t="s">
        <v>13</v>
      </c>
      <c r="E529" s="6" t="s">
        <v>20</v>
      </c>
      <c r="F529" s="6" t="s">
        <v>14</v>
      </c>
      <c r="G529" s="6" t="s">
        <v>52</v>
      </c>
      <c r="H529" s="6" t="s">
        <v>583</v>
      </c>
      <c r="I529" s="6" t="s">
        <v>630</v>
      </c>
      <c r="J529" s="6" t="s">
        <v>631</v>
      </c>
      <c r="K529" s="6" t="s">
        <v>36</v>
      </c>
      <c r="L529" s="6">
        <v>42</v>
      </c>
      <c r="M529" s="8">
        <v>1</v>
      </c>
      <c r="N529" s="6">
        <v>1</v>
      </c>
      <c r="O529" s="7">
        <v>8058969804322</v>
      </c>
      <c r="P529" s="6" t="s">
        <v>230</v>
      </c>
      <c r="Q529" s="11">
        <v>326</v>
      </c>
      <c r="R529" s="11">
        <f t="shared" si="32"/>
        <v>326</v>
      </c>
      <c r="S529" s="11">
        <v>53.040000000000013</v>
      </c>
      <c r="T529" s="11">
        <f t="shared" si="33"/>
        <v>53.040000000000013</v>
      </c>
      <c r="U529" s="13">
        <f t="shared" si="35"/>
        <v>47.357142857142861</v>
      </c>
      <c r="V529" s="13">
        <f t="shared" si="34"/>
        <v>47.357142857142861</v>
      </c>
    </row>
    <row r="530" spans="1:22" ht="100.05" customHeight="1" x14ac:dyDescent="0.45">
      <c r="A530" s="6"/>
      <c r="B530" s="6" t="s">
        <v>1055</v>
      </c>
      <c r="C530" s="6" t="s">
        <v>584</v>
      </c>
      <c r="D530" s="6" t="s">
        <v>13</v>
      </c>
      <c r="E530" s="6" t="s">
        <v>25</v>
      </c>
      <c r="F530" s="6" t="s">
        <v>14</v>
      </c>
      <c r="G530" s="6" t="s">
        <v>213</v>
      </c>
      <c r="H530" s="6" t="s">
        <v>583</v>
      </c>
      <c r="I530" s="6" t="s">
        <v>632</v>
      </c>
      <c r="J530" s="6" t="s">
        <v>633</v>
      </c>
      <c r="K530" s="6" t="s">
        <v>32</v>
      </c>
      <c r="L530" s="6">
        <v>42</v>
      </c>
      <c r="M530" s="8">
        <v>1</v>
      </c>
      <c r="N530" s="6">
        <v>1</v>
      </c>
      <c r="O530" s="7">
        <v>8058969855003</v>
      </c>
      <c r="P530" s="6" t="s">
        <v>230</v>
      </c>
      <c r="Q530" s="11">
        <v>420</v>
      </c>
      <c r="R530" s="11">
        <f t="shared" si="32"/>
        <v>420</v>
      </c>
      <c r="S530" s="11">
        <v>68.250000000000014</v>
      </c>
      <c r="T530" s="11">
        <f t="shared" si="33"/>
        <v>68.250000000000014</v>
      </c>
      <c r="U530" s="13">
        <f t="shared" si="35"/>
        <v>60.937500000000007</v>
      </c>
      <c r="V530" s="13">
        <f t="shared" si="34"/>
        <v>60.937500000000007</v>
      </c>
    </row>
    <row r="531" spans="1:22" ht="100.05" customHeight="1" x14ac:dyDescent="0.45">
      <c r="A531" s="6"/>
      <c r="B531" s="6" t="s">
        <v>1055</v>
      </c>
      <c r="C531" s="6" t="s">
        <v>584</v>
      </c>
      <c r="D531" s="6" t="s">
        <v>13</v>
      </c>
      <c r="E531" s="6" t="s">
        <v>25</v>
      </c>
      <c r="F531" s="6" t="s">
        <v>14</v>
      </c>
      <c r="G531" s="6" t="s">
        <v>213</v>
      </c>
      <c r="H531" s="6" t="s">
        <v>583</v>
      </c>
      <c r="I531" s="6" t="s">
        <v>632</v>
      </c>
      <c r="J531" s="6" t="s">
        <v>633</v>
      </c>
      <c r="K531" s="6" t="s">
        <v>36</v>
      </c>
      <c r="L531" s="6">
        <v>42</v>
      </c>
      <c r="M531" s="8">
        <v>1</v>
      </c>
      <c r="N531" s="6">
        <v>1</v>
      </c>
      <c r="O531" s="7">
        <v>8058969855058</v>
      </c>
      <c r="P531" s="6" t="s">
        <v>230</v>
      </c>
      <c r="Q531" s="11">
        <v>420</v>
      </c>
      <c r="R531" s="11">
        <f t="shared" si="32"/>
        <v>420</v>
      </c>
      <c r="S531" s="11">
        <v>68.250000000000014</v>
      </c>
      <c r="T531" s="11">
        <f t="shared" si="33"/>
        <v>68.250000000000014</v>
      </c>
      <c r="U531" s="13">
        <f t="shared" si="35"/>
        <v>60.937500000000007</v>
      </c>
      <c r="V531" s="13">
        <f t="shared" si="34"/>
        <v>60.937500000000007</v>
      </c>
    </row>
    <row r="532" spans="1:22" ht="100.05" customHeight="1" x14ac:dyDescent="0.45">
      <c r="A532" s="6"/>
      <c r="B532" s="6" t="s">
        <v>1055</v>
      </c>
      <c r="C532" s="6" t="s">
        <v>584</v>
      </c>
      <c r="D532" s="6" t="s">
        <v>13</v>
      </c>
      <c r="E532" s="6" t="s">
        <v>20</v>
      </c>
      <c r="F532" s="6" t="s">
        <v>596</v>
      </c>
      <c r="G532" s="6" t="s">
        <v>213</v>
      </c>
      <c r="H532" s="6" t="s">
        <v>583</v>
      </c>
      <c r="I532" s="6" t="s">
        <v>634</v>
      </c>
      <c r="J532" s="6" t="s">
        <v>635</v>
      </c>
      <c r="K532" s="6" t="s">
        <v>15</v>
      </c>
      <c r="L532" s="6">
        <v>42</v>
      </c>
      <c r="M532" s="8">
        <v>1</v>
      </c>
      <c r="N532" s="6">
        <v>1</v>
      </c>
      <c r="O532" s="7">
        <v>8058969855119</v>
      </c>
      <c r="P532" s="6" t="s">
        <v>230</v>
      </c>
      <c r="Q532" s="11">
        <v>413</v>
      </c>
      <c r="R532" s="11">
        <f t="shared" si="32"/>
        <v>413</v>
      </c>
      <c r="S532" s="11">
        <v>67.080000000000013</v>
      </c>
      <c r="T532" s="11">
        <f t="shared" si="33"/>
        <v>67.080000000000013</v>
      </c>
      <c r="U532" s="13">
        <f t="shared" si="35"/>
        <v>59.892857142857146</v>
      </c>
      <c r="V532" s="13">
        <f t="shared" si="34"/>
        <v>59.892857142857146</v>
      </c>
    </row>
    <row r="533" spans="1:22" ht="100.05" customHeight="1" x14ac:dyDescent="0.45">
      <c r="A533" s="6"/>
      <c r="B533" s="6" t="s">
        <v>1055</v>
      </c>
      <c r="C533" s="6" t="s">
        <v>584</v>
      </c>
      <c r="D533" s="6" t="s">
        <v>13</v>
      </c>
      <c r="E533" s="6" t="s">
        <v>45</v>
      </c>
      <c r="F533" s="6" t="s">
        <v>596</v>
      </c>
      <c r="G533" s="6" t="s">
        <v>213</v>
      </c>
      <c r="H533" s="6" t="s">
        <v>583</v>
      </c>
      <c r="I533" s="6" t="s">
        <v>636</v>
      </c>
      <c r="J533" s="6" t="s">
        <v>637</v>
      </c>
      <c r="K533" s="6" t="s">
        <v>22</v>
      </c>
      <c r="L533" s="6">
        <v>41</v>
      </c>
      <c r="M533" s="8">
        <v>5</v>
      </c>
      <c r="N533" s="6">
        <v>13</v>
      </c>
      <c r="O533" s="7">
        <v>2000053397131</v>
      </c>
      <c r="P533" s="6" t="s">
        <v>230</v>
      </c>
      <c r="Q533" s="11">
        <v>341</v>
      </c>
      <c r="R533" s="11">
        <f t="shared" si="32"/>
        <v>1705</v>
      </c>
      <c r="S533" s="11">
        <v>55.38000000000001</v>
      </c>
      <c r="T533" s="11">
        <f t="shared" si="33"/>
        <v>276.90000000000003</v>
      </c>
      <c r="U533" s="13">
        <f t="shared" si="35"/>
        <v>49.446428571428577</v>
      </c>
      <c r="V533" s="13">
        <f t="shared" si="34"/>
        <v>247.23214285714289</v>
      </c>
    </row>
    <row r="534" spans="1:22" ht="31.5" x14ac:dyDescent="0.45">
      <c r="A534" s="6"/>
      <c r="B534" s="6" t="s">
        <v>1055</v>
      </c>
      <c r="C534" s="6" t="s">
        <v>584</v>
      </c>
      <c r="D534" s="6" t="s">
        <v>13</v>
      </c>
      <c r="E534" s="6" t="s">
        <v>45</v>
      </c>
      <c r="F534" s="6" t="s">
        <v>596</v>
      </c>
      <c r="G534" s="6" t="s">
        <v>213</v>
      </c>
      <c r="H534" s="6" t="s">
        <v>583</v>
      </c>
      <c r="I534" s="6" t="s">
        <v>636</v>
      </c>
      <c r="J534" s="6" t="s">
        <v>637</v>
      </c>
      <c r="K534" s="6" t="s">
        <v>22</v>
      </c>
      <c r="L534" s="6">
        <v>42</v>
      </c>
      <c r="M534" s="8">
        <v>4</v>
      </c>
      <c r="N534" s="6" t="s">
        <v>1053</v>
      </c>
      <c r="O534" s="7">
        <v>8058969855140</v>
      </c>
      <c r="P534" s="6" t="s">
        <v>230</v>
      </c>
      <c r="Q534" s="11">
        <v>341</v>
      </c>
      <c r="R534" s="11">
        <f t="shared" si="32"/>
        <v>1364</v>
      </c>
      <c r="S534" s="11">
        <v>55.38000000000001</v>
      </c>
      <c r="T534" s="11">
        <f t="shared" si="33"/>
        <v>221.52000000000004</v>
      </c>
      <c r="U534" s="13">
        <f t="shared" si="35"/>
        <v>49.446428571428577</v>
      </c>
      <c r="V534" s="13">
        <f t="shared" si="34"/>
        <v>197.78571428571431</v>
      </c>
    </row>
    <row r="535" spans="1:22" ht="31.5" x14ac:dyDescent="0.45">
      <c r="A535" s="6"/>
      <c r="B535" s="6" t="s">
        <v>1055</v>
      </c>
      <c r="C535" s="6" t="s">
        <v>584</v>
      </c>
      <c r="D535" s="6" t="s">
        <v>13</v>
      </c>
      <c r="E535" s="6" t="s">
        <v>45</v>
      </c>
      <c r="F535" s="6" t="s">
        <v>596</v>
      </c>
      <c r="G535" s="6" t="s">
        <v>213</v>
      </c>
      <c r="H535" s="6" t="s">
        <v>583</v>
      </c>
      <c r="I535" s="6" t="s">
        <v>636</v>
      </c>
      <c r="J535" s="6" t="s">
        <v>637</v>
      </c>
      <c r="K535" s="6" t="s">
        <v>22</v>
      </c>
      <c r="L535" s="6">
        <v>43</v>
      </c>
      <c r="M535" s="8">
        <v>3</v>
      </c>
      <c r="N535" s="6" t="s">
        <v>1053</v>
      </c>
      <c r="O535" s="7">
        <v>2000053397179</v>
      </c>
      <c r="P535" s="6" t="s">
        <v>230</v>
      </c>
      <c r="Q535" s="11">
        <v>341</v>
      </c>
      <c r="R535" s="11">
        <f t="shared" si="32"/>
        <v>1023</v>
      </c>
      <c r="S535" s="11">
        <v>55.38000000000001</v>
      </c>
      <c r="T535" s="11">
        <f t="shared" si="33"/>
        <v>166.14000000000004</v>
      </c>
      <c r="U535" s="13">
        <f t="shared" si="35"/>
        <v>49.446428571428577</v>
      </c>
      <c r="V535" s="13">
        <f t="shared" si="34"/>
        <v>148.33928571428572</v>
      </c>
    </row>
    <row r="536" spans="1:22" ht="31.5" x14ac:dyDescent="0.45">
      <c r="A536" s="6"/>
      <c r="B536" s="6" t="s">
        <v>1055</v>
      </c>
      <c r="C536" s="6" t="s">
        <v>584</v>
      </c>
      <c r="D536" s="6" t="s">
        <v>13</v>
      </c>
      <c r="E536" s="6" t="s">
        <v>45</v>
      </c>
      <c r="F536" s="6" t="s">
        <v>596</v>
      </c>
      <c r="G536" s="6" t="s">
        <v>213</v>
      </c>
      <c r="H536" s="6" t="s">
        <v>583</v>
      </c>
      <c r="I536" s="6" t="s">
        <v>636</v>
      </c>
      <c r="J536" s="6" t="s">
        <v>637</v>
      </c>
      <c r="K536" s="6" t="s">
        <v>22</v>
      </c>
      <c r="L536" s="6">
        <v>44</v>
      </c>
      <c r="M536" s="8">
        <v>1</v>
      </c>
      <c r="N536" s="6" t="s">
        <v>1053</v>
      </c>
      <c r="O536" s="7">
        <v>2000053397193</v>
      </c>
      <c r="P536" s="6" t="s">
        <v>230</v>
      </c>
      <c r="Q536" s="11">
        <v>341</v>
      </c>
      <c r="R536" s="11">
        <f t="shared" si="32"/>
        <v>341</v>
      </c>
      <c r="S536" s="11">
        <v>55.38000000000001</v>
      </c>
      <c r="T536" s="11">
        <f t="shared" si="33"/>
        <v>55.38000000000001</v>
      </c>
      <c r="U536" s="13">
        <f t="shared" si="35"/>
        <v>49.446428571428577</v>
      </c>
      <c r="V536" s="13">
        <f t="shared" si="34"/>
        <v>49.446428571428577</v>
      </c>
    </row>
    <row r="537" spans="1:22" ht="100.05" customHeight="1" x14ac:dyDescent="0.45">
      <c r="A537" s="6"/>
      <c r="B537" s="6" t="s">
        <v>1055</v>
      </c>
      <c r="C537" s="6" t="s">
        <v>584</v>
      </c>
      <c r="D537" s="6" t="s">
        <v>13</v>
      </c>
      <c r="E537" s="6" t="s">
        <v>45</v>
      </c>
      <c r="F537" s="6" t="s">
        <v>596</v>
      </c>
      <c r="G537" s="6" t="s">
        <v>213</v>
      </c>
      <c r="H537" s="6" t="s">
        <v>583</v>
      </c>
      <c r="I537" s="6" t="s">
        <v>636</v>
      </c>
      <c r="J537" s="6" t="s">
        <v>637</v>
      </c>
      <c r="K537" s="6" t="s">
        <v>32</v>
      </c>
      <c r="L537" s="6">
        <v>39</v>
      </c>
      <c r="M537" s="8">
        <v>1</v>
      </c>
      <c r="N537" s="6">
        <v>1</v>
      </c>
      <c r="O537" s="7">
        <v>2000053396844</v>
      </c>
      <c r="P537" s="6" t="s">
        <v>230</v>
      </c>
      <c r="Q537" s="11">
        <v>341</v>
      </c>
      <c r="R537" s="11">
        <f t="shared" si="32"/>
        <v>341</v>
      </c>
      <c r="S537" s="11">
        <v>55.38000000000001</v>
      </c>
      <c r="T537" s="11">
        <f t="shared" si="33"/>
        <v>55.38000000000001</v>
      </c>
      <c r="U537" s="13">
        <f t="shared" si="35"/>
        <v>49.446428571428577</v>
      </c>
      <c r="V537" s="13">
        <f t="shared" si="34"/>
        <v>49.446428571428577</v>
      </c>
    </row>
    <row r="538" spans="1:22" ht="100.05" customHeight="1" x14ac:dyDescent="0.45">
      <c r="A538" s="6"/>
      <c r="B538" s="6" t="s">
        <v>1055</v>
      </c>
      <c r="C538" s="6" t="s">
        <v>584</v>
      </c>
      <c r="D538" s="6" t="s">
        <v>13</v>
      </c>
      <c r="E538" s="6" t="s">
        <v>45</v>
      </c>
      <c r="F538" s="6" t="s">
        <v>14</v>
      </c>
      <c r="G538" s="6" t="s">
        <v>213</v>
      </c>
      <c r="H538" s="6" t="s">
        <v>583</v>
      </c>
      <c r="I538" s="6" t="s">
        <v>638</v>
      </c>
      <c r="J538" s="6" t="s">
        <v>639</v>
      </c>
      <c r="K538" s="6" t="s">
        <v>36</v>
      </c>
      <c r="L538" s="6">
        <v>42</v>
      </c>
      <c r="M538" s="8">
        <v>2</v>
      </c>
      <c r="N538" s="6">
        <v>2</v>
      </c>
      <c r="O538" s="7">
        <v>8058969855157</v>
      </c>
      <c r="P538" s="6" t="s">
        <v>230</v>
      </c>
      <c r="Q538" s="11">
        <v>341</v>
      </c>
      <c r="R538" s="11">
        <f t="shared" si="32"/>
        <v>682</v>
      </c>
      <c r="S538" s="11">
        <v>55.38000000000001</v>
      </c>
      <c r="T538" s="11">
        <f t="shared" si="33"/>
        <v>110.76000000000002</v>
      </c>
      <c r="U538" s="13">
        <f t="shared" si="35"/>
        <v>49.446428571428577</v>
      </c>
      <c r="V538" s="13">
        <f t="shared" si="34"/>
        <v>98.892857142857153</v>
      </c>
    </row>
    <row r="539" spans="1:22" ht="100.05" customHeight="1" x14ac:dyDescent="0.45">
      <c r="A539" s="6"/>
      <c r="B539" s="6" t="s">
        <v>1055</v>
      </c>
      <c r="C539" s="6" t="s">
        <v>584</v>
      </c>
      <c r="D539" s="6" t="s">
        <v>13</v>
      </c>
      <c r="E539" s="6" t="s">
        <v>45</v>
      </c>
      <c r="F539" s="6" t="s">
        <v>14</v>
      </c>
      <c r="G539" s="6" t="s">
        <v>213</v>
      </c>
      <c r="H539" s="6" t="s">
        <v>583</v>
      </c>
      <c r="I539" s="6" t="s">
        <v>638</v>
      </c>
      <c r="J539" s="6" t="s">
        <v>639</v>
      </c>
      <c r="K539" s="6" t="s">
        <v>39</v>
      </c>
      <c r="L539" s="6">
        <v>42</v>
      </c>
      <c r="M539" s="8">
        <v>1</v>
      </c>
      <c r="N539" s="6">
        <v>1</v>
      </c>
      <c r="O539" s="7">
        <v>8058969855164</v>
      </c>
      <c r="P539" s="6" t="s">
        <v>230</v>
      </c>
      <c r="Q539" s="11">
        <v>341</v>
      </c>
      <c r="R539" s="11">
        <f t="shared" si="32"/>
        <v>341</v>
      </c>
      <c r="S539" s="11">
        <v>55.38000000000001</v>
      </c>
      <c r="T539" s="11">
        <f t="shared" si="33"/>
        <v>55.38000000000001</v>
      </c>
      <c r="U539" s="13">
        <f t="shared" si="35"/>
        <v>49.446428571428577</v>
      </c>
      <c r="V539" s="13">
        <f t="shared" si="34"/>
        <v>49.446428571428577</v>
      </c>
    </row>
    <row r="540" spans="1:22" ht="100.05" customHeight="1" x14ac:dyDescent="0.45">
      <c r="A540" s="6"/>
      <c r="B540" s="6" t="s">
        <v>1055</v>
      </c>
      <c r="C540" s="6" t="s">
        <v>584</v>
      </c>
      <c r="D540" s="6" t="s">
        <v>13</v>
      </c>
      <c r="E540" s="6" t="s">
        <v>45</v>
      </c>
      <c r="F540" s="6" t="s">
        <v>14</v>
      </c>
      <c r="G540" s="6" t="s">
        <v>16</v>
      </c>
      <c r="H540" s="6" t="s">
        <v>583</v>
      </c>
      <c r="I540" s="6" t="s">
        <v>640</v>
      </c>
      <c r="J540" s="6" t="s">
        <v>641</v>
      </c>
      <c r="K540" s="6" t="s">
        <v>32</v>
      </c>
      <c r="L540" s="6">
        <v>42</v>
      </c>
      <c r="M540" s="8">
        <v>5</v>
      </c>
      <c r="N540" s="6">
        <v>5</v>
      </c>
      <c r="O540" s="7">
        <v>8058969839805</v>
      </c>
      <c r="P540" s="6" t="s">
        <v>230</v>
      </c>
      <c r="Q540" s="11">
        <v>442</v>
      </c>
      <c r="R540" s="11">
        <f t="shared" si="32"/>
        <v>2210</v>
      </c>
      <c r="S540" s="11">
        <v>71.760000000000019</v>
      </c>
      <c r="T540" s="11">
        <f t="shared" si="33"/>
        <v>358.80000000000007</v>
      </c>
      <c r="U540" s="13">
        <f t="shared" si="35"/>
        <v>64.071428571428584</v>
      </c>
      <c r="V540" s="13">
        <f t="shared" si="34"/>
        <v>320.35714285714289</v>
      </c>
    </row>
    <row r="541" spans="1:22" ht="100.05" customHeight="1" x14ac:dyDescent="0.45">
      <c r="A541" s="6"/>
      <c r="B541" s="6" t="s">
        <v>1055</v>
      </c>
      <c r="C541" s="6" t="s">
        <v>584</v>
      </c>
      <c r="D541" s="6" t="s">
        <v>13</v>
      </c>
      <c r="E541" s="6" t="s">
        <v>20</v>
      </c>
      <c r="F541" s="6" t="s">
        <v>342</v>
      </c>
      <c r="G541" s="6" t="s">
        <v>16</v>
      </c>
      <c r="H541" s="6" t="s">
        <v>583</v>
      </c>
      <c r="I541" s="6" t="s">
        <v>642</v>
      </c>
      <c r="J541" s="6" t="s">
        <v>643</v>
      </c>
      <c r="K541" s="6" t="s">
        <v>39</v>
      </c>
      <c r="L541" s="6">
        <v>42</v>
      </c>
      <c r="M541" s="8">
        <v>2</v>
      </c>
      <c r="N541" s="6">
        <v>2</v>
      </c>
      <c r="O541" s="7">
        <v>8058969849897</v>
      </c>
      <c r="P541" s="6" t="s">
        <v>230</v>
      </c>
      <c r="Q541" s="11">
        <v>341</v>
      </c>
      <c r="R541" s="11">
        <f t="shared" si="32"/>
        <v>682</v>
      </c>
      <c r="S541" s="11">
        <v>55.38000000000001</v>
      </c>
      <c r="T541" s="11">
        <f t="shared" si="33"/>
        <v>110.76000000000002</v>
      </c>
      <c r="U541" s="13">
        <f t="shared" si="35"/>
        <v>49.446428571428577</v>
      </c>
      <c r="V541" s="13">
        <f t="shared" si="34"/>
        <v>98.892857142857153</v>
      </c>
    </row>
    <row r="542" spans="1:22" ht="100.05" customHeight="1" x14ac:dyDescent="0.45">
      <c r="A542" s="6"/>
      <c r="B542" s="6" t="s">
        <v>1055</v>
      </c>
      <c r="C542" s="6" t="s">
        <v>584</v>
      </c>
      <c r="D542" s="6" t="s">
        <v>13</v>
      </c>
      <c r="E542" s="6" t="s">
        <v>20</v>
      </c>
      <c r="F542" s="6" t="s">
        <v>342</v>
      </c>
      <c r="G542" s="6" t="s">
        <v>16</v>
      </c>
      <c r="H542" s="6" t="s">
        <v>583</v>
      </c>
      <c r="I542" s="6" t="s">
        <v>642</v>
      </c>
      <c r="J542" s="6" t="s">
        <v>643</v>
      </c>
      <c r="K542" s="6" t="s">
        <v>15</v>
      </c>
      <c r="L542" s="6">
        <v>42</v>
      </c>
      <c r="M542" s="8">
        <v>1</v>
      </c>
      <c r="N542" s="6">
        <v>1</v>
      </c>
      <c r="O542" s="7">
        <v>8058969849880</v>
      </c>
      <c r="P542" s="6" t="s">
        <v>230</v>
      </c>
      <c r="Q542" s="11">
        <v>341</v>
      </c>
      <c r="R542" s="11">
        <f t="shared" si="32"/>
        <v>341</v>
      </c>
      <c r="S542" s="11">
        <v>55.38000000000001</v>
      </c>
      <c r="T542" s="11">
        <f t="shared" si="33"/>
        <v>55.38000000000001</v>
      </c>
      <c r="U542" s="13">
        <f t="shared" si="35"/>
        <v>49.446428571428577</v>
      </c>
      <c r="V542" s="13">
        <f t="shared" si="34"/>
        <v>49.446428571428577</v>
      </c>
    </row>
    <row r="543" spans="1:22" ht="100.05" customHeight="1" x14ac:dyDescent="0.45">
      <c r="A543" s="6"/>
      <c r="B543" s="6" t="s">
        <v>1055</v>
      </c>
      <c r="C543" s="6" t="s">
        <v>584</v>
      </c>
      <c r="D543" s="6" t="s">
        <v>13</v>
      </c>
      <c r="E543" s="6" t="s">
        <v>79</v>
      </c>
      <c r="F543" s="6" t="s">
        <v>14</v>
      </c>
      <c r="G543" s="6" t="s">
        <v>16</v>
      </c>
      <c r="H543" s="6" t="s">
        <v>583</v>
      </c>
      <c r="I543" s="6" t="s">
        <v>644</v>
      </c>
      <c r="J543" s="6" t="s">
        <v>645</v>
      </c>
      <c r="K543" s="6" t="s">
        <v>36</v>
      </c>
      <c r="L543" s="6">
        <v>42</v>
      </c>
      <c r="M543" s="8">
        <v>1</v>
      </c>
      <c r="N543" s="6">
        <v>1</v>
      </c>
      <c r="O543" s="7">
        <v>8058969849903</v>
      </c>
      <c r="P543" s="6" t="s">
        <v>230</v>
      </c>
      <c r="Q543" s="11">
        <v>454</v>
      </c>
      <c r="R543" s="11">
        <f t="shared" si="32"/>
        <v>454</v>
      </c>
      <c r="S543" s="11">
        <v>73.710000000000022</v>
      </c>
      <c r="T543" s="11">
        <f t="shared" si="33"/>
        <v>73.710000000000022</v>
      </c>
      <c r="U543" s="13">
        <f t="shared" si="35"/>
        <v>65.812500000000014</v>
      </c>
      <c r="V543" s="13">
        <f t="shared" si="34"/>
        <v>65.812500000000014</v>
      </c>
    </row>
    <row r="544" spans="1:22" ht="100.05" customHeight="1" x14ac:dyDescent="0.45">
      <c r="A544" s="6"/>
      <c r="B544" s="6" t="s">
        <v>1055</v>
      </c>
      <c r="C544" s="6" t="s">
        <v>584</v>
      </c>
      <c r="D544" s="6" t="s">
        <v>13</v>
      </c>
      <c r="E544" s="6" t="s">
        <v>25</v>
      </c>
      <c r="F544" s="6" t="s">
        <v>26</v>
      </c>
      <c r="G544" s="6" t="s">
        <v>47</v>
      </c>
      <c r="H544" s="6" t="s">
        <v>583</v>
      </c>
      <c r="I544" s="6" t="s">
        <v>646</v>
      </c>
      <c r="J544" s="6" t="s">
        <v>647</v>
      </c>
      <c r="K544" s="6" t="s">
        <v>104</v>
      </c>
      <c r="L544" s="6">
        <v>42</v>
      </c>
      <c r="M544" s="8">
        <v>2</v>
      </c>
      <c r="N544" s="6">
        <v>2</v>
      </c>
      <c r="O544" s="7">
        <v>8058969841785</v>
      </c>
      <c r="P544" s="6" t="s">
        <v>230</v>
      </c>
      <c r="Q544" s="11">
        <v>406</v>
      </c>
      <c r="R544" s="11">
        <f t="shared" si="32"/>
        <v>812</v>
      </c>
      <c r="S544" s="11">
        <v>65.910000000000011</v>
      </c>
      <c r="T544" s="11">
        <f t="shared" si="33"/>
        <v>131.82000000000002</v>
      </c>
      <c r="U544" s="13">
        <f t="shared" si="35"/>
        <v>58.848214285714292</v>
      </c>
      <c r="V544" s="13">
        <f t="shared" si="34"/>
        <v>117.69642857142858</v>
      </c>
    </row>
    <row r="545" spans="1:22" ht="100.05" customHeight="1" x14ac:dyDescent="0.45">
      <c r="A545" s="6"/>
      <c r="B545" s="6" t="s">
        <v>1055</v>
      </c>
      <c r="C545" s="6" t="s">
        <v>584</v>
      </c>
      <c r="D545" s="6" t="s">
        <v>13</v>
      </c>
      <c r="E545" s="6" t="s">
        <v>324</v>
      </c>
      <c r="F545" s="6" t="s">
        <v>26</v>
      </c>
      <c r="G545" s="6" t="s">
        <v>47</v>
      </c>
      <c r="H545" s="6" t="s">
        <v>583</v>
      </c>
      <c r="I545" s="6" t="s">
        <v>648</v>
      </c>
      <c r="J545" s="6" t="s">
        <v>649</v>
      </c>
      <c r="K545" s="6" t="s">
        <v>42</v>
      </c>
      <c r="L545" s="6">
        <v>42</v>
      </c>
      <c r="M545" s="8">
        <v>5</v>
      </c>
      <c r="N545" s="6">
        <v>5</v>
      </c>
      <c r="O545" s="7">
        <v>8058969842461</v>
      </c>
      <c r="P545" s="6" t="s">
        <v>230</v>
      </c>
      <c r="Q545" s="11">
        <v>341</v>
      </c>
      <c r="R545" s="11">
        <f t="shared" si="32"/>
        <v>1705</v>
      </c>
      <c r="S545" s="11">
        <v>55.38000000000001</v>
      </c>
      <c r="T545" s="11">
        <f t="shared" si="33"/>
        <v>276.90000000000003</v>
      </c>
      <c r="U545" s="13">
        <f t="shared" si="35"/>
        <v>49.446428571428577</v>
      </c>
      <c r="V545" s="13">
        <f t="shared" si="34"/>
        <v>247.23214285714289</v>
      </c>
    </row>
    <row r="546" spans="1:22" ht="100.05" customHeight="1" x14ac:dyDescent="0.45">
      <c r="A546" s="6"/>
      <c r="B546" s="6" t="s">
        <v>1055</v>
      </c>
      <c r="C546" s="6" t="s">
        <v>584</v>
      </c>
      <c r="D546" s="6" t="s">
        <v>13</v>
      </c>
      <c r="E546" s="6" t="s">
        <v>20</v>
      </c>
      <c r="F546" s="6" t="s">
        <v>26</v>
      </c>
      <c r="G546" s="6" t="s">
        <v>47</v>
      </c>
      <c r="H546" s="6" t="s">
        <v>583</v>
      </c>
      <c r="I546" s="6" t="s">
        <v>650</v>
      </c>
      <c r="J546" s="6" t="s">
        <v>651</v>
      </c>
      <c r="K546" s="6" t="s">
        <v>36</v>
      </c>
      <c r="L546" s="6">
        <v>42</v>
      </c>
      <c r="M546" s="8">
        <v>3</v>
      </c>
      <c r="N546" s="6">
        <v>3</v>
      </c>
      <c r="O546" s="7">
        <v>8058969838877</v>
      </c>
      <c r="P546" s="6" t="s">
        <v>230</v>
      </c>
      <c r="Q546" s="11">
        <v>341</v>
      </c>
      <c r="R546" s="11">
        <f t="shared" si="32"/>
        <v>1023</v>
      </c>
      <c r="S546" s="11">
        <v>55.38000000000001</v>
      </c>
      <c r="T546" s="11">
        <f t="shared" si="33"/>
        <v>166.14000000000004</v>
      </c>
      <c r="U546" s="13">
        <f t="shared" si="35"/>
        <v>49.446428571428577</v>
      </c>
      <c r="V546" s="13">
        <f t="shared" si="34"/>
        <v>148.33928571428572</v>
      </c>
    </row>
    <row r="547" spans="1:22" ht="100.05" customHeight="1" x14ac:dyDescent="0.45">
      <c r="A547" s="6"/>
      <c r="B547" s="6" t="s">
        <v>1055</v>
      </c>
      <c r="C547" s="6" t="s">
        <v>584</v>
      </c>
      <c r="D547" s="6" t="s">
        <v>13</v>
      </c>
      <c r="E547" s="6" t="s">
        <v>79</v>
      </c>
      <c r="F547" s="6" t="s">
        <v>26</v>
      </c>
      <c r="G547" s="6" t="s">
        <v>52</v>
      </c>
      <c r="H547" s="6" t="s">
        <v>583</v>
      </c>
      <c r="I547" s="6" t="s">
        <v>652</v>
      </c>
      <c r="J547" s="6" t="s">
        <v>653</v>
      </c>
      <c r="K547" s="6" t="s">
        <v>36</v>
      </c>
      <c r="L547" s="6">
        <v>42</v>
      </c>
      <c r="M547" s="8">
        <v>3</v>
      </c>
      <c r="N547" s="6">
        <v>3</v>
      </c>
      <c r="O547" s="7">
        <v>8058969846032</v>
      </c>
      <c r="P547" s="6" t="s">
        <v>230</v>
      </c>
      <c r="Q547" s="11">
        <v>341</v>
      </c>
      <c r="R547" s="11">
        <f t="shared" si="32"/>
        <v>1023</v>
      </c>
      <c r="S547" s="11">
        <v>55.38000000000001</v>
      </c>
      <c r="T547" s="11">
        <f t="shared" si="33"/>
        <v>166.14000000000004</v>
      </c>
      <c r="U547" s="13">
        <f t="shared" si="35"/>
        <v>49.446428571428577</v>
      </c>
      <c r="V547" s="13">
        <f t="shared" si="34"/>
        <v>148.33928571428572</v>
      </c>
    </row>
    <row r="548" spans="1:22" ht="100.05" customHeight="1" x14ac:dyDescent="0.45">
      <c r="A548" s="6"/>
      <c r="B548" s="6" t="s">
        <v>1055</v>
      </c>
      <c r="C548" s="6" t="s">
        <v>584</v>
      </c>
      <c r="D548" s="6" t="s">
        <v>13</v>
      </c>
      <c r="E548" s="6" t="s">
        <v>79</v>
      </c>
      <c r="F548" s="6" t="s">
        <v>26</v>
      </c>
      <c r="G548" s="6" t="s">
        <v>52</v>
      </c>
      <c r="H548" s="6" t="s">
        <v>583</v>
      </c>
      <c r="I548" s="6" t="s">
        <v>654</v>
      </c>
      <c r="J548" s="6" t="s">
        <v>655</v>
      </c>
      <c r="K548" s="6" t="s">
        <v>90</v>
      </c>
      <c r="L548" s="6">
        <v>42</v>
      </c>
      <c r="M548" s="8">
        <v>1</v>
      </c>
      <c r="N548" s="6">
        <v>1</v>
      </c>
      <c r="O548" s="7">
        <v>8058969847381</v>
      </c>
      <c r="P548" s="6" t="s">
        <v>230</v>
      </c>
      <c r="Q548" s="11">
        <v>341</v>
      </c>
      <c r="R548" s="11">
        <f t="shared" si="32"/>
        <v>341</v>
      </c>
      <c r="S548" s="11">
        <v>55.38000000000001</v>
      </c>
      <c r="T548" s="11">
        <f t="shared" si="33"/>
        <v>55.38000000000001</v>
      </c>
      <c r="U548" s="13">
        <f t="shared" si="35"/>
        <v>49.446428571428577</v>
      </c>
      <c r="V548" s="13">
        <f t="shared" si="34"/>
        <v>49.446428571428577</v>
      </c>
    </row>
    <row r="549" spans="1:22" ht="100.05" customHeight="1" x14ac:dyDescent="0.45">
      <c r="A549" s="6"/>
      <c r="B549" s="6" t="s">
        <v>1055</v>
      </c>
      <c r="C549" s="6" t="s">
        <v>584</v>
      </c>
      <c r="D549" s="6" t="s">
        <v>13</v>
      </c>
      <c r="E549" s="6" t="s">
        <v>79</v>
      </c>
      <c r="F549" s="6" t="s">
        <v>26</v>
      </c>
      <c r="G549" s="6" t="s">
        <v>52</v>
      </c>
      <c r="H549" s="6" t="s">
        <v>583</v>
      </c>
      <c r="I549" s="6" t="s">
        <v>656</v>
      </c>
      <c r="J549" s="6" t="s">
        <v>657</v>
      </c>
      <c r="K549" s="6" t="s">
        <v>90</v>
      </c>
      <c r="L549" s="6">
        <v>42</v>
      </c>
      <c r="M549" s="8">
        <v>2</v>
      </c>
      <c r="N549" s="6">
        <v>2</v>
      </c>
      <c r="O549" s="7">
        <v>8058969847374</v>
      </c>
      <c r="P549" s="6" t="s">
        <v>230</v>
      </c>
      <c r="Q549" s="11">
        <v>310</v>
      </c>
      <c r="R549" s="11">
        <f t="shared" si="32"/>
        <v>620</v>
      </c>
      <c r="S549" s="11">
        <v>50.31</v>
      </c>
      <c r="T549" s="11">
        <f t="shared" si="33"/>
        <v>100.62</v>
      </c>
      <c r="U549" s="13">
        <f t="shared" si="35"/>
        <v>44.919642857142854</v>
      </c>
      <c r="V549" s="13">
        <f t="shared" si="34"/>
        <v>89.839285714285708</v>
      </c>
    </row>
    <row r="550" spans="1:22" ht="100.05" customHeight="1" x14ac:dyDescent="0.45">
      <c r="A550" s="6"/>
      <c r="B550" s="6" t="s">
        <v>1055</v>
      </c>
      <c r="C550" s="6" t="s">
        <v>584</v>
      </c>
      <c r="D550" s="6" t="s">
        <v>13</v>
      </c>
      <c r="E550" s="6" t="s">
        <v>79</v>
      </c>
      <c r="F550" s="6" t="s">
        <v>26</v>
      </c>
      <c r="G550" s="6" t="s">
        <v>52</v>
      </c>
      <c r="H550" s="6" t="s">
        <v>583</v>
      </c>
      <c r="I550" s="6" t="s">
        <v>658</v>
      </c>
      <c r="J550" s="6" t="s">
        <v>659</v>
      </c>
      <c r="K550" s="6" t="s">
        <v>15</v>
      </c>
      <c r="L550" s="6">
        <v>42</v>
      </c>
      <c r="M550" s="8">
        <v>2</v>
      </c>
      <c r="N550" s="6">
        <v>2</v>
      </c>
      <c r="O550" s="7">
        <v>8058969846056</v>
      </c>
      <c r="P550" s="6" t="s">
        <v>230</v>
      </c>
      <c r="Q550" s="11">
        <v>386</v>
      </c>
      <c r="R550" s="11">
        <f t="shared" si="32"/>
        <v>772</v>
      </c>
      <c r="S550" s="11">
        <v>62.79000000000002</v>
      </c>
      <c r="T550" s="11">
        <f t="shared" si="33"/>
        <v>125.58000000000004</v>
      </c>
      <c r="U550" s="13">
        <f t="shared" si="35"/>
        <v>56.062500000000014</v>
      </c>
      <c r="V550" s="13">
        <f t="shared" si="34"/>
        <v>112.12500000000003</v>
      </c>
    </row>
    <row r="551" spans="1:22" ht="100.05" customHeight="1" x14ac:dyDescent="0.45">
      <c r="A551" s="6"/>
      <c r="B551" s="6" t="s">
        <v>1055</v>
      </c>
      <c r="C551" s="6" t="s">
        <v>584</v>
      </c>
      <c r="D551" s="6" t="s">
        <v>13</v>
      </c>
      <c r="E551" s="6" t="s">
        <v>79</v>
      </c>
      <c r="F551" s="6" t="s">
        <v>26</v>
      </c>
      <c r="G551" s="6" t="s">
        <v>52</v>
      </c>
      <c r="H551" s="6" t="s">
        <v>583</v>
      </c>
      <c r="I551" s="6" t="s">
        <v>658</v>
      </c>
      <c r="J551" s="6" t="s">
        <v>659</v>
      </c>
      <c r="K551" s="6" t="s">
        <v>36</v>
      </c>
      <c r="L551" s="6">
        <v>42</v>
      </c>
      <c r="M551" s="8">
        <v>1</v>
      </c>
      <c r="N551" s="6">
        <v>1</v>
      </c>
      <c r="O551" s="7">
        <v>8058969860380</v>
      </c>
      <c r="P551" s="6" t="s">
        <v>230</v>
      </c>
      <c r="Q551" s="11">
        <v>386</v>
      </c>
      <c r="R551" s="11">
        <f t="shared" si="32"/>
        <v>386</v>
      </c>
      <c r="S551" s="11">
        <v>62.79000000000002</v>
      </c>
      <c r="T551" s="11">
        <f t="shared" si="33"/>
        <v>62.79000000000002</v>
      </c>
      <c r="U551" s="13">
        <f t="shared" si="35"/>
        <v>56.062500000000014</v>
      </c>
      <c r="V551" s="13">
        <f t="shared" si="34"/>
        <v>56.062500000000014</v>
      </c>
    </row>
    <row r="552" spans="1:22" ht="100.05" customHeight="1" x14ac:dyDescent="0.45">
      <c r="A552" s="6"/>
      <c r="B552" s="6" t="s">
        <v>1055</v>
      </c>
      <c r="C552" s="6" t="s">
        <v>584</v>
      </c>
      <c r="D552" s="6" t="s">
        <v>13</v>
      </c>
      <c r="E552" s="6" t="s">
        <v>20</v>
      </c>
      <c r="F552" s="6" t="s">
        <v>26</v>
      </c>
      <c r="G552" s="6" t="s">
        <v>52</v>
      </c>
      <c r="H552" s="6" t="s">
        <v>583</v>
      </c>
      <c r="I552" s="6" t="s">
        <v>660</v>
      </c>
      <c r="J552" s="6" t="s">
        <v>661</v>
      </c>
      <c r="K552" s="6" t="s">
        <v>22</v>
      </c>
      <c r="L552" s="6">
        <v>42</v>
      </c>
      <c r="M552" s="8">
        <v>1</v>
      </c>
      <c r="N552" s="6">
        <v>1</v>
      </c>
      <c r="O552" s="7">
        <v>8058969845998</v>
      </c>
      <c r="P552" s="6" t="s">
        <v>230</v>
      </c>
      <c r="Q552" s="11">
        <v>341</v>
      </c>
      <c r="R552" s="11">
        <f t="shared" si="32"/>
        <v>341</v>
      </c>
      <c r="S552" s="11">
        <v>55.38000000000001</v>
      </c>
      <c r="T552" s="11">
        <f t="shared" si="33"/>
        <v>55.38000000000001</v>
      </c>
      <c r="U552" s="13">
        <f t="shared" si="35"/>
        <v>49.446428571428577</v>
      </c>
      <c r="V552" s="13">
        <f t="shared" si="34"/>
        <v>49.446428571428577</v>
      </c>
    </row>
    <row r="553" spans="1:22" ht="100.05" customHeight="1" x14ac:dyDescent="0.45">
      <c r="A553" s="6"/>
      <c r="B553" s="6" t="s">
        <v>1055</v>
      </c>
      <c r="C553" s="6" t="s">
        <v>584</v>
      </c>
      <c r="D553" s="6" t="s">
        <v>13</v>
      </c>
      <c r="E553" s="6" t="s">
        <v>20</v>
      </c>
      <c r="F553" s="6" t="s">
        <v>14</v>
      </c>
      <c r="G553" s="6" t="s">
        <v>16</v>
      </c>
      <c r="H553" s="6" t="s">
        <v>583</v>
      </c>
      <c r="I553" s="6" t="s">
        <v>662</v>
      </c>
      <c r="J553" s="6" t="s">
        <v>663</v>
      </c>
      <c r="K553" s="6" t="s">
        <v>36</v>
      </c>
      <c r="L553" s="6">
        <v>42</v>
      </c>
      <c r="M553" s="8">
        <v>2</v>
      </c>
      <c r="N553" s="6">
        <v>2</v>
      </c>
      <c r="O553" s="7">
        <v>8058969849774</v>
      </c>
      <c r="P553" s="6" t="s">
        <v>230</v>
      </c>
      <c r="Q553" s="11">
        <v>317</v>
      </c>
      <c r="R553" s="11">
        <f t="shared" si="32"/>
        <v>634</v>
      </c>
      <c r="S553" s="11">
        <v>51.480000000000011</v>
      </c>
      <c r="T553" s="11">
        <f t="shared" si="33"/>
        <v>102.96000000000002</v>
      </c>
      <c r="U553" s="13">
        <f t="shared" si="35"/>
        <v>45.964285714285722</v>
      </c>
      <c r="V553" s="13">
        <f t="shared" si="34"/>
        <v>91.928571428571445</v>
      </c>
    </row>
    <row r="554" spans="1:22" ht="100.05" customHeight="1" x14ac:dyDescent="0.45">
      <c r="A554" s="6"/>
      <c r="B554" s="6" t="s">
        <v>1055</v>
      </c>
      <c r="C554" s="6" t="s">
        <v>584</v>
      </c>
      <c r="D554" s="6" t="s">
        <v>13</v>
      </c>
      <c r="E554" s="6" t="s">
        <v>20</v>
      </c>
      <c r="F554" s="6" t="s">
        <v>14</v>
      </c>
      <c r="G554" s="6" t="s">
        <v>16</v>
      </c>
      <c r="H554" s="6" t="s">
        <v>583</v>
      </c>
      <c r="I554" s="6" t="s">
        <v>662</v>
      </c>
      <c r="J554" s="6" t="s">
        <v>663</v>
      </c>
      <c r="K554" s="6" t="s">
        <v>15</v>
      </c>
      <c r="L554" s="6">
        <v>42</v>
      </c>
      <c r="M554" s="8">
        <v>1</v>
      </c>
      <c r="N554" s="6">
        <v>1</v>
      </c>
      <c r="O554" s="7">
        <v>8058969843444</v>
      </c>
      <c r="P554" s="6" t="s">
        <v>230</v>
      </c>
      <c r="Q554" s="11">
        <v>317</v>
      </c>
      <c r="R554" s="11">
        <f t="shared" si="32"/>
        <v>317</v>
      </c>
      <c r="S554" s="11">
        <v>51.480000000000011</v>
      </c>
      <c r="T554" s="11">
        <f t="shared" si="33"/>
        <v>51.480000000000011</v>
      </c>
      <c r="U554" s="13">
        <f t="shared" si="35"/>
        <v>45.964285714285722</v>
      </c>
      <c r="V554" s="13">
        <f t="shared" si="34"/>
        <v>45.964285714285722</v>
      </c>
    </row>
    <row r="555" spans="1:22" ht="100.05" customHeight="1" x14ac:dyDescent="0.45">
      <c r="A555" s="6"/>
      <c r="B555" s="6" t="s">
        <v>1055</v>
      </c>
      <c r="C555" s="6" t="s">
        <v>584</v>
      </c>
      <c r="D555" s="6" t="s">
        <v>13</v>
      </c>
      <c r="E555" s="6" t="s">
        <v>20</v>
      </c>
      <c r="F555" s="6" t="s">
        <v>14</v>
      </c>
      <c r="G555" s="6" t="s">
        <v>16</v>
      </c>
      <c r="H555" s="6" t="s">
        <v>583</v>
      </c>
      <c r="I555" s="6" t="s">
        <v>664</v>
      </c>
      <c r="J555" s="6" t="s">
        <v>665</v>
      </c>
      <c r="K555" s="6" t="s">
        <v>42</v>
      </c>
      <c r="L555" s="6">
        <v>42</v>
      </c>
      <c r="M555" s="8">
        <v>1</v>
      </c>
      <c r="N555" s="6">
        <v>1</v>
      </c>
      <c r="O555" s="7">
        <v>8058969845899</v>
      </c>
      <c r="P555" s="6" t="s">
        <v>230</v>
      </c>
      <c r="Q555" s="11">
        <v>341</v>
      </c>
      <c r="R555" s="11">
        <f t="shared" si="32"/>
        <v>341</v>
      </c>
      <c r="S555" s="11">
        <v>55.38000000000001</v>
      </c>
      <c r="T555" s="11">
        <f t="shared" si="33"/>
        <v>55.38000000000001</v>
      </c>
      <c r="U555" s="13">
        <f t="shared" si="35"/>
        <v>49.446428571428577</v>
      </c>
      <c r="V555" s="13">
        <f t="shared" si="34"/>
        <v>49.446428571428577</v>
      </c>
    </row>
    <row r="556" spans="1:22" ht="100.05" customHeight="1" x14ac:dyDescent="0.45">
      <c r="A556" s="6"/>
      <c r="B556" s="6" t="s">
        <v>1055</v>
      </c>
      <c r="C556" s="6" t="s">
        <v>584</v>
      </c>
      <c r="D556" s="6" t="s">
        <v>13</v>
      </c>
      <c r="E556" s="6" t="s">
        <v>20</v>
      </c>
      <c r="F556" s="6" t="s">
        <v>14</v>
      </c>
      <c r="G556" s="6" t="s">
        <v>16</v>
      </c>
      <c r="H556" s="6" t="s">
        <v>583</v>
      </c>
      <c r="I556" s="6" t="s">
        <v>666</v>
      </c>
      <c r="J556" s="6" t="s">
        <v>667</v>
      </c>
      <c r="K556" s="6" t="s">
        <v>36</v>
      </c>
      <c r="L556" s="6">
        <v>42</v>
      </c>
      <c r="M556" s="8">
        <v>2</v>
      </c>
      <c r="N556" s="6">
        <v>2</v>
      </c>
      <c r="O556" s="7">
        <v>8058969894286</v>
      </c>
      <c r="P556" s="6" t="s">
        <v>230</v>
      </c>
      <c r="Q556" s="11">
        <v>326</v>
      </c>
      <c r="R556" s="11">
        <f t="shared" si="32"/>
        <v>652</v>
      </c>
      <c r="S556" s="11">
        <v>53.040000000000013</v>
      </c>
      <c r="T556" s="11">
        <f t="shared" si="33"/>
        <v>106.08000000000003</v>
      </c>
      <c r="U556" s="13">
        <f t="shared" si="35"/>
        <v>47.357142857142861</v>
      </c>
      <c r="V556" s="13">
        <f t="shared" si="34"/>
        <v>94.714285714285722</v>
      </c>
    </row>
    <row r="557" spans="1:22" ht="100.05" customHeight="1" x14ac:dyDescent="0.45">
      <c r="A557" s="6"/>
      <c r="B557" s="6" t="s">
        <v>1055</v>
      </c>
      <c r="C557" s="6" t="s">
        <v>584</v>
      </c>
      <c r="D557" s="6" t="s">
        <v>13</v>
      </c>
      <c r="E557" s="6" t="s">
        <v>20</v>
      </c>
      <c r="F557" s="6" t="s">
        <v>14</v>
      </c>
      <c r="G557" s="6" t="s">
        <v>213</v>
      </c>
      <c r="H557" s="6" t="s">
        <v>583</v>
      </c>
      <c r="I557" s="6" t="s">
        <v>668</v>
      </c>
      <c r="J557" s="6" t="s">
        <v>669</v>
      </c>
      <c r="K557" s="6" t="s">
        <v>15</v>
      </c>
      <c r="L557" s="6">
        <v>42</v>
      </c>
      <c r="M557" s="8">
        <v>2</v>
      </c>
      <c r="N557" s="6">
        <v>2</v>
      </c>
      <c r="O557" s="7">
        <v>8058969987360</v>
      </c>
      <c r="P557" s="6" t="s">
        <v>230</v>
      </c>
      <c r="Q557" s="11">
        <v>341</v>
      </c>
      <c r="R557" s="11">
        <f t="shared" si="32"/>
        <v>682</v>
      </c>
      <c r="S557" s="11">
        <v>55.38000000000001</v>
      </c>
      <c r="T557" s="11">
        <f t="shared" si="33"/>
        <v>110.76000000000002</v>
      </c>
      <c r="U557" s="13">
        <f t="shared" si="35"/>
        <v>49.446428571428577</v>
      </c>
      <c r="V557" s="13">
        <f t="shared" si="34"/>
        <v>98.892857142857153</v>
      </c>
    </row>
    <row r="558" spans="1:22" ht="100.05" customHeight="1" x14ac:dyDescent="0.45">
      <c r="A558" s="6"/>
      <c r="B558" s="6" t="s">
        <v>1055</v>
      </c>
      <c r="C558" s="6" t="s">
        <v>584</v>
      </c>
      <c r="D558" s="6" t="s">
        <v>13</v>
      </c>
      <c r="E558" s="6" t="s">
        <v>20</v>
      </c>
      <c r="F558" s="6" t="s">
        <v>14</v>
      </c>
      <c r="G558" s="6" t="s">
        <v>213</v>
      </c>
      <c r="H558" s="6" t="s">
        <v>583</v>
      </c>
      <c r="I558" s="6" t="s">
        <v>670</v>
      </c>
      <c r="J558" s="6" t="s">
        <v>671</v>
      </c>
      <c r="K558" s="6" t="s">
        <v>22</v>
      </c>
      <c r="L558" s="6">
        <v>41</v>
      </c>
      <c r="M558" s="8">
        <v>1</v>
      </c>
      <c r="N558" s="6">
        <v>2</v>
      </c>
      <c r="O558" s="7">
        <v>8058969987087</v>
      </c>
      <c r="P558" s="6" t="s">
        <v>230</v>
      </c>
      <c r="Q558" s="11">
        <v>341</v>
      </c>
      <c r="R558" s="11">
        <f t="shared" si="32"/>
        <v>341</v>
      </c>
      <c r="S558" s="11">
        <v>55.38000000000001</v>
      </c>
      <c r="T558" s="11">
        <f t="shared" si="33"/>
        <v>55.38000000000001</v>
      </c>
      <c r="U558" s="13">
        <f t="shared" si="35"/>
        <v>49.446428571428577</v>
      </c>
      <c r="V558" s="13">
        <f t="shared" si="34"/>
        <v>49.446428571428577</v>
      </c>
    </row>
    <row r="559" spans="1:22" ht="31.5" x14ac:dyDescent="0.45">
      <c r="A559" s="6"/>
      <c r="B559" s="6" t="s">
        <v>1055</v>
      </c>
      <c r="C559" s="6" t="s">
        <v>584</v>
      </c>
      <c r="D559" s="6" t="s">
        <v>13</v>
      </c>
      <c r="E559" s="6" t="s">
        <v>20</v>
      </c>
      <c r="F559" s="6" t="s">
        <v>14</v>
      </c>
      <c r="G559" s="6" t="s">
        <v>213</v>
      </c>
      <c r="H559" s="6" t="s">
        <v>583</v>
      </c>
      <c r="I559" s="6" t="s">
        <v>670</v>
      </c>
      <c r="J559" s="6" t="s">
        <v>671</v>
      </c>
      <c r="K559" s="6" t="s">
        <v>22</v>
      </c>
      <c r="L559" s="6">
        <v>42</v>
      </c>
      <c r="M559" s="8">
        <v>1</v>
      </c>
      <c r="N559" s="6" t="s">
        <v>1053</v>
      </c>
      <c r="O559" s="7">
        <v>8058969987117</v>
      </c>
      <c r="P559" s="6" t="s">
        <v>230</v>
      </c>
      <c r="Q559" s="11">
        <v>341</v>
      </c>
      <c r="R559" s="11">
        <f t="shared" si="32"/>
        <v>341</v>
      </c>
      <c r="S559" s="11">
        <v>55.38000000000001</v>
      </c>
      <c r="T559" s="11">
        <f t="shared" si="33"/>
        <v>55.38000000000001</v>
      </c>
      <c r="U559" s="13">
        <f t="shared" si="35"/>
        <v>49.446428571428577</v>
      </c>
      <c r="V559" s="13">
        <f t="shared" si="34"/>
        <v>49.446428571428577</v>
      </c>
    </row>
    <row r="560" spans="1:22" ht="100.05" customHeight="1" x14ac:dyDescent="0.45">
      <c r="A560" s="6"/>
      <c r="B560" s="6" t="s">
        <v>1055</v>
      </c>
      <c r="C560" s="6" t="s">
        <v>584</v>
      </c>
      <c r="D560" s="6" t="s">
        <v>13</v>
      </c>
      <c r="E560" s="6" t="s">
        <v>20</v>
      </c>
      <c r="F560" s="6" t="s">
        <v>14</v>
      </c>
      <c r="G560" s="6" t="s">
        <v>213</v>
      </c>
      <c r="H560" s="6" t="s">
        <v>583</v>
      </c>
      <c r="I560" s="6" t="s">
        <v>670</v>
      </c>
      <c r="J560" s="6" t="s">
        <v>671</v>
      </c>
      <c r="K560" s="6" t="s">
        <v>15</v>
      </c>
      <c r="L560" s="6">
        <v>42</v>
      </c>
      <c r="M560" s="8">
        <v>1</v>
      </c>
      <c r="N560" s="6">
        <v>1</v>
      </c>
      <c r="O560" s="7">
        <v>8058969987124</v>
      </c>
      <c r="P560" s="6" t="s">
        <v>230</v>
      </c>
      <c r="Q560" s="11">
        <v>341</v>
      </c>
      <c r="R560" s="11">
        <f t="shared" si="32"/>
        <v>341</v>
      </c>
      <c r="S560" s="11">
        <v>55.38000000000001</v>
      </c>
      <c r="T560" s="11">
        <f t="shared" si="33"/>
        <v>55.38000000000001</v>
      </c>
      <c r="U560" s="13">
        <f t="shared" si="35"/>
        <v>49.446428571428577</v>
      </c>
      <c r="V560" s="13">
        <f t="shared" si="34"/>
        <v>49.446428571428577</v>
      </c>
    </row>
    <row r="561" spans="1:22" ht="100.05" customHeight="1" x14ac:dyDescent="0.45">
      <c r="A561" s="6"/>
      <c r="B561" s="6" t="s">
        <v>1055</v>
      </c>
      <c r="C561" s="6" t="s">
        <v>584</v>
      </c>
      <c r="D561" s="6" t="s">
        <v>13</v>
      </c>
      <c r="E561" s="6" t="s">
        <v>20</v>
      </c>
      <c r="F561" s="6" t="s">
        <v>14</v>
      </c>
      <c r="G561" s="6" t="s">
        <v>213</v>
      </c>
      <c r="H561" s="6" t="s">
        <v>583</v>
      </c>
      <c r="I561" s="6" t="s">
        <v>670</v>
      </c>
      <c r="J561" s="6" t="s">
        <v>671</v>
      </c>
      <c r="K561" s="6" t="s">
        <v>32</v>
      </c>
      <c r="L561" s="6">
        <v>43</v>
      </c>
      <c r="M561" s="8">
        <v>1</v>
      </c>
      <c r="N561" s="6">
        <v>1</v>
      </c>
      <c r="O561" s="7">
        <v>8058969987162</v>
      </c>
      <c r="P561" s="6" t="s">
        <v>230</v>
      </c>
      <c r="Q561" s="11">
        <v>341</v>
      </c>
      <c r="R561" s="11">
        <f t="shared" si="32"/>
        <v>341</v>
      </c>
      <c r="S561" s="11">
        <v>55.38000000000001</v>
      </c>
      <c r="T561" s="11">
        <f t="shared" si="33"/>
        <v>55.38000000000001</v>
      </c>
      <c r="U561" s="13">
        <f t="shared" si="35"/>
        <v>49.446428571428577</v>
      </c>
      <c r="V561" s="13">
        <f t="shared" si="34"/>
        <v>49.446428571428577</v>
      </c>
    </row>
    <row r="562" spans="1:22" ht="100.05" customHeight="1" x14ac:dyDescent="0.45">
      <c r="A562" s="6"/>
      <c r="B562" s="6" t="s">
        <v>1055</v>
      </c>
      <c r="C562" s="6" t="s">
        <v>584</v>
      </c>
      <c r="D562" s="6" t="s">
        <v>13</v>
      </c>
      <c r="E562" s="6" t="s">
        <v>20</v>
      </c>
      <c r="F562" s="6" t="s">
        <v>14</v>
      </c>
      <c r="G562" s="6" t="s">
        <v>213</v>
      </c>
      <c r="H562" s="6" t="s">
        <v>583</v>
      </c>
      <c r="I562" s="6" t="s">
        <v>672</v>
      </c>
      <c r="J562" s="6" t="s">
        <v>673</v>
      </c>
      <c r="K562" s="6" t="s">
        <v>32</v>
      </c>
      <c r="L562" s="6">
        <v>43</v>
      </c>
      <c r="M562" s="8">
        <v>1</v>
      </c>
      <c r="N562" s="6">
        <v>1</v>
      </c>
      <c r="O562" s="7">
        <v>8058969988237</v>
      </c>
      <c r="P562" s="6" t="s">
        <v>230</v>
      </c>
      <c r="Q562" s="11">
        <v>286</v>
      </c>
      <c r="R562" s="11">
        <f t="shared" si="32"/>
        <v>286</v>
      </c>
      <c r="S562" s="11">
        <v>46.410000000000004</v>
      </c>
      <c r="T562" s="11">
        <f t="shared" si="33"/>
        <v>46.410000000000004</v>
      </c>
      <c r="U562" s="13">
        <f t="shared" si="35"/>
        <v>41.4375</v>
      </c>
      <c r="V562" s="13">
        <f t="shared" si="34"/>
        <v>41.4375</v>
      </c>
    </row>
    <row r="563" spans="1:22" ht="100.05" customHeight="1" x14ac:dyDescent="0.45">
      <c r="A563" s="6"/>
      <c r="B563" s="6" t="s">
        <v>1055</v>
      </c>
      <c r="C563" s="6" t="s">
        <v>584</v>
      </c>
      <c r="D563" s="6" t="s">
        <v>13</v>
      </c>
      <c r="E563" s="6" t="s">
        <v>79</v>
      </c>
      <c r="F563" s="6" t="s">
        <v>14</v>
      </c>
      <c r="G563" s="6" t="s">
        <v>16</v>
      </c>
      <c r="H563" s="6" t="s">
        <v>583</v>
      </c>
      <c r="I563" s="6" t="s">
        <v>674</v>
      </c>
      <c r="J563" s="6" t="s">
        <v>675</v>
      </c>
      <c r="K563" s="6" t="s">
        <v>36</v>
      </c>
      <c r="L563" s="6">
        <v>42</v>
      </c>
      <c r="M563" s="8">
        <v>1</v>
      </c>
      <c r="N563" s="6">
        <v>1</v>
      </c>
      <c r="O563" s="7">
        <v>8058969999158</v>
      </c>
      <c r="P563" s="6" t="s">
        <v>230</v>
      </c>
      <c r="Q563" s="11">
        <v>281</v>
      </c>
      <c r="R563" s="11">
        <f t="shared" si="32"/>
        <v>281</v>
      </c>
      <c r="S563" s="11">
        <v>45.63000000000001</v>
      </c>
      <c r="T563" s="11">
        <f t="shared" si="33"/>
        <v>45.63000000000001</v>
      </c>
      <c r="U563" s="13">
        <f t="shared" si="35"/>
        <v>40.741071428571431</v>
      </c>
      <c r="V563" s="13">
        <f t="shared" si="34"/>
        <v>40.741071428571431</v>
      </c>
    </row>
    <row r="564" spans="1:22" ht="100.05" customHeight="1" x14ac:dyDescent="0.45">
      <c r="A564" s="6"/>
      <c r="B564" s="6" t="s">
        <v>1055</v>
      </c>
      <c r="C564" s="6" t="s">
        <v>584</v>
      </c>
      <c r="D564" s="6" t="s">
        <v>13</v>
      </c>
      <c r="E564" s="6" t="s">
        <v>20</v>
      </c>
      <c r="F564" s="6" t="s">
        <v>26</v>
      </c>
      <c r="G564" s="6" t="s">
        <v>16</v>
      </c>
      <c r="H564" s="6" t="s">
        <v>583</v>
      </c>
      <c r="I564" s="6" t="s">
        <v>676</v>
      </c>
      <c r="J564" s="6" t="s">
        <v>677</v>
      </c>
      <c r="K564" s="6" t="s">
        <v>82</v>
      </c>
      <c r="L564" s="6">
        <v>41</v>
      </c>
      <c r="M564" s="8">
        <v>1</v>
      </c>
      <c r="N564" s="6">
        <v>1</v>
      </c>
      <c r="O564" s="7">
        <v>8052579038146</v>
      </c>
      <c r="P564" s="6" t="s">
        <v>230</v>
      </c>
      <c r="Q564" s="11">
        <v>317</v>
      </c>
      <c r="R564" s="11">
        <f t="shared" si="32"/>
        <v>317</v>
      </c>
      <c r="S564" s="11">
        <v>51.480000000000011</v>
      </c>
      <c r="T564" s="11">
        <f t="shared" si="33"/>
        <v>51.480000000000011</v>
      </c>
      <c r="U564" s="13">
        <f t="shared" si="35"/>
        <v>45.964285714285722</v>
      </c>
      <c r="V564" s="13">
        <f t="shared" si="34"/>
        <v>45.964285714285722</v>
      </c>
    </row>
    <row r="565" spans="1:22" ht="100.05" customHeight="1" x14ac:dyDescent="0.45">
      <c r="A565" s="6"/>
      <c r="B565" s="6" t="s">
        <v>1055</v>
      </c>
      <c r="C565" s="6" t="s">
        <v>584</v>
      </c>
      <c r="D565" s="6" t="s">
        <v>13</v>
      </c>
      <c r="E565" s="6" t="s">
        <v>25</v>
      </c>
      <c r="F565" s="6" t="s">
        <v>14</v>
      </c>
      <c r="G565" s="6" t="s">
        <v>213</v>
      </c>
      <c r="H565" s="6" t="s">
        <v>583</v>
      </c>
      <c r="I565" s="6" t="s">
        <v>678</v>
      </c>
      <c r="J565" s="6" t="s">
        <v>679</v>
      </c>
      <c r="K565" s="6" t="s">
        <v>36</v>
      </c>
      <c r="L565" s="6">
        <v>42</v>
      </c>
      <c r="M565" s="8">
        <v>1</v>
      </c>
      <c r="N565" s="6">
        <v>1</v>
      </c>
      <c r="O565" s="7">
        <v>8058969965740</v>
      </c>
      <c r="P565" s="6" t="s">
        <v>230</v>
      </c>
      <c r="Q565" s="11">
        <v>341</v>
      </c>
      <c r="R565" s="11">
        <f t="shared" si="32"/>
        <v>341</v>
      </c>
      <c r="S565" s="11">
        <v>55.38000000000001</v>
      </c>
      <c r="T565" s="11">
        <f t="shared" si="33"/>
        <v>55.38000000000001</v>
      </c>
      <c r="U565" s="13">
        <f t="shared" si="35"/>
        <v>49.446428571428577</v>
      </c>
      <c r="V565" s="13">
        <f t="shared" si="34"/>
        <v>49.446428571428577</v>
      </c>
    </row>
    <row r="566" spans="1:22" ht="100.05" customHeight="1" x14ac:dyDescent="0.45">
      <c r="A566" s="6"/>
      <c r="B566" s="6" t="s">
        <v>1055</v>
      </c>
      <c r="C566" s="6" t="s">
        <v>584</v>
      </c>
      <c r="D566" s="6" t="s">
        <v>13</v>
      </c>
      <c r="E566" s="6" t="s">
        <v>79</v>
      </c>
      <c r="F566" s="6" t="s">
        <v>14</v>
      </c>
      <c r="G566" s="6" t="s">
        <v>213</v>
      </c>
      <c r="H566" s="6" t="s">
        <v>583</v>
      </c>
      <c r="I566" s="6" t="s">
        <v>680</v>
      </c>
      <c r="J566" s="6" t="s">
        <v>681</v>
      </c>
      <c r="K566" s="6" t="s">
        <v>36</v>
      </c>
      <c r="L566" s="6">
        <v>42</v>
      </c>
      <c r="M566" s="8">
        <v>2</v>
      </c>
      <c r="N566" s="6">
        <v>2</v>
      </c>
      <c r="O566" s="7">
        <v>8058969966006</v>
      </c>
      <c r="P566" s="6" t="s">
        <v>230</v>
      </c>
      <c r="Q566" s="11">
        <v>341</v>
      </c>
      <c r="R566" s="11">
        <f t="shared" si="32"/>
        <v>682</v>
      </c>
      <c r="S566" s="11">
        <v>55.38000000000001</v>
      </c>
      <c r="T566" s="11">
        <f t="shared" si="33"/>
        <v>110.76000000000002</v>
      </c>
      <c r="U566" s="13">
        <f t="shared" si="35"/>
        <v>49.446428571428577</v>
      </c>
      <c r="V566" s="13">
        <f t="shared" si="34"/>
        <v>98.892857142857153</v>
      </c>
    </row>
    <row r="567" spans="1:22" ht="100.05" customHeight="1" x14ac:dyDescent="0.45">
      <c r="A567" s="6"/>
      <c r="B567" s="6" t="s">
        <v>1055</v>
      </c>
      <c r="C567" s="6" t="s">
        <v>584</v>
      </c>
      <c r="D567" s="6" t="s">
        <v>13</v>
      </c>
      <c r="E567" s="6" t="s">
        <v>20</v>
      </c>
      <c r="F567" s="6" t="s">
        <v>14</v>
      </c>
      <c r="G567" s="6" t="s">
        <v>213</v>
      </c>
      <c r="H567" s="6" t="s">
        <v>583</v>
      </c>
      <c r="I567" s="6" t="s">
        <v>682</v>
      </c>
      <c r="J567" s="6" t="s">
        <v>683</v>
      </c>
      <c r="K567" s="6" t="s">
        <v>42</v>
      </c>
      <c r="L567" s="6">
        <v>41</v>
      </c>
      <c r="M567" s="8">
        <v>3</v>
      </c>
      <c r="N567" s="6">
        <v>3</v>
      </c>
      <c r="O567" s="7">
        <v>8058969966563</v>
      </c>
      <c r="P567" s="6" t="s">
        <v>230</v>
      </c>
      <c r="Q567" s="11">
        <v>341</v>
      </c>
      <c r="R567" s="11">
        <f t="shared" si="32"/>
        <v>1023</v>
      </c>
      <c r="S567" s="11">
        <v>55.38000000000001</v>
      </c>
      <c r="T567" s="11">
        <f t="shared" si="33"/>
        <v>166.14000000000004</v>
      </c>
      <c r="U567" s="13">
        <f t="shared" si="35"/>
        <v>49.446428571428577</v>
      </c>
      <c r="V567" s="13">
        <f t="shared" si="34"/>
        <v>148.33928571428572</v>
      </c>
    </row>
    <row r="568" spans="1:22" ht="100.05" customHeight="1" x14ac:dyDescent="0.45">
      <c r="A568" s="6"/>
      <c r="B568" s="6" t="s">
        <v>1055</v>
      </c>
      <c r="C568" s="6" t="s">
        <v>584</v>
      </c>
      <c r="D568" s="6" t="s">
        <v>13</v>
      </c>
      <c r="E568" s="6" t="s">
        <v>20</v>
      </c>
      <c r="F568" s="6" t="s">
        <v>14</v>
      </c>
      <c r="G568" s="6" t="s">
        <v>213</v>
      </c>
      <c r="H568" s="6" t="s">
        <v>583</v>
      </c>
      <c r="I568" s="6" t="s">
        <v>682</v>
      </c>
      <c r="J568" s="6" t="s">
        <v>683</v>
      </c>
      <c r="K568" s="6" t="s">
        <v>39</v>
      </c>
      <c r="L568" s="6">
        <v>42</v>
      </c>
      <c r="M568" s="8">
        <v>2</v>
      </c>
      <c r="N568" s="6">
        <v>2</v>
      </c>
      <c r="O568" s="7">
        <v>8058969966617</v>
      </c>
      <c r="P568" s="6" t="s">
        <v>230</v>
      </c>
      <c r="Q568" s="11">
        <v>341</v>
      </c>
      <c r="R568" s="11">
        <f t="shared" si="32"/>
        <v>682</v>
      </c>
      <c r="S568" s="11">
        <v>55.38000000000001</v>
      </c>
      <c r="T568" s="11">
        <f t="shared" si="33"/>
        <v>110.76000000000002</v>
      </c>
      <c r="U568" s="13">
        <f t="shared" si="35"/>
        <v>49.446428571428577</v>
      </c>
      <c r="V568" s="13">
        <f t="shared" si="34"/>
        <v>98.892857142857153</v>
      </c>
    </row>
    <row r="569" spans="1:22" ht="100.05" customHeight="1" x14ac:dyDescent="0.45">
      <c r="A569" s="6"/>
      <c r="B569" s="6" t="s">
        <v>1055</v>
      </c>
      <c r="C569" s="6" t="s">
        <v>584</v>
      </c>
      <c r="D569" s="6" t="s">
        <v>13</v>
      </c>
      <c r="E569" s="6" t="s">
        <v>45</v>
      </c>
      <c r="F569" s="6" t="s">
        <v>26</v>
      </c>
      <c r="G569" s="6" t="s">
        <v>16</v>
      </c>
      <c r="H569" s="6" t="s">
        <v>583</v>
      </c>
      <c r="I569" s="6" t="s">
        <v>684</v>
      </c>
      <c r="J569" s="6" t="s">
        <v>685</v>
      </c>
      <c r="K569" s="6" t="s">
        <v>32</v>
      </c>
      <c r="L569" s="6">
        <v>42</v>
      </c>
      <c r="M569" s="8">
        <v>1</v>
      </c>
      <c r="N569" s="6">
        <v>1</v>
      </c>
      <c r="O569" s="7">
        <v>8052579035473</v>
      </c>
      <c r="P569" s="6" t="s">
        <v>230</v>
      </c>
      <c r="Q569" s="11">
        <v>427</v>
      </c>
      <c r="R569" s="11">
        <f t="shared" si="32"/>
        <v>427</v>
      </c>
      <c r="S569" s="11">
        <v>69.420000000000016</v>
      </c>
      <c r="T569" s="11">
        <f t="shared" si="33"/>
        <v>69.420000000000016</v>
      </c>
      <c r="U569" s="13">
        <f t="shared" si="35"/>
        <v>61.982142857142868</v>
      </c>
      <c r="V569" s="13">
        <f t="shared" si="34"/>
        <v>61.982142857142868</v>
      </c>
    </row>
    <row r="570" spans="1:22" ht="100.05" customHeight="1" x14ac:dyDescent="0.45">
      <c r="A570" s="6"/>
      <c r="B570" s="6" t="s">
        <v>1055</v>
      </c>
      <c r="C570" s="6" t="s">
        <v>584</v>
      </c>
      <c r="D570" s="6" t="s">
        <v>13</v>
      </c>
      <c r="E570" s="6" t="s">
        <v>20</v>
      </c>
      <c r="F570" s="6" t="s">
        <v>26</v>
      </c>
      <c r="G570" s="6" t="s">
        <v>16</v>
      </c>
      <c r="H570" s="6" t="s">
        <v>583</v>
      </c>
      <c r="I570" s="6" t="s">
        <v>686</v>
      </c>
      <c r="J570" s="6" t="s">
        <v>687</v>
      </c>
      <c r="K570" s="6" t="s">
        <v>36</v>
      </c>
      <c r="L570" s="6">
        <v>42</v>
      </c>
      <c r="M570" s="8">
        <v>1</v>
      </c>
      <c r="N570" s="6">
        <v>1</v>
      </c>
      <c r="O570" s="7">
        <v>8058969969212</v>
      </c>
      <c r="P570" s="6" t="s">
        <v>230</v>
      </c>
      <c r="Q570" s="11">
        <v>293</v>
      </c>
      <c r="R570" s="11">
        <f t="shared" si="32"/>
        <v>293</v>
      </c>
      <c r="S570" s="11">
        <v>47.580000000000013</v>
      </c>
      <c r="T570" s="11">
        <f t="shared" si="33"/>
        <v>47.580000000000013</v>
      </c>
      <c r="U570" s="13">
        <f t="shared" si="35"/>
        <v>42.482142857142861</v>
      </c>
      <c r="V570" s="13">
        <f t="shared" si="34"/>
        <v>42.482142857142861</v>
      </c>
    </row>
    <row r="571" spans="1:22" ht="100.05" customHeight="1" x14ac:dyDescent="0.45">
      <c r="A571" s="6"/>
      <c r="B571" s="6" t="s">
        <v>1055</v>
      </c>
      <c r="C571" s="6" t="s">
        <v>584</v>
      </c>
      <c r="D571" s="6" t="s">
        <v>13</v>
      </c>
      <c r="E571" s="6" t="s">
        <v>20</v>
      </c>
      <c r="F571" s="6" t="s">
        <v>14</v>
      </c>
      <c r="G571" s="6" t="s">
        <v>52</v>
      </c>
      <c r="H571" s="6" t="s">
        <v>583</v>
      </c>
      <c r="I571" s="6" t="s">
        <v>688</v>
      </c>
      <c r="J571" s="6" t="s">
        <v>689</v>
      </c>
      <c r="K571" s="6" t="s">
        <v>32</v>
      </c>
      <c r="L571" s="6">
        <v>42</v>
      </c>
      <c r="M571" s="8">
        <v>3</v>
      </c>
      <c r="N571" s="6">
        <v>3</v>
      </c>
      <c r="O571" s="7">
        <v>8052579008231</v>
      </c>
      <c r="P571" s="6" t="s">
        <v>230</v>
      </c>
      <c r="Q571" s="11">
        <v>341</v>
      </c>
      <c r="R571" s="11">
        <f t="shared" si="32"/>
        <v>1023</v>
      </c>
      <c r="S571" s="11">
        <v>55.38000000000001</v>
      </c>
      <c r="T571" s="11">
        <f t="shared" si="33"/>
        <v>166.14000000000004</v>
      </c>
      <c r="U571" s="13">
        <f t="shared" si="35"/>
        <v>49.446428571428577</v>
      </c>
      <c r="V571" s="13">
        <f t="shared" si="34"/>
        <v>148.33928571428572</v>
      </c>
    </row>
    <row r="572" spans="1:22" ht="100.05" customHeight="1" x14ac:dyDescent="0.45">
      <c r="A572" s="6"/>
      <c r="B572" s="6" t="s">
        <v>1055</v>
      </c>
      <c r="C572" s="6" t="s">
        <v>584</v>
      </c>
      <c r="D572" s="6" t="s">
        <v>13</v>
      </c>
      <c r="E572" s="6" t="s">
        <v>20</v>
      </c>
      <c r="F572" s="6" t="s">
        <v>14</v>
      </c>
      <c r="G572" s="6" t="s">
        <v>52</v>
      </c>
      <c r="H572" s="6" t="s">
        <v>583</v>
      </c>
      <c r="I572" s="6" t="s">
        <v>690</v>
      </c>
      <c r="J572" s="6" t="s">
        <v>691</v>
      </c>
      <c r="K572" s="6" t="s">
        <v>22</v>
      </c>
      <c r="L572" s="6">
        <v>42</v>
      </c>
      <c r="M572" s="8">
        <v>3</v>
      </c>
      <c r="N572" s="6">
        <v>3</v>
      </c>
      <c r="O572" s="7">
        <v>8058969979259</v>
      </c>
      <c r="P572" s="6" t="s">
        <v>230</v>
      </c>
      <c r="Q572" s="11">
        <v>341</v>
      </c>
      <c r="R572" s="11">
        <f t="shared" si="32"/>
        <v>1023</v>
      </c>
      <c r="S572" s="11">
        <v>55.38000000000001</v>
      </c>
      <c r="T572" s="11">
        <f t="shared" si="33"/>
        <v>166.14000000000004</v>
      </c>
      <c r="U572" s="13">
        <f t="shared" si="35"/>
        <v>49.446428571428577</v>
      </c>
      <c r="V572" s="13">
        <f t="shared" si="34"/>
        <v>148.33928571428572</v>
      </c>
    </row>
    <row r="573" spans="1:22" ht="100.05" customHeight="1" x14ac:dyDescent="0.45">
      <c r="A573" s="6"/>
      <c r="B573" s="6" t="s">
        <v>1055</v>
      </c>
      <c r="C573" s="6" t="s">
        <v>584</v>
      </c>
      <c r="D573" s="6" t="s">
        <v>13</v>
      </c>
      <c r="E573" s="6" t="s">
        <v>20</v>
      </c>
      <c r="F573" s="6" t="s">
        <v>14</v>
      </c>
      <c r="G573" s="6" t="s">
        <v>47</v>
      </c>
      <c r="H573" s="6" t="s">
        <v>583</v>
      </c>
      <c r="I573" s="6" t="s">
        <v>692</v>
      </c>
      <c r="J573" s="6" t="s">
        <v>693</v>
      </c>
      <c r="K573" s="6" t="s">
        <v>15</v>
      </c>
      <c r="L573" s="6">
        <v>42</v>
      </c>
      <c r="M573" s="8">
        <v>2</v>
      </c>
      <c r="N573" s="6">
        <v>2</v>
      </c>
      <c r="O573" s="7">
        <v>8052579037965</v>
      </c>
      <c r="P573" s="6" t="s">
        <v>230</v>
      </c>
      <c r="Q573" s="11">
        <v>341</v>
      </c>
      <c r="R573" s="11">
        <f t="shared" si="32"/>
        <v>682</v>
      </c>
      <c r="S573" s="11">
        <v>55.38000000000001</v>
      </c>
      <c r="T573" s="11">
        <f t="shared" si="33"/>
        <v>110.76000000000002</v>
      </c>
      <c r="U573" s="13">
        <f t="shared" si="35"/>
        <v>49.446428571428577</v>
      </c>
      <c r="V573" s="13">
        <f t="shared" si="34"/>
        <v>98.892857142857153</v>
      </c>
    </row>
    <row r="574" spans="1:22" ht="100.05" customHeight="1" x14ac:dyDescent="0.45">
      <c r="A574" s="6"/>
      <c r="B574" s="6" t="s">
        <v>1055</v>
      </c>
      <c r="C574" s="6" t="s">
        <v>584</v>
      </c>
      <c r="D574" s="6" t="s">
        <v>13</v>
      </c>
      <c r="E574" s="6" t="s">
        <v>20</v>
      </c>
      <c r="F574" s="6" t="s">
        <v>14</v>
      </c>
      <c r="G574" s="6" t="s">
        <v>47</v>
      </c>
      <c r="H574" s="6" t="s">
        <v>583</v>
      </c>
      <c r="I574" s="6" t="s">
        <v>692</v>
      </c>
      <c r="J574" s="6" t="s">
        <v>693</v>
      </c>
      <c r="K574" s="6" t="s">
        <v>22</v>
      </c>
      <c r="L574" s="6">
        <v>42</v>
      </c>
      <c r="M574" s="8">
        <v>1</v>
      </c>
      <c r="N574" s="6">
        <v>1</v>
      </c>
      <c r="O574" s="7">
        <v>8058969985793</v>
      </c>
      <c r="P574" s="6" t="s">
        <v>230</v>
      </c>
      <c r="Q574" s="11">
        <v>341</v>
      </c>
      <c r="R574" s="11">
        <f t="shared" si="32"/>
        <v>341</v>
      </c>
      <c r="S574" s="11">
        <v>55.38000000000001</v>
      </c>
      <c r="T574" s="11">
        <f t="shared" si="33"/>
        <v>55.38000000000001</v>
      </c>
      <c r="U574" s="13">
        <f t="shared" si="35"/>
        <v>49.446428571428577</v>
      </c>
      <c r="V574" s="13">
        <f t="shared" si="34"/>
        <v>49.446428571428577</v>
      </c>
    </row>
    <row r="575" spans="1:22" ht="100.05" customHeight="1" x14ac:dyDescent="0.45">
      <c r="A575" s="6"/>
      <c r="B575" s="6" t="s">
        <v>1055</v>
      </c>
      <c r="C575" s="6" t="s">
        <v>584</v>
      </c>
      <c r="D575" s="6" t="s">
        <v>13</v>
      </c>
      <c r="E575" s="6" t="s">
        <v>20</v>
      </c>
      <c r="F575" s="6" t="s">
        <v>14</v>
      </c>
      <c r="G575" s="6" t="s">
        <v>16</v>
      </c>
      <c r="H575" s="6" t="s">
        <v>583</v>
      </c>
      <c r="I575" s="6" t="s">
        <v>694</v>
      </c>
      <c r="J575" s="6" t="s">
        <v>695</v>
      </c>
      <c r="K575" s="6" t="s">
        <v>32</v>
      </c>
      <c r="L575" s="6">
        <v>42</v>
      </c>
      <c r="M575" s="8">
        <v>1</v>
      </c>
      <c r="N575" s="6">
        <v>1</v>
      </c>
      <c r="O575" s="7">
        <v>8052579003335</v>
      </c>
      <c r="P575" s="6" t="s">
        <v>230</v>
      </c>
      <c r="Q575" s="11">
        <v>307</v>
      </c>
      <c r="R575" s="11">
        <f t="shared" si="32"/>
        <v>307</v>
      </c>
      <c r="S575" s="11">
        <v>49.920000000000009</v>
      </c>
      <c r="T575" s="11">
        <f t="shared" si="33"/>
        <v>49.920000000000009</v>
      </c>
      <c r="U575" s="13">
        <f t="shared" si="35"/>
        <v>44.571428571428577</v>
      </c>
      <c r="V575" s="13">
        <f t="shared" si="34"/>
        <v>44.571428571428577</v>
      </c>
    </row>
    <row r="576" spans="1:22" ht="100.05" customHeight="1" x14ac:dyDescent="0.45">
      <c r="A576" s="6"/>
      <c r="B576" s="6" t="s">
        <v>1055</v>
      </c>
      <c r="C576" s="6" t="s">
        <v>584</v>
      </c>
      <c r="D576" s="6" t="s">
        <v>13</v>
      </c>
      <c r="E576" s="6" t="s">
        <v>20</v>
      </c>
      <c r="F576" s="6" t="s">
        <v>14</v>
      </c>
      <c r="G576" s="6" t="s">
        <v>16</v>
      </c>
      <c r="H576" s="6" t="s">
        <v>583</v>
      </c>
      <c r="I576" s="6" t="s">
        <v>694</v>
      </c>
      <c r="J576" s="6" t="s">
        <v>695</v>
      </c>
      <c r="K576" s="6" t="s">
        <v>122</v>
      </c>
      <c r="L576" s="6">
        <v>40</v>
      </c>
      <c r="M576" s="8">
        <v>1</v>
      </c>
      <c r="N576" s="6">
        <v>1</v>
      </c>
      <c r="O576" s="7">
        <v>8052579003250</v>
      </c>
      <c r="P576" s="6" t="s">
        <v>230</v>
      </c>
      <c r="Q576" s="11">
        <v>307</v>
      </c>
      <c r="R576" s="11">
        <f t="shared" si="32"/>
        <v>307</v>
      </c>
      <c r="S576" s="11">
        <v>49.920000000000009</v>
      </c>
      <c r="T576" s="11">
        <f t="shared" si="33"/>
        <v>49.920000000000009</v>
      </c>
      <c r="U576" s="13">
        <f t="shared" si="35"/>
        <v>44.571428571428577</v>
      </c>
      <c r="V576" s="13">
        <f t="shared" si="34"/>
        <v>44.571428571428577</v>
      </c>
    </row>
    <row r="577" spans="1:22" ht="100.05" customHeight="1" x14ac:dyDescent="0.45">
      <c r="A577" s="6"/>
      <c r="B577" s="6" t="s">
        <v>1055</v>
      </c>
      <c r="C577" s="6" t="s">
        <v>584</v>
      </c>
      <c r="D577" s="6" t="s">
        <v>13</v>
      </c>
      <c r="E577" s="6" t="s">
        <v>20</v>
      </c>
      <c r="F577" s="6" t="s">
        <v>26</v>
      </c>
      <c r="G577" s="6" t="s">
        <v>213</v>
      </c>
      <c r="H577" s="6" t="s">
        <v>583</v>
      </c>
      <c r="I577" s="6" t="s">
        <v>696</v>
      </c>
      <c r="J577" s="6" t="s">
        <v>697</v>
      </c>
      <c r="K577" s="6" t="s">
        <v>36</v>
      </c>
      <c r="L577" s="6">
        <v>40</v>
      </c>
      <c r="M577" s="8">
        <v>1</v>
      </c>
      <c r="N577" s="6">
        <v>1</v>
      </c>
      <c r="O577" s="7">
        <v>8052579035596</v>
      </c>
      <c r="P577" s="6" t="s">
        <v>230</v>
      </c>
      <c r="Q577" s="11">
        <v>300</v>
      </c>
      <c r="R577" s="11">
        <f t="shared" si="32"/>
        <v>300</v>
      </c>
      <c r="S577" s="11">
        <v>48.75</v>
      </c>
      <c r="T577" s="11">
        <f t="shared" si="33"/>
        <v>48.75</v>
      </c>
      <c r="U577" s="13">
        <f t="shared" si="35"/>
        <v>43.526785714285708</v>
      </c>
      <c r="V577" s="13">
        <f t="shared" si="34"/>
        <v>43.526785714285708</v>
      </c>
    </row>
    <row r="578" spans="1:22" ht="100.05" customHeight="1" x14ac:dyDescent="0.45">
      <c r="A578" s="6"/>
      <c r="B578" s="6" t="s">
        <v>1055</v>
      </c>
      <c r="C578" s="6" t="s">
        <v>584</v>
      </c>
      <c r="D578" s="6" t="s">
        <v>13</v>
      </c>
      <c r="E578" s="6" t="s">
        <v>20</v>
      </c>
      <c r="F578" s="6" t="s">
        <v>14</v>
      </c>
      <c r="G578" s="6" t="s">
        <v>213</v>
      </c>
      <c r="H578" s="6" t="s">
        <v>583</v>
      </c>
      <c r="I578" s="6" t="s">
        <v>698</v>
      </c>
      <c r="J578" s="6" t="s">
        <v>699</v>
      </c>
      <c r="K578" s="6" t="s">
        <v>36</v>
      </c>
      <c r="L578" s="6">
        <v>42</v>
      </c>
      <c r="M578" s="8">
        <v>2</v>
      </c>
      <c r="N578" s="6">
        <v>2</v>
      </c>
      <c r="O578" s="7">
        <v>8058969987728</v>
      </c>
      <c r="P578" s="6" t="s">
        <v>230</v>
      </c>
      <c r="Q578" s="11">
        <v>336</v>
      </c>
      <c r="R578" s="11">
        <f t="shared" si="32"/>
        <v>672</v>
      </c>
      <c r="S578" s="11">
        <v>54.6</v>
      </c>
      <c r="T578" s="11">
        <f t="shared" si="33"/>
        <v>109.2</v>
      </c>
      <c r="U578" s="13">
        <f t="shared" si="35"/>
        <v>48.75</v>
      </c>
      <c r="V578" s="13">
        <f t="shared" si="34"/>
        <v>97.5</v>
      </c>
    </row>
    <row r="579" spans="1:22" ht="100.05" customHeight="1" x14ac:dyDescent="0.45">
      <c r="A579" s="6"/>
      <c r="B579" s="6" t="s">
        <v>1055</v>
      </c>
      <c r="C579" s="6" t="s">
        <v>584</v>
      </c>
      <c r="D579" s="6" t="s">
        <v>13</v>
      </c>
      <c r="E579" s="6" t="s">
        <v>20</v>
      </c>
      <c r="F579" s="6" t="s">
        <v>14</v>
      </c>
      <c r="G579" s="6" t="s">
        <v>16</v>
      </c>
      <c r="H579" s="6" t="s">
        <v>583</v>
      </c>
      <c r="I579" s="6" t="s">
        <v>700</v>
      </c>
      <c r="J579" s="6" t="s">
        <v>701</v>
      </c>
      <c r="K579" s="6" t="s">
        <v>22</v>
      </c>
      <c r="L579" s="6">
        <v>42</v>
      </c>
      <c r="M579" s="8">
        <v>1</v>
      </c>
      <c r="N579" s="6">
        <v>1</v>
      </c>
      <c r="O579" s="7">
        <v>8052579008491</v>
      </c>
      <c r="P579" s="6" t="s">
        <v>230</v>
      </c>
      <c r="Q579" s="11">
        <v>341</v>
      </c>
      <c r="R579" s="11">
        <f t="shared" si="32"/>
        <v>341</v>
      </c>
      <c r="S579" s="11">
        <v>55.38000000000001</v>
      </c>
      <c r="T579" s="11">
        <f t="shared" si="33"/>
        <v>55.38000000000001</v>
      </c>
      <c r="U579" s="13">
        <f t="shared" si="35"/>
        <v>49.446428571428577</v>
      </c>
      <c r="V579" s="13">
        <f t="shared" si="34"/>
        <v>49.446428571428577</v>
      </c>
    </row>
    <row r="580" spans="1:22" ht="100.05" customHeight="1" x14ac:dyDescent="0.45">
      <c r="A580" s="6"/>
      <c r="B580" s="6" t="s">
        <v>1055</v>
      </c>
      <c r="C580" s="6" t="s">
        <v>584</v>
      </c>
      <c r="D580" s="6" t="s">
        <v>13</v>
      </c>
      <c r="E580" s="6" t="s">
        <v>25</v>
      </c>
      <c r="F580" s="6" t="s">
        <v>14</v>
      </c>
      <c r="G580" s="6" t="s">
        <v>16</v>
      </c>
      <c r="H580" s="6" t="s">
        <v>583</v>
      </c>
      <c r="I580" s="6" t="s">
        <v>702</v>
      </c>
      <c r="J580" s="6" t="s">
        <v>703</v>
      </c>
      <c r="K580" s="6" t="s">
        <v>90</v>
      </c>
      <c r="L580" s="6">
        <v>42</v>
      </c>
      <c r="M580" s="8">
        <v>1</v>
      </c>
      <c r="N580" s="6">
        <v>1</v>
      </c>
      <c r="O580" s="7">
        <v>8052579008811</v>
      </c>
      <c r="P580" s="6" t="s">
        <v>230</v>
      </c>
      <c r="Q580" s="11">
        <v>295</v>
      </c>
      <c r="R580" s="11">
        <f t="shared" si="32"/>
        <v>295</v>
      </c>
      <c r="S580" s="11">
        <v>47.970000000000006</v>
      </c>
      <c r="T580" s="11">
        <f t="shared" si="33"/>
        <v>47.970000000000006</v>
      </c>
      <c r="U580" s="13">
        <f t="shared" si="35"/>
        <v>42.830357142857146</v>
      </c>
      <c r="V580" s="13">
        <f t="shared" si="34"/>
        <v>42.830357142857146</v>
      </c>
    </row>
    <row r="581" spans="1:22" ht="100.05" customHeight="1" x14ac:dyDescent="0.45">
      <c r="A581" s="6"/>
      <c r="B581" s="6" t="s">
        <v>1055</v>
      </c>
      <c r="C581" s="6" t="s">
        <v>584</v>
      </c>
      <c r="D581" s="6" t="s">
        <v>13</v>
      </c>
      <c r="E581" s="6" t="s">
        <v>79</v>
      </c>
      <c r="F581" s="6" t="s">
        <v>14</v>
      </c>
      <c r="G581" s="6" t="s">
        <v>16</v>
      </c>
      <c r="H581" s="6" t="s">
        <v>583</v>
      </c>
      <c r="I581" s="6" t="s">
        <v>704</v>
      </c>
      <c r="J581" s="6" t="s">
        <v>705</v>
      </c>
      <c r="K581" s="6" t="s">
        <v>22</v>
      </c>
      <c r="L581" s="6">
        <v>42</v>
      </c>
      <c r="M581" s="8">
        <v>2</v>
      </c>
      <c r="N581" s="6">
        <v>2</v>
      </c>
      <c r="O581" s="7">
        <v>8052579018551</v>
      </c>
      <c r="P581" s="6" t="s">
        <v>230</v>
      </c>
      <c r="Q581" s="11">
        <v>293</v>
      </c>
      <c r="R581" s="11">
        <f t="shared" si="32"/>
        <v>586</v>
      </c>
      <c r="S581" s="11">
        <v>47.580000000000013</v>
      </c>
      <c r="T581" s="11">
        <f t="shared" si="33"/>
        <v>95.160000000000025</v>
      </c>
      <c r="U581" s="13">
        <f t="shared" si="35"/>
        <v>42.482142857142861</v>
      </c>
      <c r="V581" s="13">
        <f t="shared" si="34"/>
        <v>84.964285714285722</v>
      </c>
    </row>
    <row r="582" spans="1:22" ht="100.05" customHeight="1" x14ac:dyDescent="0.45">
      <c r="A582" s="6"/>
      <c r="B582" s="6" t="s">
        <v>1055</v>
      </c>
      <c r="C582" s="6" t="s">
        <v>584</v>
      </c>
      <c r="D582" s="6" t="s">
        <v>13</v>
      </c>
      <c r="E582" s="6" t="s">
        <v>20</v>
      </c>
      <c r="F582" s="6" t="s">
        <v>14</v>
      </c>
      <c r="G582" s="6" t="s">
        <v>47</v>
      </c>
      <c r="H582" s="6" t="s">
        <v>583</v>
      </c>
      <c r="I582" s="6" t="s">
        <v>706</v>
      </c>
      <c r="J582" s="6" t="s">
        <v>707</v>
      </c>
      <c r="K582" s="6" t="s">
        <v>90</v>
      </c>
      <c r="L582" s="6">
        <v>42</v>
      </c>
      <c r="M582" s="8">
        <v>1</v>
      </c>
      <c r="N582" s="6">
        <v>1</v>
      </c>
      <c r="O582" s="7">
        <v>8058969998373</v>
      </c>
      <c r="P582" s="6" t="s">
        <v>230</v>
      </c>
      <c r="Q582" s="11">
        <v>341</v>
      </c>
      <c r="R582" s="11">
        <f t="shared" si="32"/>
        <v>341</v>
      </c>
      <c r="S582" s="11">
        <v>55.38000000000001</v>
      </c>
      <c r="T582" s="11">
        <f t="shared" si="33"/>
        <v>55.38000000000001</v>
      </c>
      <c r="U582" s="13">
        <f t="shared" si="35"/>
        <v>49.446428571428577</v>
      </c>
      <c r="V582" s="13">
        <f t="shared" si="34"/>
        <v>49.446428571428577</v>
      </c>
    </row>
    <row r="583" spans="1:22" ht="100.05" customHeight="1" x14ac:dyDescent="0.45">
      <c r="A583" s="6"/>
      <c r="B583" s="6" t="s">
        <v>1055</v>
      </c>
      <c r="C583" s="6" t="s">
        <v>584</v>
      </c>
      <c r="D583" s="6" t="s">
        <v>13</v>
      </c>
      <c r="E583" s="6" t="s">
        <v>20</v>
      </c>
      <c r="F583" s="6" t="s">
        <v>14</v>
      </c>
      <c r="G583" s="6" t="s">
        <v>47</v>
      </c>
      <c r="H583" s="6" t="s">
        <v>583</v>
      </c>
      <c r="I583" s="6" t="s">
        <v>708</v>
      </c>
      <c r="J583" s="6" t="s">
        <v>709</v>
      </c>
      <c r="K583" s="6" t="s">
        <v>32</v>
      </c>
      <c r="L583" s="6">
        <v>39</v>
      </c>
      <c r="M583" s="8">
        <v>1</v>
      </c>
      <c r="N583" s="6">
        <v>1</v>
      </c>
      <c r="O583" s="7">
        <v>8052579058205</v>
      </c>
      <c r="P583" s="6" t="s">
        <v>230</v>
      </c>
      <c r="Q583" s="11">
        <v>341</v>
      </c>
      <c r="R583" s="11">
        <f t="shared" si="32"/>
        <v>341</v>
      </c>
      <c r="S583" s="11">
        <v>55.38000000000001</v>
      </c>
      <c r="T583" s="11">
        <f t="shared" si="33"/>
        <v>55.38000000000001</v>
      </c>
      <c r="U583" s="13">
        <f t="shared" si="35"/>
        <v>49.446428571428577</v>
      </c>
      <c r="V583" s="13">
        <f t="shared" si="34"/>
        <v>49.446428571428577</v>
      </c>
    </row>
    <row r="584" spans="1:22" ht="100.05" customHeight="1" x14ac:dyDescent="0.45">
      <c r="A584" s="6"/>
      <c r="B584" s="6" t="s">
        <v>1055</v>
      </c>
      <c r="C584" s="6" t="s">
        <v>584</v>
      </c>
      <c r="D584" s="6" t="s">
        <v>13</v>
      </c>
      <c r="E584" s="6" t="s">
        <v>20</v>
      </c>
      <c r="F584" s="6" t="s">
        <v>14</v>
      </c>
      <c r="G584" s="6" t="s">
        <v>47</v>
      </c>
      <c r="H584" s="6" t="s">
        <v>583</v>
      </c>
      <c r="I584" s="6" t="s">
        <v>708</v>
      </c>
      <c r="J584" s="6" t="s">
        <v>709</v>
      </c>
      <c r="K584" s="6" t="s">
        <v>42</v>
      </c>
      <c r="L584" s="6">
        <v>42</v>
      </c>
      <c r="M584" s="8">
        <v>1</v>
      </c>
      <c r="N584" s="6">
        <v>1</v>
      </c>
      <c r="O584" s="7">
        <v>8058969998212</v>
      </c>
      <c r="P584" s="6" t="s">
        <v>230</v>
      </c>
      <c r="Q584" s="11">
        <v>341</v>
      </c>
      <c r="R584" s="11">
        <f t="shared" si="32"/>
        <v>341</v>
      </c>
      <c r="S584" s="11">
        <v>55.38000000000001</v>
      </c>
      <c r="T584" s="11">
        <f t="shared" si="33"/>
        <v>55.38000000000001</v>
      </c>
      <c r="U584" s="13">
        <f t="shared" si="35"/>
        <v>49.446428571428577</v>
      </c>
      <c r="V584" s="13">
        <f t="shared" si="34"/>
        <v>49.446428571428577</v>
      </c>
    </row>
    <row r="585" spans="1:22" ht="100.05" customHeight="1" x14ac:dyDescent="0.45">
      <c r="A585" s="6"/>
      <c r="B585" s="6" t="s">
        <v>1055</v>
      </c>
      <c r="C585" s="6" t="s">
        <v>584</v>
      </c>
      <c r="D585" s="6" t="s">
        <v>13</v>
      </c>
      <c r="E585" s="6" t="s">
        <v>20</v>
      </c>
      <c r="F585" s="6" t="s">
        <v>31</v>
      </c>
      <c r="G585" s="6" t="s">
        <v>16</v>
      </c>
      <c r="H585" s="6" t="s">
        <v>583</v>
      </c>
      <c r="I585" s="6" t="s">
        <v>710</v>
      </c>
      <c r="J585" s="6" t="s">
        <v>711</v>
      </c>
      <c r="K585" s="6" t="s">
        <v>22</v>
      </c>
      <c r="L585" s="6">
        <v>46</v>
      </c>
      <c r="M585" s="8">
        <v>1</v>
      </c>
      <c r="N585" s="6">
        <v>1</v>
      </c>
      <c r="O585" s="7">
        <v>8052579156819</v>
      </c>
      <c r="P585" s="6" t="s">
        <v>230</v>
      </c>
      <c r="Q585" s="11">
        <v>396</v>
      </c>
      <c r="R585" s="11">
        <f t="shared" si="32"/>
        <v>396</v>
      </c>
      <c r="S585" s="11">
        <v>64.350000000000023</v>
      </c>
      <c r="T585" s="11">
        <f t="shared" si="33"/>
        <v>64.350000000000023</v>
      </c>
      <c r="U585" s="13">
        <f t="shared" si="35"/>
        <v>57.45535714285716</v>
      </c>
      <c r="V585" s="13">
        <f t="shared" si="34"/>
        <v>57.45535714285716</v>
      </c>
    </row>
    <row r="586" spans="1:22" ht="100.05" customHeight="1" x14ac:dyDescent="0.45">
      <c r="A586" s="6"/>
      <c r="B586" s="6" t="s">
        <v>1055</v>
      </c>
      <c r="C586" s="6" t="s">
        <v>584</v>
      </c>
      <c r="D586" s="6" t="s">
        <v>13</v>
      </c>
      <c r="E586" s="6" t="s">
        <v>20</v>
      </c>
      <c r="F586" s="6" t="s">
        <v>26</v>
      </c>
      <c r="G586" s="6" t="s">
        <v>16</v>
      </c>
      <c r="H586" s="6" t="s">
        <v>583</v>
      </c>
      <c r="I586" s="6" t="s">
        <v>712</v>
      </c>
      <c r="J586" s="6" t="s">
        <v>713</v>
      </c>
      <c r="K586" s="6" t="s">
        <v>32</v>
      </c>
      <c r="L586" s="6">
        <v>45</v>
      </c>
      <c r="M586" s="8">
        <v>1</v>
      </c>
      <c r="N586" s="6">
        <v>1</v>
      </c>
      <c r="O586" s="7">
        <v>8052579157021</v>
      </c>
      <c r="P586" s="6" t="s">
        <v>230</v>
      </c>
      <c r="Q586" s="11">
        <v>413</v>
      </c>
      <c r="R586" s="11">
        <f t="shared" si="32"/>
        <v>413</v>
      </c>
      <c r="S586" s="11">
        <v>67.080000000000013</v>
      </c>
      <c r="T586" s="11">
        <f t="shared" si="33"/>
        <v>67.080000000000013</v>
      </c>
      <c r="U586" s="13">
        <f t="shared" si="35"/>
        <v>59.892857142857146</v>
      </c>
      <c r="V586" s="13">
        <f t="shared" si="34"/>
        <v>59.892857142857146</v>
      </c>
    </row>
    <row r="587" spans="1:22" ht="100.05" customHeight="1" x14ac:dyDescent="0.45">
      <c r="A587" s="6"/>
      <c r="B587" s="6" t="s">
        <v>1055</v>
      </c>
      <c r="C587" s="6" t="s">
        <v>584</v>
      </c>
      <c r="D587" s="6" t="s">
        <v>13</v>
      </c>
      <c r="E587" s="6" t="s">
        <v>20</v>
      </c>
      <c r="F587" s="6" t="s">
        <v>26</v>
      </c>
      <c r="G587" s="6" t="s">
        <v>16</v>
      </c>
      <c r="H587" s="6" t="s">
        <v>583</v>
      </c>
      <c r="I587" s="6" t="s">
        <v>714</v>
      </c>
      <c r="J587" s="6" t="s">
        <v>715</v>
      </c>
      <c r="K587" s="6" t="s">
        <v>32</v>
      </c>
      <c r="L587" s="6">
        <v>42</v>
      </c>
      <c r="M587" s="8">
        <v>1</v>
      </c>
      <c r="N587" s="6">
        <v>1</v>
      </c>
      <c r="O587" s="7">
        <v>8052579157106</v>
      </c>
      <c r="P587" s="6" t="s">
        <v>230</v>
      </c>
      <c r="Q587" s="11">
        <v>413</v>
      </c>
      <c r="R587" s="11">
        <f t="shared" si="32"/>
        <v>413</v>
      </c>
      <c r="S587" s="11">
        <v>67.080000000000013</v>
      </c>
      <c r="T587" s="11">
        <f t="shared" si="33"/>
        <v>67.080000000000013</v>
      </c>
      <c r="U587" s="13">
        <f t="shared" si="35"/>
        <v>59.892857142857146</v>
      </c>
      <c r="V587" s="13">
        <f t="shared" si="34"/>
        <v>59.892857142857146</v>
      </c>
    </row>
    <row r="588" spans="1:22" ht="100.05" customHeight="1" x14ac:dyDescent="0.45">
      <c r="A588" s="6"/>
      <c r="B588" s="6" t="s">
        <v>1055</v>
      </c>
      <c r="C588" s="6" t="s">
        <v>584</v>
      </c>
      <c r="D588" s="6" t="s">
        <v>13</v>
      </c>
      <c r="E588" s="6" t="s">
        <v>79</v>
      </c>
      <c r="F588" s="6" t="s">
        <v>26</v>
      </c>
      <c r="G588" s="6" t="s">
        <v>16</v>
      </c>
      <c r="H588" s="6" t="s">
        <v>583</v>
      </c>
      <c r="I588" s="6" t="s">
        <v>716</v>
      </c>
      <c r="J588" s="6" t="s">
        <v>717</v>
      </c>
      <c r="K588" s="6" t="s">
        <v>32</v>
      </c>
      <c r="L588" s="6">
        <v>42</v>
      </c>
      <c r="M588" s="8">
        <v>2</v>
      </c>
      <c r="N588" s="6">
        <v>2</v>
      </c>
      <c r="O588" s="7">
        <v>8052579164890</v>
      </c>
      <c r="P588" s="6" t="s">
        <v>230</v>
      </c>
      <c r="Q588" s="11">
        <v>307</v>
      </c>
      <c r="R588" s="11">
        <f t="shared" si="32"/>
        <v>614</v>
      </c>
      <c r="S588" s="11">
        <v>49.920000000000009</v>
      </c>
      <c r="T588" s="11">
        <f t="shared" si="33"/>
        <v>99.840000000000018</v>
      </c>
      <c r="U588" s="13">
        <f t="shared" si="35"/>
        <v>44.571428571428577</v>
      </c>
      <c r="V588" s="13">
        <f t="shared" si="34"/>
        <v>89.142857142857153</v>
      </c>
    </row>
    <row r="589" spans="1:22" ht="100.05" customHeight="1" x14ac:dyDescent="0.45">
      <c r="A589" s="6"/>
      <c r="B589" s="6" t="s">
        <v>1055</v>
      </c>
      <c r="C589" s="6" t="s">
        <v>584</v>
      </c>
      <c r="D589" s="6" t="s">
        <v>13</v>
      </c>
      <c r="E589" s="6" t="s">
        <v>79</v>
      </c>
      <c r="F589" s="6" t="s">
        <v>26</v>
      </c>
      <c r="G589" s="6" t="s">
        <v>16</v>
      </c>
      <c r="H589" s="6" t="s">
        <v>583</v>
      </c>
      <c r="I589" s="6" t="s">
        <v>716</v>
      </c>
      <c r="J589" s="6" t="s">
        <v>717</v>
      </c>
      <c r="K589" s="6" t="s">
        <v>36</v>
      </c>
      <c r="L589" s="6">
        <v>42</v>
      </c>
      <c r="M589" s="8">
        <v>1</v>
      </c>
      <c r="N589" s="6">
        <v>1</v>
      </c>
      <c r="O589" s="7">
        <v>8052579164883</v>
      </c>
      <c r="P589" s="6" t="s">
        <v>230</v>
      </c>
      <c r="Q589" s="11">
        <v>307</v>
      </c>
      <c r="R589" s="11">
        <f t="shared" si="32"/>
        <v>307</v>
      </c>
      <c r="S589" s="11">
        <v>49.920000000000009</v>
      </c>
      <c r="T589" s="11">
        <f t="shared" si="33"/>
        <v>49.920000000000009</v>
      </c>
      <c r="U589" s="13">
        <f t="shared" si="35"/>
        <v>44.571428571428577</v>
      </c>
      <c r="V589" s="13">
        <f t="shared" si="34"/>
        <v>44.571428571428577</v>
      </c>
    </row>
    <row r="590" spans="1:22" ht="100.05" customHeight="1" x14ac:dyDescent="0.45">
      <c r="A590" s="6"/>
      <c r="B590" s="6" t="s">
        <v>1055</v>
      </c>
      <c r="C590" s="6" t="s">
        <v>584</v>
      </c>
      <c r="D590" s="6" t="s">
        <v>13</v>
      </c>
      <c r="E590" s="6" t="s">
        <v>45</v>
      </c>
      <c r="F590" s="6" t="s">
        <v>26</v>
      </c>
      <c r="G590" s="6" t="s">
        <v>16</v>
      </c>
      <c r="H590" s="6" t="s">
        <v>583</v>
      </c>
      <c r="I590" s="6" t="s">
        <v>718</v>
      </c>
      <c r="J590" s="6" t="s">
        <v>719</v>
      </c>
      <c r="K590" s="6" t="s">
        <v>39</v>
      </c>
      <c r="L590" s="6">
        <v>41</v>
      </c>
      <c r="M590" s="8">
        <v>2</v>
      </c>
      <c r="N590" s="6">
        <v>6</v>
      </c>
      <c r="O590" s="7">
        <v>8052579203001</v>
      </c>
      <c r="P590" s="6" t="s">
        <v>230</v>
      </c>
      <c r="Q590" s="11">
        <v>305</v>
      </c>
      <c r="R590" s="11">
        <f t="shared" si="32"/>
        <v>610</v>
      </c>
      <c r="S590" s="11">
        <v>49.530000000000015</v>
      </c>
      <c r="T590" s="11">
        <f t="shared" si="33"/>
        <v>99.060000000000031</v>
      </c>
      <c r="U590" s="13">
        <f t="shared" si="35"/>
        <v>44.223214285714292</v>
      </c>
      <c r="V590" s="13">
        <f t="shared" si="34"/>
        <v>88.446428571428584</v>
      </c>
    </row>
    <row r="591" spans="1:22" ht="31.5" x14ac:dyDescent="0.45">
      <c r="A591" s="6"/>
      <c r="B591" s="6" t="s">
        <v>1055</v>
      </c>
      <c r="C591" s="6" t="s">
        <v>584</v>
      </c>
      <c r="D591" s="6" t="s">
        <v>13</v>
      </c>
      <c r="E591" s="6" t="s">
        <v>45</v>
      </c>
      <c r="F591" s="6" t="s">
        <v>26</v>
      </c>
      <c r="G591" s="6" t="s">
        <v>16</v>
      </c>
      <c r="H591" s="6" t="s">
        <v>583</v>
      </c>
      <c r="I591" s="6" t="s">
        <v>718</v>
      </c>
      <c r="J591" s="6" t="s">
        <v>719</v>
      </c>
      <c r="K591" s="6" t="s">
        <v>39</v>
      </c>
      <c r="L591" s="6">
        <v>42</v>
      </c>
      <c r="M591" s="8">
        <v>2</v>
      </c>
      <c r="N591" s="6" t="s">
        <v>1053</v>
      </c>
      <c r="O591" s="7">
        <v>8052579203018</v>
      </c>
      <c r="P591" s="6" t="s">
        <v>230</v>
      </c>
      <c r="Q591" s="11">
        <v>305</v>
      </c>
      <c r="R591" s="11">
        <f t="shared" ref="R591:R654" si="36">SUM(Q591*M591)</f>
        <v>610</v>
      </c>
      <c r="S591" s="11">
        <v>49.530000000000015</v>
      </c>
      <c r="T591" s="11">
        <f t="shared" ref="T591:T654" si="37">SUM(S591*M591)</f>
        <v>99.060000000000031</v>
      </c>
      <c r="U591" s="13">
        <f t="shared" si="35"/>
        <v>44.223214285714292</v>
      </c>
      <c r="V591" s="13">
        <f t="shared" ref="V591:V654" si="38">SUM(U591*M591)</f>
        <v>88.446428571428584</v>
      </c>
    </row>
    <row r="592" spans="1:22" ht="31.5" x14ac:dyDescent="0.45">
      <c r="A592" s="6"/>
      <c r="B592" s="6" t="s">
        <v>1055</v>
      </c>
      <c r="C592" s="6" t="s">
        <v>584</v>
      </c>
      <c r="D592" s="6" t="s">
        <v>13</v>
      </c>
      <c r="E592" s="6" t="s">
        <v>45</v>
      </c>
      <c r="F592" s="6" t="s">
        <v>26</v>
      </c>
      <c r="G592" s="6" t="s">
        <v>16</v>
      </c>
      <c r="H592" s="6" t="s">
        <v>583</v>
      </c>
      <c r="I592" s="6" t="s">
        <v>718</v>
      </c>
      <c r="J592" s="6" t="s">
        <v>719</v>
      </c>
      <c r="K592" s="6" t="s">
        <v>39</v>
      </c>
      <c r="L592" s="6">
        <v>43</v>
      </c>
      <c r="M592" s="8">
        <v>1</v>
      </c>
      <c r="N592" s="6" t="s">
        <v>1053</v>
      </c>
      <c r="O592" s="7">
        <v>8052579203025</v>
      </c>
      <c r="P592" s="6" t="s">
        <v>230</v>
      </c>
      <c r="Q592" s="11">
        <v>305</v>
      </c>
      <c r="R592" s="11">
        <f t="shared" si="36"/>
        <v>305</v>
      </c>
      <c r="S592" s="11">
        <v>49.530000000000015</v>
      </c>
      <c r="T592" s="11">
        <f t="shared" si="37"/>
        <v>49.530000000000015</v>
      </c>
      <c r="U592" s="13">
        <f t="shared" ref="U592:U655" si="39">SUM(S592/1.12)</f>
        <v>44.223214285714292</v>
      </c>
      <c r="V592" s="13">
        <f t="shared" si="38"/>
        <v>44.223214285714292</v>
      </c>
    </row>
    <row r="593" spans="1:22" ht="31.5" x14ac:dyDescent="0.45">
      <c r="A593" s="6"/>
      <c r="B593" s="6" t="s">
        <v>1055</v>
      </c>
      <c r="C593" s="6" t="s">
        <v>584</v>
      </c>
      <c r="D593" s="6" t="s">
        <v>13</v>
      </c>
      <c r="E593" s="6" t="s">
        <v>45</v>
      </c>
      <c r="F593" s="6" t="s">
        <v>26</v>
      </c>
      <c r="G593" s="6" t="s">
        <v>16</v>
      </c>
      <c r="H593" s="6" t="s">
        <v>583</v>
      </c>
      <c r="I593" s="6" t="s">
        <v>718</v>
      </c>
      <c r="J593" s="6" t="s">
        <v>719</v>
      </c>
      <c r="K593" s="6" t="s">
        <v>39</v>
      </c>
      <c r="L593" s="6">
        <v>46</v>
      </c>
      <c r="M593" s="8">
        <v>1</v>
      </c>
      <c r="N593" s="6" t="s">
        <v>1053</v>
      </c>
      <c r="O593" s="7">
        <v>8052579203056</v>
      </c>
      <c r="P593" s="6" t="s">
        <v>230</v>
      </c>
      <c r="Q593" s="11">
        <v>305</v>
      </c>
      <c r="R593" s="11">
        <f t="shared" si="36"/>
        <v>305</v>
      </c>
      <c r="S593" s="11">
        <v>49.530000000000015</v>
      </c>
      <c r="T593" s="11">
        <f t="shared" si="37"/>
        <v>49.530000000000015</v>
      </c>
      <c r="U593" s="13">
        <f t="shared" si="39"/>
        <v>44.223214285714292</v>
      </c>
      <c r="V593" s="13">
        <f t="shared" si="38"/>
        <v>44.223214285714292</v>
      </c>
    </row>
    <row r="594" spans="1:22" ht="100.05" customHeight="1" x14ac:dyDescent="0.45">
      <c r="A594" s="6"/>
      <c r="B594" s="6" t="s">
        <v>1055</v>
      </c>
      <c r="C594" s="6" t="s">
        <v>584</v>
      </c>
      <c r="D594" s="6" t="s">
        <v>13</v>
      </c>
      <c r="E594" s="6" t="s">
        <v>45</v>
      </c>
      <c r="F594" s="6" t="s">
        <v>26</v>
      </c>
      <c r="G594" s="6" t="s">
        <v>16</v>
      </c>
      <c r="H594" s="6" t="s">
        <v>583</v>
      </c>
      <c r="I594" s="6" t="s">
        <v>718</v>
      </c>
      <c r="J594" s="6" t="s">
        <v>719</v>
      </c>
      <c r="K594" s="6" t="s">
        <v>32</v>
      </c>
      <c r="L594" s="6">
        <v>41</v>
      </c>
      <c r="M594" s="8">
        <v>2</v>
      </c>
      <c r="N594" s="6">
        <v>3</v>
      </c>
      <c r="O594" s="7">
        <v>8052579157366</v>
      </c>
      <c r="P594" s="6" t="s">
        <v>230</v>
      </c>
      <c r="Q594" s="11">
        <v>305</v>
      </c>
      <c r="R594" s="11">
        <f t="shared" si="36"/>
        <v>610</v>
      </c>
      <c r="S594" s="11">
        <v>49.530000000000015</v>
      </c>
      <c r="T594" s="11">
        <f t="shared" si="37"/>
        <v>99.060000000000031</v>
      </c>
      <c r="U594" s="13">
        <f t="shared" si="39"/>
        <v>44.223214285714292</v>
      </c>
      <c r="V594" s="13">
        <f t="shared" si="38"/>
        <v>88.446428571428584</v>
      </c>
    </row>
    <row r="595" spans="1:22" ht="31.5" x14ac:dyDescent="0.45">
      <c r="A595" s="6"/>
      <c r="B595" s="6" t="s">
        <v>1055</v>
      </c>
      <c r="C595" s="6" t="s">
        <v>584</v>
      </c>
      <c r="D595" s="6" t="s">
        <v>13</v>
      </c>
      <c r="E595" s="6" t="s">
        <v>45</v>
      </c>
      <c r="F595" s="6" t="s">
        <v>26</v>
      </c>
      <c r="G595" s="6" t="s">
        <v>16</v>
      </c>
      <c r="H595" s="6" t="s">
        <v>583</v>
      </c>
      <c r="I595" s="6" t="s">
        <v>718</v>
      </c>
      <c r="J595" s="6" t="s">
        <v>719</v>
      </c>
      <c r="K595" s="6" t="s">
        <v>32</v>
      </c>
      <c r="L595" s="6">
        <v>42</v>
      </c>
      <c r="M595" s="8">
        <v>1</v>
      </c>
      <c r="N595" s="6" t="s">
        <v>1053</v>
      </c>
      <c r="O595" s="7">
        <v>8052579157380</v>
      </c>
      <c r="P595" s="6" t="s">
        <v>230</v>
      </c>
      <c r="Q595" s="11">
        <v>305</v>
      </c>
      <c r="R595" s="11">
        <f t="shared" si="36"/>
        <v>305</v>
      </c>
      <c r="S595" s="11">
        <v>49.530000000000015</v>
      </c>
      <c r="T595" s="11">
        <f t="shared" si="37"/>
        <v>49.530000000000015</v>
      </c>
      <c r="U595" s="13">
        <f t="shared" si="39"/>
        <v>44.223214285714292</v>
      </c>
      <c r="V595" s="13">
        <f t="shared" si="38"/>
        <v>44.223214285714292</v>
      </c>
    </row>
    <row r="596" spans="1:22" ht="100.05" customHeight="1" x14ac:dyDescent="0.45">
      <c r="A596" s="6"/>
      <c r="B596" s="6" t="s">
        <v>1055</v>
      </c>
      <c r="C596" s="6" t="s">
        <v>584</v>
      </c>
      <c r="D596" s="6" t="s">
        <v>13</v>
      </c>
      <c r="E596" s="6" t="s">
        <v>45</v>
      </c>
      <c r="F596" s="6" t="s">
        <v>26</v>
      </c>
      <c r="G596" s="6" t="s">
        <v>16</v>
      </c>
      <c r="H596" s="6" t="s">
        <v>583</v>
      </c>
      <c r="I596" s="6" t="s">
        <v>720</v>
      </c>
      <c r="J596" s="6" t="s">
        <v>721</v>
      </c>
      <c r="K596" s="6" t="s">
        <v>36</v>
      </c>
      <c r="L596" s="6">
        <v>42</v>
      </c>
      <c r="M596" s="8">
        <v>1</v>
      </c>
      <c r="N596" s="6">
        <v>3</v>
      </c>
      <c r="O596" s="7">
        <v>8052579209270</v>
      </c>
      <c r="P596" s="6" t="s">
        <v>230</v>
      </c>
      <c r="Q596" s="11">
        <v>317</v>
      </c>
      <c r="R596" s="11">
        <f t="shared" si="36"/>
        <v>317</v>
      </c>
      <c r="S596" s="11">
        <v>51.480000000000011</v>
      </c>
      <c r="T596" s="11">
        <f t="shared" si="37"/>
        <v>51.480000000000011</v>
      </c>
      <c r="U596" s="13">
        <f t="shared" si="39"/>
        <v>45.964285714285722</v>
      </c>
      <c r="V596" s="13">
        <f t="shared" si="38"/>
        <v>45.964285714285722</v>
      </c>
    </row>
    <row r="597" spans="1:22" ht="31.5" x14ac:dyDescent="0.45">
      <c r="A597" s="6"/>
      <c r="B597" s="6" t="s">
        <v>1055</v>
      </c>
      <c r="C597" s="6" t="s">
        <v>584</v>
      </c>
      <c r="D597" s="6" t="s">
        <v>13</v>
      </c>
      <c r="E597" s="6" t="s">
        <v>45</v>
      </c>
      <c r="F597" s="6" t="s">
        <v>26</v>
      </c>
      <c r="G597" s="6" t="s">
        <v>16</v>
      </c>
      <c r="H597" s="6" t="s">
        <v>583</v>
      </c>
      <c r="I597" s="6" t="s">
        <v>720</v>
      </c>
      <c r="J597" s="6" t="s">
        <v>721</v>
      </c>
      <c r="K597" s="6" t="s">
        <v>36</v>
      </c>
      <c r="L597" s="6">
        <v>46</v>
      </c>
      <c r="M597" s="8">
        <v>2</v>
      </c>
      <c r="N597" s="6" t="s">
        <v>1053</v>
      </c>
      <c r="O597" s="7">
        <v>8052579209355</v>
      </c>
      <c r="P597" s="6" t="s">
        <v>230</v>
      </c>
      <c r="Q597" s="11">
        <v>317</v>
      </c>
      <c r="R597" s="11">
        <f t="shared" si="36"/>
        <v>634</v>
      </c>
      <c r="S597" s="11">
        <v>51.480000000000011</v>
      </c>
      <c r="T597" s="11">
        <f t="shared" si="37"/>
        <v>102.96000000000002</v>
      </c>
      <c r="U597" s="13">
        <f t="shared" si="39"/>
        <v>45.964285714285722</v>
      </c>
      <c r="V597" s="13">
        <f t="shared" si="38"/>
        <v>91.928571428571445</v>
      </c>
    </row>
    <row r="598" spans="1:22" ht="100.05" customHeight="1" x14ac:dyDescent="0.45">
      <c r="A598" s="6"/>
      <c r="B598" s="6" t="s">
        <v>1055</v>
      </c>
      <c r="C598" s="6" t="s">
        <v>584</v>
      </c>
      <c r="D598" s="6" t="s">
        <v>13</v>
      </c>
      <c r="E598" s="6" t="s">
        <v>45</v>
      </c>
      <c r="F598" s="6" t="s">
        <v>26</v>
      </c>
      <c r="G598" s="6" t="s">
        <v>16</v>
      </c>
      <c r="H598" s="6" t="s">
        <v>583</v>
      </c>
      <c r="I598" s="6" t="s">
        <v>720</v>
      </c>
      <c r="J598" s="6" t="s">
        <v>721</v>
      </c>
      <c r="K598" s="6" t="s">
        <v>32</v>
      </c>
      <c r="L598" s="6">
        <v>45</v>
      </c>
      <c r="M598" s="8">
        <v>1</v>
      </c>
      <c r="N598" s="6">
        <v>2</v>
      </c>
      <c r="O598" s="7">
        <v>8052579209348</v>
      </c>
      <c r="P598" s="6" t="s">
        <v>230</v>
      </c>
      <c r="Q598" s="11">
        <v>317</v>
      </c>
      <c r="R598" s="11">
        <f t="shared" si="36"/>
        <v>317</v>
      </c>
      <c r="S598" s="11">
        <v>51.480000000000011</v>
      </c>
      <c r="T598" s="11">
        <f t="shared" si="37"/>
        <v>51.480000000000011</v>
      </c>
      <c r="U598" s="13">
        <f t="shared" si="39"/>
        <v>45.964285714285722</v>
      </c>
      <c r="V598" s="13">
        <f t="shared" si="38"/>
        <v>45.964285714285722</v>
      </c>
    </row>
    <row r="599" spans="1:22" ht="31.5" x14ac:dyDescent="0.45">
      <c r="A599" s="6"/>
      <c r="B599" s="6" t="s">
        <v>1055</v>
      </c>
      <c r="C599" s="6" t="s">
        <v>584</v>
      </c>
      <c r="D599" s="6" t="s">
        <v>13</v>
      </c>
      <c r="E599" s="6" t="s">
        <v>45</v>
      </c>
      <c r="F599" s="6" t="s">
        <v>26</v>
      </c>
      <c r="G599" s="6" t="s">
        <v>16</v>
      </c>
      <c r="H599" s="6" t="s">
        <v>583</v>
      </c>
      <c r="I599" s="6" t="s">
        <v>720</v>
      </c>
      <c r="J599" s="6" t="s">
        <v>721</v>
      </c>
      <c r="K599" s="6" t="s">
        <v>32</v>
      </c>
      <c r="L599" s="6">
        <v>46</v>
      </c>
      <c r="M599" s="8">
        <v>1</v>
      </c>
      <c r="N599" s="6" t="s">
        <v>1053</v>
      </c>
      <c r="O599" s="7">
        <v>8052579209362</v>
      </c>
      <c r="P599" s="6" t="s">
        <v>230</v>
      </c>
      <c r="Q599" s="11">
        <v>317</v>
      </c>
      <c r="R599" s="11">
        <f t="shared" si="36"/>
        <v>317</v>
      </c>
      <c r="S599" s="11">
        <v>51.480000000000011</v>
      </c>
      <c r="T599" s="11">
        <f t="shared" si="37"/>
        <v>51.480000000000011</v>
      </c>
      <c r="U599" s="13">
        <f t="shared" si="39"/>
        <v>45.964285714285722</v>
      </c>
      <c r="V599" s="13">
        <f t="shared" si="38"/>
        <v>45.964285714285722</v>
      </c>
    </row>
    <row r="600" spans="1:22" ht="100.05" customHeight="1" x14ac:dyDescent="0.45">
      <c r="A600" s="6"/>
      <c r="B600" s="6" t="s">
        <v>1055</v>
      </c>
      <c r="C600" s="6" t="s">
        <v>584</v>
      </c>
      <c r="D600" s="6" t="s">
        <v>13</v>
      </c>
      <c r="E600" s="6" t="s">
        <v>45</v>
      </c>
      <c r="F600" s="6" t="s">
        <v>26</v>
      </c>
      <c r="G600" s="6" t="s">
        <v>16</v>
      </c>
      <c r="H600" s="6" t="s">
        <v>583</v>
      </c>
      <c r="I600" s="6" t="s">
        <v>722</v>
      </c>
      <c r="J600" s="6" t="s">
        <v>723</v>
      </c>
      <c r="K600" s="6" t="s">
        <v>36</v>
      </c>
      <c r="L600" s="6">
        <v>41</v>
      </c>
      <c r="M600" s="8">
        <v>1</v>
      </c>
      <c r="N600" s="6">
        <v>3</v>
      </c>
      <c r="O600" s="7">
        <v>8052579159353</v>
      </c>
      <c r="P600" s="6" t="s">
        <v>230</v>
      </c>
      <c r="Q600" s="11">
        <v>317</v>
      </c>
      <c r="R600" s="11">
        <f t="shared" si="36"/>
        <v>317</v>
      </c>
      <c r="S600" s="11">
        <v>51.480000000000011</v>
      </c>
      <c r="T600" s="11">
        <f t="shared" si="37"/>
        <v>51.480000000000011</v>
      </c>
      <c r="U600" s="13">
        <f t="shared" si="39"/>
        <v>45.964285714285722</v>
      </c>
      <c r="V600" s="13">
        <f t="shared" si="38"/>
        <v>45.964285714285722</v>
      </c>
    </row>
    <row r="601" spans="1:22" ht="31.5" x14ac:dyDescent="0.45">
      <c r="A601" s="6"/>
      <c r="B601" s="6" t="s">
        <v>1055</v>
      </c>
      <c r="C601" s="6" t="s">
        <v>584</v>
      </c>
      <c r="D601" s="6" t="s">
        <v>13</v>
      </c>
      <c r="E601" s="6" t="s">
        <v>45</v>
      </c>
      <c r="F601" s="6" t="s">
        <v>26</v>
      </c>
      <c r="G601" s="6" t="s">
        <v>16</v>
      </c>
      <c r="H601" s="6" t="s">
        <v>583</v>
      </c>
      <c r="I601" s="6" t="s">
        <v>722</v>
      </c>
      <c r="J601" s="6" t="s">
        <v>723</v>
      </c>
      <c r="K601" s="6" t="s">
        <v>36</v>
      </c>
      <c r="L601" s="6">
        <v>46</v>
      </c>
      <c r="M601" s="8">
        <v>2</v>
      </c>
      <c r="N601" s="6" t="s">
        <v>1053</v>
      </c>
      <c r="O601" s="7">
        <v>8052579159452</v>
      </c>
      <c r="P601" s="6" t="s">
        <v>230</v>
      </c>
      <c r="Q601" s="11">
        <v>317</v>
      </c>
      <c r="R601" s="11">
        <f t="shared" si="36"/>
        <v>634</v>
      </c>
      <c r="S601" s="11">
        <v>51.480000000000011</v>
      </c>
      <c r="T601" s="11">
        <f t="shared" si="37"/>
        <v>102.96000000000002</v>
      </c>
      <c r="U601" s="13">
        <f t="shared" si="39"/>
        <v>45.964285714285722</v>
      </c>
      <c r="V601" s="13">
        <f t="shared" si="38"/>
        <v>91.928571428571445</v>
      </c>
    </row>
    <row r="602" spans="1:22" ht="100.05" customHeight="1" x14ac:dyDescent="0.45">
      <c r="A602" s="6"/>
      <c r="B602" s="6" t="s">
        <v>1055</v>
      </c>
      <c r="C602" s="6" t="s">
        <v>584</v>
      </c>
      <c r="D602" s="6" t="s">
        <v>13</v>
      </c>
      <c r="E602" s="6" t="s">
        <v>45</v>
      </c>
      <c r="F602" s="6" t="s">
        <v>26</v>
      </c>
      <c r="G602" s="6" t="s">
        <v>16</v>
      </c>
      <c r="H602" s="6" t="s">
        <v>583</v>
      </c>
      <c r="I602" s="6" t="s">
        <v>722</v>
      </c>
      <c r="J602" s="6" t="s">
        <v>723</v>
      </c>
      <c r="K602" s="6" t="s">
        <v>32</v>
      </c>
      <c r="L602" s="6">
        <v>45</v>
      </c>
      <c r="M602" s="8">
        <v>1</v>
      </c>
      <c r="N602" s="6">
        <v>2</v>
      </c>
      <c r="O602" s="7">
        <v>8052579159445</v>
      </c>
      <c r="P602" s="6" t="s">
        <v>230</v>
      </c>
      <c r="Q602" s="11">
        <v>317</v>
      </c>
      <c r="R602" s="11">
        <f t="shared" si="36"/>
        <v>317</v>
      </c>
      <c r="S602" s="11">
        <v>51.480000000000011</v>
      </c>
      <c r="T602" s="11">
        <f t="shared" si="37"/>
        <v>51.480000000000011</v>
      </c>
      <c r="U602" s="13">
        <f t="shared" si="39"/>
        <v>45.964285714285722</v>
      </c>
      <c r="V602" s="13">
        <f t="shared" si="38"/>
        <v>45.964285714285722</v>
      </c>
    </row>
    <row r="603" spans="1:22" ht="31.5" x14ac:dyDescent="0.45">
      <c r="A603" s="6"/>
      <c r="B603" s="6" t="s">
        <v>1055</v>
      </c>
      <c r="C603" s="6" t="s">
        <v>584</v>
      </c>
      <c r="D603" s="6" t="s">
        <v>13</v>
      </c>
      <c r="E603" s="6" t="s">
        <v>45</v>
      </c>
      <c r="F603" s="6" t="s">
        <v>26</v>
      </c>
      <c r="G603" s="6" t="s">
        <v>16</v>
      </c>
      <c r="H603" s="6" t="s">
        <v>583</v>
      </c>
      <c r="I603" s="6" t="s">
        <v>722</v>
      </c>
      <c r="J603" s="6" t="s">
        <v>723</v>
      </c>
      <c r="K603" s="6" t="s">
        <v>32</v>
      </c>
      <c r="L603" s="6">
        <v>46</v>
      </c>
      <c r="M603" s="8">
        <v>1</v>
      </c>
      <c r="N603" s="6" t="s">
        <v>1053</v>
      </c>
      <c r="O603" s="7">
        <v>8052579159469</v>
      </c>
      <c r="P603" s="6" t="s">
        <v>230</v>
      </c>
      <c r="Q603" s="11">
        <v>317</v>
      </c>
      <c r="R603" s="11">
        <f t="shared" si="36"/>
        <v>317</v>
      </c>
      <c r="S603" s="11">
        <v>51.480000000000011</v>
      </c>
      <c r="T603" s="11">
        <f t="shared" si="37"/>
        <v>51.480000000000011</v>
      </c>
      <c r="U603" s="13">
        <f t="shared" si="39"/>
        <v>45.964285714285722</v>
      </c>
      <c r="V603" s="13">
        <f t="shared" si="38"/>
        <v>45.964285714285722</v>
      </c>
    </row>
    <row r="604" spans="1:22" ht="100.05" customHeight="1" x14ac:dyDescent="0.45">
      <c r="A604" s="6"/>
      <c r="B604" s="6" t="s">
        <v>1055</v>
      </c>
      <c r="C604" s="6" t="s">
        <v>584</v>
      </c>
      <c r="D604" s="6" t="s">
        <v>13</v>
      </c>
      <c r="E604" s="6" t="s">
        <v>20</v>
      </c>
      <c r="F604" s="6" t="s">
        <v>726</v>
      </c>
      <c r="G604" s="6" t="s">
        <v>16</v>
      </c>
      <c r="H604" s="6" t="s">
        <v>583</v>
      </c>
      <c r="I604" s="6" t="s">
        <v>724</v>
      </c>
      <c r="J604" s="6" t="s">
        <v>725</v>
      </c>
      <c r="K604" s="6" t="s">
        <v>22</v>
      </c>
      <c r="L604" s="6">
        <v>41</v>
      </c>
      <c r="M604" s="8">
        <v>1</v>
      </c>
      <c r="N604" s="6">
        <v>2</v>
      </c>
      <c r="O604" s="7">
        <v>8052579165521</v>
      </c>
      <c r="P604" s="6" t="s">
        <v>230</v>
      </c>
      <c r="Q604" s="11">
        <v>307</v>
      </c>
      <c r="R604" s="11">
        <f t="shared" si="36"/>
        <v>307</v>
      </c>
      <c r="S604" s="11">
        <v>49.920000000000009</v>
      </c>
      <c r="T604" s="11">
        <f t="shared" si="37"/>
        <v>49.920000000000009</v>
      </c>
      <c r="U604" s="13">
        <f t="shared" si="39"/>
        <v>44.571428571428577</v>
      </c>
      <c r="V604" s="13">
        <f t="shared" si="38"/>
        <v>44.571428571428577</v>
      </c>
    </row>
    <row r="605" spans="1:22" ht="31.5" x14ac:dyDescent="0.45">
      <c r="A605" s="6"/>
      <c r="B605" s="6" t="s">
        <v>1055</v>
      </c>
      <c r="C605" s="6" t="s">
        <v>584</v>
      </c>
      <c r="D605" s="6" t="s">
        <v>13</v>
      </c>
      <c r="E605" s="6" t="s">
        <v>20</v>
      </c>
      <c r="F605" s="6" t="s">
        <v>726</v>
      </c>
      <c r="G605" s="6" t="s">
        <v>16</v>
      </c>
      <c r="H605" s="6" t="s">
        <v>583</v>
      </c>
      <c r="I605" s="6" t="s">
        <v>724</v>
      </c>
      <c r="J605" s="6" t="s">
        <v>725</v>
      </c>
      <c r="K605" s="6" t="s">
        <v>22</v>
      </c>
      <c r="L605" s="6">
        <v>46</v>
      </c>
      <c r="M605" s="8">
        <v>1</v>
      </c>
      <c r="N605" s="6" t="s">
        <v>1053</v>
      </c>
      <c r="O605" s="7">
        <v>8052579165675</v>
      </c>
      <c r="P605" s="6" t="s">
        <v>230</v>
      </c>
      <c r="Q605" s="11">
        <v>307</v>
      </c>
      <c r="R605" s="11">
        <f t="shared" si="36"/>
        <v>307</v>
      </c>
      <c r="S605" s="11">
        <v>49.920000000000009</v>
      </c>
      <c r="T605" s="11">
        <f t="shared" si="37"/>
        <v>49.920000000000009</v>
      </c>
      <c r="U605" s="13">
        <f t="shared" si="39"/>
        <v>44.571428571428577</v>
      </c>
      <c r="V605" s="13">
        <f t="shared" si="38"/>
        <v>44.571428571428577</v>
      </c>
    </row>
    <row r="606" spans="1:22" ht="100.05" customHeight="1" x14ac:dyDescent="0.45">
      <c r="A606" s="6"/>
      <c r="B606" s="6" t="s">
        <v>1055</v>
      </c>
      <c r="C606" s="6" t="s">
        <v>584</v>
      </c>
      <c r="D606" s="6" t="s">
        <v>13</v>
      </c>
      <c r="E606" s="6" t="s">
        <v>20</v>
      </c>
      <c r="F606" s="6" t="s">
        <v>26</v>
      </c>
      <c r="G606" s="6" t="s">
        <v>16</v>
      </c>
      <c r="H606" s="6" t="s">
        <v>583</v>
      </c>
      <c r="I606" s="6" t="s">
        <v>727</v>
      </c>
      <c r="J606" s="6" t="s">
        <v>728</v>
      </c>
      <c r="K606" s="6" t="s">
        <v>39</v>
      </c>
      <c r="L606" s="6">
        <v>45</v>
      </c>
      <c r="M606" s="8">
        <v>3</v>
      </c>
      <c r="N606" s="6">
        <v>3</v>
      </c>
      <c r="O606" s="7">
        <v>8052579165422</v>
      </c>
      <c r="P606" s="6" t="s">
        <v>230</v>
      </c>
      <c r="Q606" s="11">
        <v>307</v>
      </c>
      <c r="R606" s="11">
        <f t="shared" si="36"/>
        <v>921</v>
      </c>
      <c r="S606" s="11">
        <v>49.920000000000009</v>
      </c>
      <c r="T606" s="11">
        <f t="shared" si="37"/>
        <v>149.76000000000002</v>
      </c>
      <c r="U606" s="13">
        <f t="shared" si="39"/>
        <v>44.571428571428577</v>
      </c>
      <c r="V606" s="13">
        <f t="shared" si="38"/>
        <v>133.71428571428572</v>
      </c>
    </row>
    <row r="607" spans="1:22" ht="100.05" customHeight="1" x14ac:dyDescent="0.45">
      <c r="A607" s="6"/>
      <c r="B607" s="6" t="s">
        <v>1055</v>
      </c>
      <c r="C607" s="6" t="s">
        <v>584</v>
      </c>
      <c r="D607" s="6" t="s">
        <v>13</v>
      </c>
      <c r="E607" s="6" t="s">
        <v>20</v>
      </c>
      <c r="F607" s="6" t="s">
        <v>26</v>
      </c>
      <c r="G607" s="6" t="s">
        <v>16</v>
      </c>
      <c r="H607" s="6" t="s">
        <v>583</v>
      </c>
      <c r="I607" s="6" t="s">
        <v>727</v>
      </c>
      <c r="J607" s="6" t="s">
        <v>728</v>
      </c>
      <c r="K607" s="6" t="s">
        <v>22</v>
      </c>
      <c r="L607" s="6">
        <v>45</v>
      </c>
      <c r="M607" s="8">
        <v>2</v>
      </c>
      <c r="N607" s="6">
        <v>2</v>
      </c>
      <c r="O607" s="7">
        <v>8052579165408</v>
      </c>
      <c r="P607" s="6" t="s">
        <v>230</v>
      </c>
      <c r="Q607" s="11">
        <v>307</v>
      </c>
      <c r="R607" s="11">
        <f t="shared" si="36"/>
        <v>614</v>
      </c>
      <c r="S607" s="11">
        <v>49.920000000000009</v>
      </c>
      <c r="T607" s="11">
        <f t="shared" si="37"/>
        <v>99.840000000000018</v>
      </c>
      <c r="U607" s="13">
        <f t="shared" si="39"/>
        <v>44.571428571428577</v>
      </c>
      <c r="V607" s="13">
        <f t="shared" si="38"/>
        <v>89.142857142857153</v>
      </c>
    </row>
    <row r="608" spans="1:22" ht="100.05" customHeight="1" x14ac:dyDescent="0.45">
      <c r="A608" s="6"/>
      <c r="B608" s="6" t="s">
        <v>1055</v>
      </c>
      <c r="C608" s="6" t="s">
        <v>584</v>
      </c>
      <c r="D608" s="6" t="s">
        <v>13</v>
      </c>
      <c r="E608" s="6" t="s">
        <v>20</v>
      </c>
      <c r="F608" s="6" t="s">
        <v>731</v>
      </c>
      <c r="G608" s="6" t="s">
        <v>16</v>
      </c>
      <c r="H608" s="6" t="s">
        <v>583</v>
      </c>
      <c r="I608" s="6" t="s">
        <v>729</v>
      </c>
      <c r="J608" s="6" t="s">
        <v>730</v>
      </c>
      <c r="K608" s="6" t="s">
        <v>42</v>
      </c>
      <c r="L608" s="6">
        <v>40</v>
      </c>
      <c r="M608" s="8">
        <v>2</v>
      </c>
      <c r="N608" s="6">
        <v>2</v>
      </c>
      <c r="O608" s="7">
        <v>8052579165026</v>
      </c>
      <c r="P608" s="6" t="s">
        <v>230</v>
      </c>
      <c r="Q608" s="11">
        <v>341</v>
      </c>
      <c r="R608" s="11">
        <f t="shared" si="36"/>
        <v>682</v>
      </c>
      <c r="S608" s="11">
        <v>55.38000000000001</v>
      </c>
      <c r="T608" s="11">
        <f t="shared" si="37"/>
        <v>110.76000000000002</v>
      </c>
      <c r="U608" s="13">
        <f t="shared" si="39"/>
        <v>49.446428571428577</v>
      </c>
      <c r="V608" s="13">
        <f t="shared" si="38"/>
        <v>98.892857142857153</v>
      </c>
    </row>
    <row r="609" spans="1:22" ht="100.05" customHeight="1" x14ac:dyDescent="0.45">
      <c r="A609" s="6"/>
      <c r="B609" s="6" t="s">
        <v>1055</v>
      </c>
      <c r="C609" s="6" t="s">
        <v>584</v>
      </c>
      <c r="D609" s="6" t="s">
        <v>13</v>
      </c>
      <c r="E609" s="6" t="s">
        <v>25</v>
      </c>
      <c r="F609" s="6" t="s">
        <v>26</v>
      </c>
      <c r="G609" s="6" t="s">
        <v>16</v>
      </c>
      <c r="H609" s="6" t="s">
        <v>583</v>
      </c>
      <c r="I609" s="6" t="s">
        <v>732</v>
      </c>
      <c r="J609" s="6" t="s">
        <v>733</v>
      </c>
      <c r="K609" s="6" t="s">
        <v>22</v>
      </c>
      <c r="L609" s="6">
        <v>42</v>
      </c>
      <c r="M609" s="8">
        <v>2</v>
      </c>
      <c r="N609" s="6">
        <v>6</v>
      </c>
      <c r="O609" s="7">
        <v>8052579211389</v>
      </c>
      <c r="P609" s="6" t="s">
        <v>230</v>
      </c>
      <c r="Q609" s="11">
        <v>418</v>
      </c>
      <c r="R609" s="11">
        <f t="shared" si="36"/>
        <v>836</v>
      </c>
      <c r="S609" s="11">
        <v>67.86</v>
      </c>
      <c r="T609" s="11">
        <f t="shared" si="37"/>
        <v>135.72</v>
      </c>
      <c r="U609" s="13">
        <f t="shared" si="39"/>
        <v>60.589285714285708</v>
      </c>
      <c r="V609" s="13">
        <f t="shared" si="38"/>
        <v>121.17857142857142</v>
      </c>
    </row>
    <row r="610" spans="1:22" ht="31.5" x14ac:dyDescent="0.45">
      <c r="A610" s="6"/>
      <c r="B610" s="6" t="s">
        <v>1055</v>
      </c>
      <c r="C610" s="6" t="s">
        <v>584</v>
      </c>
      <c r="D610" s="6" t="s">
        <v>13</v>
      </c>
      <c r="E610" s="6" t="s">
        <v>25</v>
      </c>
      <c r="F610" s="6" t="s">
        <v>26</v>
      </c>
      <c r="G610" s="6" t="s">
        <v>16</v>
      </c>
      <c r="H610" s="6" t="s">
        <v>583</v>
      </c>
      <c r="I610" s="6" t="s">
        <v>732</v>
      </c>
      <c r="J610" s="6" t="s">
        <v>733</v>
      </c>
      <c r="K610" s="6" t="s">
        <v>22</v>
      </c>
      <c r="L610" s="6">
        <v>43</v>
      </c>
      <c r="M610" s="8">
        <v>1</v>
      </c>
      <c r="N610" s="6" t="s">
        <v>1053</v>
      </c>
      <c r="O610" s="7">
        <v>8052579211419</v>
      </c>
      <c r="P610" s="6" t="s">
        <v>230</v>
      </c>
      <c r="Q610" s="11">
        <v>418</v>
      </c>
      <c r="R610" s="11">
        <f t="shared" si="36"/>
        <v>418</v>
      </c>
      <c r="S610" s="11">
        <v>67.86</v>
      </c>
      <c r="T610" s="11">
        <f t="shared" si="37"/>
        <v>67.86</v>
      </c>
      <c r="U610" s="13">
        <f t="shared" si="39"/>
        <v>60.589285714285708</v>
      </c>
      <c r="V610" s="13">
        <f t="shared" si="38"/>
        <v>60.589285714285708</v>
      </c>
    </row>
    <row r="611" spans="1:22" ht="31.5" x14ac:dyDescent="0.45">
      <c r="A611" s="6"/>
      <c r="B611" s="6" t="s">
        <v>1055</v>
      </c>
      <c r="C611" s="6" t="s">
        <v>584</v>
      </c>
      <c r="D611" s="6" t="s">
        <v>13</v>
      </c>
      <c r="E611" s="6" t="s">
        <v>25</v>
      </c>
      <c r="F611" s="6" t="s">
        <v>26</v>
      </c>
      <c r="G611" s="6" t="s">
        <v>16</v>
      </c>
      <c r="H611" s="6" t="s">
        <v>583</v>
      </c>
      <c r="I611" s="6" t="s">
        <v>732</v>
      </c>
      <c r="J611" s="6" t="s">
        <v>733</v>
      </c>
      <c r="K611" s="6" t="s">
        <v>22</v>
      </c>
      <c r="L611" s="6">
        <v>44</v>
      </c>
      <c r="M611" s="8">
        <v>2</v>
      </c>
      <c r="N611" s="6" t="s">
        <v>1053</v>
      </c>
      <c r="O611" s="7">
        <v>8052579211440</v>
      </c>
      <c r="P611" s="6" t="s">
        <v>230</v>
      </c>
      <c r="Q611" s="11">
        <v>418</v>
      </c>
      <c r="R611" s="11">
        <f t="shared" si="36"/>
        <v>836</v>
      </c>
      <c r="S611" s="11">
        <v>67.86</v>
      </c>
      <c r="T611" s="11">
        <f t="shared" si="37"/>
        <v>135.72</v>
      </c>
      <c r="U611" s="13">
        <f t="shared" si="39"/>
        <v>60.589285714285708</v>
      </c>
      <c r="V611" s="13">
        <f t="shared" si="38"/>
        <v>121.17857142857142</v>
      </c>
    </row>
    <row r="612" spans="1:22" ht="31.5" x14ac:dyDescent="0.45">
      <c r="A612" s="6"/>
      <c r="B612" s="6" t="s">
        <v>1055</v>
      </c>
      <c r="C612" s="6" t="s">
        <v>584</v>
      </c>
      <c r="D612" s="6" t="s">
        <v>13</v>
      </c>
      <c r="E612" s="6" t="s">
        <v>25</v>
      </c>
      <c r="F612" s="6" t="s">
        <v>26</v>
      </c>
      <c r="G612" s="6" t="s">
        <v>16</v>
      </c>
      <c r="H612" s="6" t="s">
        <v>583</v>
      </c>
      <c r="I612" s="6" t="s">
        <v>732</v>
      </c>
      <c r="J612" s="6" t="s">
        <v>733</v>
      </c>
      <c r="K612" s="6" t="s">
        <v>22</v>
      </c>
      <c r="L612" s="6">
        <v>46</v>
      </c>
      <c r="M612" s="8">
        <v>1</v>
      </c>
      <c r="N612" s="6" t="s">
        <v>1053</v>
      </c>
      <c r="O612" s="7">
        <v>8052579211501</v>
      </c>
      <c r="P612" s="6" t="s">
        <v>230</v>
      </c>
      <c r="Q612" s="11">
        <v>418</v>
      </c>
      <c r="R612" s="11">
        <f t="shared" si="36"/>
        <v>418</v>
      </c>
      <c r="S612" s="11">
        <v>67.86</v>
      </c>
      <c r="T612" s="11">
        <f t="shared" si="37"/>
        <v>67.86</v>
      </c>
      <c r="U612" s="13">
        <f t="shared" si="39"/>
        <v>60.589285714285708</v>
      </c>
      <c r="V612" s="13">
        <f t="shared" si="38"/>
        <v>60.589285714285708</v>
      </c>
    </row>
    <row r="613" spans="1:22" ht="100.05" customHeight="1" x14ac:dyDescent="0.45">
      <c r="A613" s="6"/>
      <c r="B613" s="6" t="s">
        <v>1055</v>
      </c>
      <c r="C613" s="6" t="s">
        <v>584</v>
      </c>
      <c r="D613" s="6" t="s">
        <v>13</v>
      </c>
      <c r="E613" s="6" t="s">
        <v>25</v>
      </c>
      <c r="F613" s="6" t="s">
        <v>26</v>
      </c>
      <c r="G613" s="6" t="s">
        <v>16</v>
      </c>
      <c r="H613" s="6" t="s">
        <v>583</v>
      </c>
      <c r="I613" s="6" t="s">
        <v>732</v>
      </c>
      <c r="J613" s="6" t="s">
        <v>733</v>
      </c>
      <c r="K613" s="6" t="s">
        <v>90</v>
      </c>
      <c r="L613" s="6">
        <v>46</v>
      </c>
      <c r="M613" s="8">
        <v>1</v>
      </c>
      <c r="N613" s="6">
        <v>1</v>
      </c>
      <c r="O613" s="7">
        <v>8052579211525</v>
      </c>
      <c r="P613" s="6" t="s">
        <v>230</v>
      </c>
      <c r="Q613" s="11">
        <v>418</v>
      </c>
      <c r="R613" s="11">
        <f t="shared" si="36"/>
        <v>418</v>
      </c>
      <c r="S613" s="11">
        <v>67.86</v>
      </c>
      <c r="T613" s="11">
        <f t="shared" si="37"/>
        <v>67.86</v>
      </c>
      <c r="U613" s="13">
        <f t="shared" si="39"/>
        <v>60.589285714285708</v>
      </c>
      <c r="V613" s="13">
        <f t="shared" si="38"/>
        <v>60.589285714285708</v>
      </c>
    </row>
    <row r="614" spans="1:22" ht="100.05" customHeight="1" x14ac:dyDescent="0.45">
      <c r="A614" s="6"/>
      <c r="B614" s="6" t="s">
        <v>1055</v>
      </c>
      <c r="C614" s="6" t="s">
        <v>584</v>
      </c>
      <c r="D614" s="6" t="s">
        <v>13</v>
      </c>
      <c r="E614" s="6" t="s">
        <v>25</v>
      </c>
      <c r="F614" s="6" t="s">
        <v>26</v>
      </c>
      <c r="G614" s="6" t="s">
        <v>16</v>
      </c>
      <c r="H614" s="6" t="s">
        <v>583</v>
      </c>
      <c r="I614" s="6" t="s">
        <v>734</v>
      </c>
      <c r="J614" s="6" t="s">
        <v>735</v>
      </c>
      <c r="K614" s="6" t="s">
        <v>22</v>
      </c>
      <c r="L614" s="6">
        <v>41</v>
      </c>
      <c r="M614" s="8">
        <v>1</v>
      </c>
      <c r="N614" s="6">
        <v>26</v>
      </c>
      <c r="O614" s="7">
        <v>8052579193746</v>
      </c>
      <c r="P614" s="6" t="s">
        <v>230</v>
      </c>
      <c r="Q614" s="11">
        <v>418</v>
      </c>
      <c r="R614" s="11">
        <f t="shared" si="36"/>
        <v>418</v>
      </c>
      <c r="S614" s="11">
        <v>67.86</v>
      </c>
      <c r="T614" s="11">
        <f t="shared" si="37"/>
        <v>67.86</v>
      </c>
      <c r="U614" s="13">
        <f t="shared" si="39"/>
        <v>60.589285714285708</v>
      </c>
      <c r="V614" s="13">
        <f t="shared" si="38"/>
        <v>60.589285714285708</v>
      </c>
    </row>
    <row r="615" spans="1:22" ht="31.5" x14ac:dyDescent="0.45">
      <c r="A615" s="6"/>
      <c r="B615" s="6" t="s">
        <v>1055</v>
      </c>
      <c r="C615" s="6" t="s">
        <v>584</v>
      </c>
      <c r="D615" s="6" t="s">
        <v>13</v>
      </c>
      <c r="E615" s="6" t="s">
        <v>25</v>
      </c>
      <c r="F615" s="6" t="s">
        <v>26</v>
      </c>
      <c r="G615" s="6" t="s">
        <v>16</v>
      </c>
      <c r="H615" s="6" t="s">
        <v>583</v>
      </c>
      <c r="I615" s="6" t="s">
        <v>734</v>
      </c>
      <c r="J615" s="6" t="s">
        <v>735</v>
      </c>
      <c r="K615" s="6" t="s">
        <v>22</v>
      </c>
      <c r="L615" s="6">
        <v>42</v>
      </c>
      <c r="M615" s="8">
        <v>16</v>
      </c>
      <c r="N615" s="6" t="s">
        <v>1053</v>
      </c>
      <c r="O615" s="7">
        <v>8052579193777</v>
      </c>
      <c r="P615" s="6" t="s">
        <v>230</v>
      </c>
      <c r="Q615" s="11">
        <v>418</v>
      </c>
      <c r="R615" s="11">
        <f t="shared" si="36"/>
        <v>6688</v>
      </c>
      <c r="S615" s="11">
        <v>67.86</v>
      </c>
      <c r="T615" s="11">
        <f t="shared" si="37"/>
        <v>1085.76</v>
      </c>
      <c r="U615" s="13">
        <f t="shared" si="39"/>
        <v>60.589285714285708</v>
      </c>
      <c r="V615" s="13">
        <f t="shared" si="38"/>
        <v>969.42857142857133</v>
      </c>
    </row>
    <row r="616" spans="1:22" ht="31.5" x14ac:dyDescent="0.45">
      <c r="A616" s="6"/>
      <c r="B616" s="6" t="s">
        <v>1055</v>
      </c>
      <c r="C616" s="6" t="s">
        <v>584</v>
      </c>
      <c r="D616" s="6" t="s">
        <v>13</v>
      </c>
      <c r="E616" s="6" t="s">
        <v>25</v>
      </c>
      <c r="F616" s="6" t="s">
        <v>26</v>
      </c>
      <c r="G616" s="6" t="s">
        <v>16</v>
      </c>
      <c r="H616" s="6" t="s">
        <v>583</v>
      </c>
      <c r="I616" s="6" t="s">
        <v>734</v>
      </c>
      <c r="J616" s="6" t="s">
        <v>735</v>
      </c>
      <c r="K616" s="6" t="s">
        <v>22</v>
      </c>
      <c r="L616" s="6">
        <v>43</v>
      </c>
      <c r="M616" s="8">
        <v>9</v>
      </c>
      <c r="N616" s="6" t="s">
        <v>1053</v>
      </c>
      <c r="O616" s="7">
        <v>8052579193807</v>
      </c>
      <c r="P616" s="6" t="s">
        <v>230</v>
      </c>
      <c r="Q616" s="11">
        <v>418</v>
      </c>
      <c r="R616" s="11">
        <f t="shared" si="36"/>
        <v>3762</v>
      </c>
      <c r="S616" s="11">
        <v>67.86</v>
      </c>
      <c r="T616" s="11">
        <f t="shared" si="37"/>
        <v>610.74</v>
      </c>
      <c r="U616" s="13">
        <f t="shared" si="39"/>
        <v>60.589285714285708</v>
      </c>
      <c r="V616" s="13">
        <f t="shared" si="38"/>
        <v>545.30357142857133</v>
      </c>
    </row>
    <row r="617" spans="1:22" ht="100.05" customHeight="1" x14ac:dyDescent="0.45">
      <c r="A617" s="6"/>
      <c r="B617" s="6" t="s">
        <v>1055</v>
      </c>
      <c r="C617" s="6" t="s">
        <v>584</v>
      </c>
      <c r="D617" s="6" t="s">
        <v>13</v>
      </c>
      <c r="E617" s="6" t="s">
        <v>25</v>
      </c>
      <c r="F617" s="6" t="s">
        <v>26</v>
      </c>
      <c r="G617" s="6" t="s">
        <v>16</v>
      </c>
      <c r="H617" s="6" t="s">
        <v>583</v>
      </c>
      <c r="I617" s="6" t="s">
        <v>734</v>
      </c>
      <c r="J617" s="6" t="s">
        <v>735</v>
      </c>
      <c r="K617" s="6" t="s">
        <v>32</v>
      </c>
      <c r="L617" s="6">
        <v>43</v>
      </c>
      <c r="M617" s="8">
        <v>4</v>
      </c>
      <c r="N617" s="6">
        <v>5</v>
      </c>
      <c r="O617" s="7">
        <v>8052579193814</v>
      </c>
      <c r="P617" s="6" t="s">
        <v>230</v>
      </c>
      <c r="Q617" s="11">
        <v>418</v>
      </c>
      <c r="R617" s="11">
        <f t="shared" si="36"/>
        <v>1672</v>
      </c>
      <c r="S617" s="11">
        <v>67.86</v>
      </c>
      <c r="T617" s="11">
        <f t="shared" si="37"/>
        <v>271.44</v>
      </c>
      <c r="U617" s="13">
        <f t="shared" si="39"/>
        <v>60.589285714285708</v>
      </c>
      <c r="V617" s="13">
        <f t="shared" si="38"/>
        <v>242.35714285714283</v>
      </c>
    </row>
    <row r="618" spans="1:22" ht="31.5" x14ac:dyDescent="0.45">
      <c r="A618" s="6"/>
      <c r="B618" s="6" t="s">
        <v>1055</v>
      </c>
      <c r="C618" s="6" t="s">
        <v>584</v>
      </c>
      <c r="D618" s="6" t="s">
        <v>13</v>
      </c>
      <c r="E618" s="6" t="s">
        <v>25</v>
      </c>
      <c r="F618" s="6" t="s">
        <v>26</v>
      </c>
      <c r="G618" s="6" t="s">
        <v>16</v>
      </c>
      <c r="H618" s="6" t="s">
        <v>583</v>
      </c>
      <c r="I618" s="6" t="s">
        <v>734</v>
      </c>
      <c r="J618" s="6" t="s">
        <v>735</v>
      </c>
      <c r="K618" s="6" t="s">
        <v>32</v>
      </c>
      <c r="L618" s="6">
        <v>45</v>
      </c>
      <c r="M618" s="8">
        <v>1</v>
      </c>
      <c r="N618" s="6" t="s">
        <v>1053</v>
      </c>
      <c r="O618" s="7">
        <v>8052579193876</v>
      </c>
      <c r="P618" s="6" t="s">
        <v>230</v>
      </c>
      <c r="Q618" s="11">
        <v>418</v>
      </c>
      <c r="R618" s="11">
        <f t="shared" si="36"/>
        <v>418</v>
      </c>
      <c r="S618" s="11">
        <v>67.86</v>
      </c>
      <c r="T618" s="11">
        <f t="shared" si="37"/>
        <v>67.86</v>
      </c>
      <c r="U618" s="13">
        <f t="shared" si="39"/>
        <v>60.589285714285708</v>
      </c>
      <c r="V618" s="13">
        <f t="shared" si="38"/>
        <v>60.589285714285708</v>
      </c>
    </row>
    <row r="619" spans="1:22" ht="100.05" customHeight="1" x14ac:dyDescent="0.45">
      <c r="A619" s="6"/>
      <c r="B619" s="6" t="s">
        <v>1055</v>
      </c>
      <c r="C619" s="6" t="s">
        <v>584</v>
      </c>
      <c r="D619" s="6" t="s">
        <v>13</v>
      </c>
      <c r="E619" s="6" t="s">
        <v>25</v>
      </c>
      <c r="F619" s="6" t="s">
        <v>26</v>
      </c>
      <c r="G619" s="6" t="s">
        <v>16</v>
      </c>
      <c r="H619" s="6" t="s">
        <v>583</v>
      </c>
      <c r="I619" s="6" t="s">
        <v>734</v>
      </c>
      <c r="J619" s="6" t="s">
        <v>735</v>
      </c>
      <c r="K619" s="6" t="s">
        <v>90</v>
      </c>
      <c r="L619" s="6">
        <v>43</v>
      </c>
      <c r="M619" s="8">
        <v>1</v>
      </c>
      <c r="N619" s="6">
        <v>1</v>
      </c>
      <c r="O619" s="7">
        <v>8052579193821</v>
      </c>
      <c r="P619" s="6" t="s">
        <v>230</v>
      </c>
      <c r="Q619" s="11">
        <v>418</v>
      </c>
      <c r="R619" s="11">
        <f t="shared" si="36"/>
        <v>418</v>
      </c>
      <c r="S619" s="11">
        <v>67.86</v>
      </c>
      <c r="T619" s="11">
        <f t="shared" si="37"/>
        <v>67.86</v>
      </c>
      <c r="U619" s="13">
        <f t="shared" si="39"/>
        <v>60.589285714285708</v>
      </c>
      <c r="V619" s="13">
        <f t="shared" si="38"/>
        <v>60.589285714285708</v>
      </c>
    </row>
    <row r="620" spans="1:22" ht="100.05" customHeight="1" x14ac:dyDescent="0.45">
      <c r="A620" s="6"/>
      <c r="B620" s="6" t="s">
        <v>1055</v>
      </c>
      <c r="C620" s="6" t="s">
        <v>584</v>
      </c>
      <c r="D620" s="6" t="s">
        <v>13</v>
      </c>
      <c r="E620" s="6" t="s">
        <v>45</v>
      </c>
      <c r="F620" s="6" t="s">
        <v>26</v>
      </c>
      <c r="G620" s="6" t="s">
        <v>213</v>
      </c>
      <c r="H620" s="6" t="s">
        <v>583</v>
      </c>
      <c r="I620" s="6" t="s">
        <v>736</v>
      </c>
      <c r="J620" s="6" t="s">
        <v>737</v>
      </c>
      <c r="K620" s="6" t="s">
        <v>32</v>
      </c>
      <c r="L620" s="6">
        <v>43</v>
      </c>
      <c r="M620" s="8">
        <v>2</v>
      </c>
      <c r="N620" s="6">
        <v>2</v>
      </c>
      <c r="O620" s="7">
        <v>8052579209737</v>
      </c>
      <c r="P620" s="6" t="s">
        <v>230</v>
      </c>
      <c r="Q620" s="11">
        <v>326</v>
      </c>
      <c r="R620" s="11">
        <f t="shared" si="36"/>
        <v>652</v>
      </c>
      <c r="S620" s="11">
        <v>53.040000000000013</v>
      </c>
      <c r="T620" s="11">
        <f t="shared" si="37"/>
        <v>106.08000000000003</v>
      </c>
      <c r="U620" s="13">
        <f t="shared" si="39"/>
        <v>47.357142857142861</v>
      </c>
      <c r="V620" s="13">
        <f t="shared" si="38"/>
        <v>94.714285714285722</v>
      </c>
    </row>
    <row r="621" spans="1:22" ht="100.05" customHeight="1" x14ac:dyDescent="0.45">
      <c r="A621" s="6"/>
      <c r="B621" s="6" t="s">
        <v>1055</v>
      </c>
      <c r="C621" s="6" t="s">
        <v>584</v>
      </c>
      <c r="D621" s="6" t="s">
        <v>13</v>
      </c>
      <c r="E621" s="6" t="s">
        <v>45</v>
      </c>
      <c r="F621" s="6" t="s">
        <v>14</v>
      </c>
      <c r="G621" s="6" t="s">
        <v>213</v>
      </c>
      <c r="H621" s="6" t="s">
        <v>583</v>
      </c>
      <c r="I621" s="6" t="s">
        <v>738</v>
      </c>
      <c r="J621" s="6" t="s">
        <v>739</v>
      </c>
      <c r="K621" s="6" t="s">
        <v>32</v>
      </c>
      <c r="L621" s="6">
        <v>42</v>
      </c>
      <c r="M621" s="8">
        <v>1</v>
      </c>
      <c r="N621" s="6">
        <v>1</v>
      </c>
      <c r="O621" s="7">
        <v>8052579196051</v>
      </c>
      <c r="P621" s="6" t="s">
        <v>230</v>
      </c>
      <c r="Q621" s="11">
        <v>326</v>
      </c>
      <c r="R621" s="11">
        <f t="shared" si="36"/>
        <v>326</v>
      </c>
      <c r="S621" s="11">
        <v>53.040000000000013</v>
      </c>
      <c r="T621" s="11">
        <f t="shared" si="37"/>
        <v>53.040000000000013</v>
      </c>
      <c r="U621" s="13">
        <f t="shared" si="39"/>
        <v>47.357142857142861</v>
      </c>
      <c r="V621" s="13">
        <f t="shared" si="38"/>
        <v>47.357142857142861</v>
      </c>
    </row>
    <row r="622" spans="1:22" ht="100.05" customHeight="1" x14ac:dyDescent="0.45">
      <c r="A622" s="6"/>
      <c r="B622" s="6" t="s">
        <v>1055</v>
      </c>
      <c r="C622" s="6" t="s">
        <v>584</v>
      </c>
      <c r="D622" s="6" t="s">
        <v>13</v>
      </c>
      <c r="E622" s="6" t="s">
        <v>79</v>
      </c>
      <c r="F622" s="6" t="s">
        <v>14</v>
      </c>
      <c r="G622" s="6" t="s">
        <v>213</v>
      </c>
      <c r="H622" s="6" t="s">
        <v>583</v>
      </c>
      <c r="I622" s="6" t="s">
        <v>740</v>
      </c>
      <c r="J622" s="6" t="s">
        <v>741</v>
      </c>
      <c r="K622" s="6" t="s">
        <v>32</v>
      </c>
      <c r="L622" s="6">
        <v>42</v>
      </c>
      <c r="M622" s="8">
        <v>3</v>
      </c>
      <c r="N622" s="6">
        <v>3</v>
      </c>
      <c r="O622" s="7">
        <v>8052579196297</v>
      </c>
      <c r="P622" s="6" t="s">
        <v>230</v>
      </c>
      <c r="Q622" s="11">
        <v>286</v>
      </c>
      <c r="R622" s="11">
        <f t="shared" si="36"/>
        <v>858</v>
      </c>
      <c r="S622" s="11">
        <v>46.410000000000004</v>
      </c>
      <c r="T622" s="11">
        <f t="shared" si="37"/>
        <v>139.23000000000002</v>
      </c>
      <c r="U622" s="13">
        <f t="shared" si="39"/>
        <v>41.4375</v>
      </c>
      <c r="V622" s="13">
        <f t="shared" si="38"/>
        <v>124.3125</v>
      </c>
    </row>
    <row r="623" spans="1:22" ht="100.05" customHeight="1" x14ac:dyDescent="0.45">
      <c r="A623" s="6"/>
      <c r="B623" s="6" t="s">
        <v>1055</v>
      </c>
      <c r="C623" s="6" t="s">
        <v>584</v>
      </c>
      <c r="D623" s="6" t="s">
        <v>13</v>
      </c>
      <c r="E623" s="6" t="s">
        <v>45</v>
      </c>
      <c r="F623" s="6" t="s">
        <v>26</v>
      </c>
      <c r="G623" s="6" t="s">
        <v>213</v>
      </c>
      <c r="H623" s="6" t="s">
        <v>583</v>
      </c>
      <c r="I623" s="6" t="s">
        <v>742</v>
      </c>
      <c r="J623" s="6" t="s">
        <v>743</v>
      </c>
      <c r="K623" s="6" t="s">
        <v>32</v>
      </c>
      <c r="L623" s="6">
        <v>43</v>
      </c>
      <c r="M623" s="8">
        <v>1</v>
      </c>
      <c r="N623" s="6">
        <v>3</v>
      </c>
      <c r="O623" s="7">
        <v>8052579209621</v>
      </c>
      <c r="P623" s="6" t="s">
        <v>230</v>
      </c>
      <c r="Q623" s="11">
        <v>326</v>
      </c>
      <c r="R623" s="11">
        <f t="shared" si="36"/>
        <v>326</v>
      </c>
      <c r="S623" s="11">
        <v>53.040000000000013</v>
      </c>
      <c r="T623" s="11">
        <f t="shared" si="37"/>
        <v>53.040000000000013</v>
      </c>
      <c r="U623" s="13">
        <f t="shared" si="39"/>
        <v>47.357142857142861</v>
      </c>
      <c r="V623" s="13">
        <f t="shared" si="38"/>
        <v>47.357142857142861</v>
      </c>
    </row>
    <row r="624" spans="1:22" ht="31.5" x14ac:dyDescent="0.45">
      <c r="A624" s="6"/>
      <c r="B624" s="6" t="s">
        <v>1055</v>
      </c>
      <c r="C624" s="6" t="s">
        <v>584</v>
      </c>
      <c r="D624" s="6" t="s">
        <v>13</v>
      </c>
      <c r="E624" s="6" t="s">
        <v>45</v>
      </c>
      <c r="F624" s="6" t="s">
        <v>26</v>
      </c>
      <c r="G624" s="6" t="s">
        <v>213</v>
      </c>
      <c r="H624" s="6" t="s">
        <v>583</v>
      </c>
      <c r="I624" s="6" t="s">
        <v>742</v>
      </c>
      <c r="J624" s="6" t="s">
        <v>743</v>
      </c>
      <c r="K624" s="6" t="s">
        <v>32</v>
      </c>
      <c r="L624" s="6">
        <v>44</v>
      </c>
      <c r="M624" s="8">
        <v>1</v>
      </c>
      <c r="N624" s="6" t="s">
        <v>1053</v>
      </c>
      <c r="O624" s="7">
        <v>8052579209645</v>
      </c>
      <c r="P624" s="6" t="s">
        <v>230</v>
      </c>
      <c r="Q624" s="11">
        <v>326</v>
      </c>
      <c r="R624" s="11">
        <f t="shared" si="36"/>
        <v>326</v>
      </c>
      <c r="S624" s="11">
        <v>53.040000000000013</v>
      </c>
      <c r="T624" s="11">
        <f t="shared" si="37"/>
        <v>53.040000000000013</v>
      </c>
      <c r="U624" s="13">
        <f t="shared" si="39"/>
        <v>47.357142857142861</v>
      </c>
      <c r="V624" s="13">
        <f t="shared" si="38"/>
        <v>47.357142857142861</v>
      </c>
    </row>
    <row r="625" spans="1:22" ht="31.5" x14ac:dyDescent="0.45">
      <c r="A625" s="6"/>
      <c r="B625" s="6" t="s">
        <v>1055</v>
      </c>
      <c r="C625" s="6" t="s">
        <v>584</v>
      </c>
      <c r="D625" s="6" t="s">
        <v>13</v>
      </c>
      <c r="E625" s="6" t="s">
        <v>45</v>
      </c>
      <c r="F625" s="6" t="s">
        <v>26</v>
      </c>
      <c r="G625" s="6" t="s">
        <v>213</v>
      </c>
      <c r="H625" s="6" t="s">
        <v>583</v>
      </c>
      <c r="I625" s="6" t="s">
        <v>742</v>
      </c>
      <c r="J625" s="6" t="s">
        <v>743</v>
      </c>
      <c r="K625" s="6" t="s">
        <v>32</v>
      </c>
      <c r="L625" s="6">
        <v>45</v>
      </c>
      <c r="M625" s="8">
        <v>1</v>
      </c>
      <c r="N625" s="6" t="s">
        <v>1053</v>
      </c>
      <c r="O625" s="7">
        <v>8052579209669</v>
      </c>
      <c r="P625" s="6" t="s">
        <v>230</v>
      </c>
      <c r="Q625" s="11">
        <v>326</v>
      </c>
      <c r="R625" s="11">
        <f t="shared" si="36"/>
        <v>326</v>
      </c>
      <c r="S625" s="11">
        <v>53.040000000000013</v>
      </c>
      <c r="T625" s="11">
        <f t="shared" si="37"/>
        <v>53.040000000000013</v>
      </c>
      <c r="U625" s="13">
        <f t="shared" si="39"/>
        <v>47.357142857142861</v>
      </c>
      <c r="V625" s="13">
        <f t="shared" si="38"/>
        <v>47.357142857142861</v>
      </c>
    </row>
    <row r="626" spans="1:22" ht="100.05" customHeight="1" x14ac:dyDescent="0.45">
      <c r="A626" s="6"/>
      <c r="B626" s="6" t="s">
        <v>1055</v>
      </c>
      <c r="C626" s="6" t="s">
        <v>584</v>
      </c>
      <c r="D626" s="6" t="s">
        <v>13</v>
      </c>
      <c r="E626" s="6" t="s">
        <v>45</v>
      </c>
      <c r="F626" s="6" t="s">
        <v>14</v>
      </c>
      <c r="G626" s="6" t="s">
        <v>213</v>
      </c>
      <c r="H626" s="6" t="s">
        <v>583</v>
      </c>
      <c r="I626" s="6" t="s">
        <v>744</v>
      </c>
      <c r="J626" s="6" t="s">
        <v>745</v>
      </c>
      <c r="K626" s="6" t="s">
        <v>42</v>
      </c>
      <c r="L626" s="6">
        <v>42</v>
      </c>
      <c r="M626" s="8">
        <v>2</v>
      </c>
      <c r="N626" s="6">
        <v>2</v>
      </c>
      <c r="O626" s="7">
        <v>8052579196488</v>
      </c>
      <c r="P626" s="6" t="s">
        <v>230</v>
      </c>
      <c r="Q626" s="11">
        <v>326</v>
      </c>
      <c r="R626" s="11">
        <f t="shared" si="36"/>
        <v>652</v>
      </c>
      <c r="S626" s="11">
        <v>53.040000000000013</v>
      </c>
      <c r="T626" s="11">
        <f t="shared" si="37"/>
        <v>106.08000000000003</v>
      </c>
      <c r="U626" s="13">
        <f t="shared" si="39"/>
        <v>47.357142857142861</v>
      </c>
      <c r="V626" s="13">
        <f t="shared" si="38"/>
        <v>94.714285714285722</v>
      </c>
    </row>
    <row r="627" spans="1:22" ht="100.05" customHeight="1" x14ac:dyDescent="0.45">
      <c r="A627" s="6"/>
      <c r="B627" s="6" t="s">
        <v>1055</v>
      </c>
      <c r="C627" s="6" t="s">
        <v>584</v>
      </c>
      <c r="D627" s="6" t="s">
        <v>13</v>
      </c>
      <c r="E627" s="6" t="s">
        <v>45</v>
      </c>
      <c r="F627" s="6" t="s">
        <v>14</v>
      </c>
      <c r="G627" s="6" t="s">
        <v>213</v>
      </c>
      <c r="H627" s="6" t="s">
        <v>583</v>
      </c>
      <c r="I627" s="6" t="s">
        <v>744</v>
      </c>
      <c r="J627" s="6" t="s">
        <v>745</v>
      </c>
      <c r="K627" s="6" t="s">
        <v>32</v>
      </c>
      <c r="L627" s="6">
        <v>45</v>
      </c>
      <c r="M627" s="8">
        <v>1</v>
      </c>
      <c r="N627" s="6">
        <v>1</v>
      </c>
      <c r="O627" s="7">
        <v>8052579196556</v>
      </c>
      <c r="P627" s="6" t="s">
        <v>230</v>
      </c>
      <c r="Q627" s="11">
        <v>326</v>
      </c>
      <c r="R627" s="11">
        <f t="shared" si="36"/>
        <v>326</v>
      </c>
      <c r="S627" s="11">
        <v>53.040000000000013</v>
      </c>
      <c r="T627" s="11">
        <f t="shared" si="37"/>
        <v>53.040000000000013</v>
      </c>
      <c r="U627" s="13">
        <f t="shared" si="39"/>
        <v>47.357142857142861</v>
      </c>
      <c r="V627" s="13">
        <f t="shared" si="38"/>
        <v>47.357142857142861</v>
      </c>
    </row>
    <row r="628" spans="1:22" ht="100.05" customHeight="1" x14ac:dyDescent="0.45">
      <c r="A628" s="6"/>
      <c r="B628" s="6" t="s">
        <v>1055</v>
      </c>
      <c r="C628" s="6" t="s">
        <v>584</v>
      </c>
      <c r="D628" s="6" t="s">
        <v>13</v>
      </c>
      <c r="E628" s="6" t="s">
        <v>79</v>
      </c>
      <c r="F628" s="6" t="s">
        <v>14</v>
      </c>
      <c r="G628" s="6" t="s">
        <v>213</v>
      </c>
      <c r="H628" s="6" t="s">
        <v>583</v>
      </c>
      <c r="I628" s="6" t="s">
        <v>746</v>
      </c>
      <c r="J628" s="6" t="s">
        <v>747</v>
      </c>
      <c r="K628" s="6" t="s">
        <v>32</v>
      </c>
      <c r="L628" s="6">
        <v>42</v>
      </c>
      <c r="M628" s="8">
        <v>1</v>
      </c>
      <c r="N628" s="6">
        <v>2</v>
      </c>
      <c r="O628" s="7">
        <v>8052579196617</v>
      </c>
      <c r="P628" s="6" t="s">
        <v>230</v>
      </c>
      <c r="Q628" s="11">
        <v>295</v>
      </c>
      <c r="R628" s="11">
        <f t="shared" si="36"/>
        <v>295</v>
      </c>
      <c r="S628" s="11">
        <v>47.970000000000006</v>
      </c>
      <c r="T628" s="11">
        <f t="shared" si="37"/>
        <v>47.970000000000006</v>
      </c>
      <c r="U628" s="13">
        <f t="shared" si="39"/>
        <v>42.830357142857146</v>
      </c>
      <c r="V628" s="13">
        <f t="shared" si="38"/>
        <v>42.830357142857146</v>
      </c>
    </row>
    <row r="629" spans="1:22" ht="31.5" x14ac:dyDescent="0.45">
      <c r="A629" s="6"/>
      <c r="B629" s="6" t="s">
        <v>1055</v>
      </c>
      <c r="C629" s="6" t="s">
        <v>584</v>
      </c>
      <c r="D629" s="6" t="s">
        <v>13</v>
      </c>
      <c r="E629" s="6" t="s">
        <v>79</v>
      </c>
      <c r="F629" s="6" t="s">
        <v>14</v>
      </c>
      <c r="G629" s="6" t="s">
        <v>213</v>
      </c>
      <c r="H629" s="6" t="s">
        <v>583</v>
      </c>
      <c r="I629" s="6" t="s">
        <v>746</v>
      </c>
      <c r="J629" s="6" t="s">
        <v>747</v>
      </c>
      <c r="K629" s="6" t="s">
        <v>32</v>
      </c>
      <c r="L629" s="6">
        <v>45</v>
      </c>
      <c r="M629" s="8">
        <v>1</v>
      </c>
      <c r="N629" s="6" t="s">
        <v>1053</v>
      </c>
      <c r="O629" s="7">
        <v>8052579196648</v>
      </c>
      <c r="P629" s="6" t="s">
        <v>230</v>
      </c>
      <c r="Q629" s="11">
        <v>295</v>
      </c>
      <c r="R629" s="11">
        <f t="shared" si="36"/>
        <v>295</v>
      </c>
      <c r="S629" s="11">
        <v>47.970000000000006</v>
      </c>
      <c r="T629" s="11">
        <f t="shared" si="37"/>
        <v>47.970000000000006</v>
      </c>
      <c r="U629" s="13">
        <f t="shared" si="39"/>
        <v>42.830357142857146</v>
      </c>
      <c r="V629" s="13">
        <f t="shared" si="38"/>
        <v>42.830357142857146</v>
      </c>
    </row>
    <row r="630" spans="1:22" ht="100.05" customHeight="1" x14ac:dyDescent="0.45">
      <c r="A630" s="6"/>
      <c r="B630" s="6" t="s">
        <v>1055</v>
      </c>
      <c r="C630" s="6" t="s">
        <v>584</v>
      </c>
      <c r="D630" s="6" t="s">
        <v>13</v>
      </c>
      <c r="E630" s="6" t="s">
        <v>79</v>
      </c>
      <c r="F630" s="6" t="s">
        <v>14</v>
      </c>
      <c r="G630" s="6" t="s">
        <v>213</v>
      </c>
      <c r="H630" s="6" t="s">
        <v>583</v>
      </c>
      <c r="I630" s="6" t="s">
        <v>748</v>
      </c>
      <c r="J630" s="6" t="s">
        <v>749</v>
      </c>
      <c r="K630" s="6" t="s">
        <v>32</v>
      </c>
      <c r="L630" s="6">
        <v>45</v>
      </c>
      <c r="M630" s="8">
        <v>1</v>
      </c>
      <c r="N630" s="6">
        <v>1</v>
      </c>
      <c r="O630" s="7">
        <v>8052579196723</v>
      </c>
      <c r="P630" s="6" t="s">
        <v>230</v>
      </c>
      <c r="Q630" s="11">
        <v>293</v>
      </c>
      <c r="R630" s="11">
        <f t="shared" si="36"/>
        <v>293</v>
      </c>
      <c r="S630" s="11">
        <v>47.580000000000013</v>
      </c>
      <c r="T630" s="11">
        <f t="shared" si="37"/>
        <v>47.580000000000013</v>
      </c>
      <c r="U630" s="13">
        <f t="shared" si="39"/>
        <v>42.482142857142861</v>
      </c>
      <c r="V630" s="13">
        <f t="shared" si="38"/>
        <v>42.482142857142861</v>
      </c>
    </row>
    <row r="631" spans="1:22" ht="100.05" customHeight="1" x14ac:dyDescent="0.45">
      <c r="A631" s="6"/>
      <c r="B631" s="6" t="s">
        <v>1055</v>
      </c>
      <c r="C631" s="6" t="s">
        <v>584</v>
      </c>
      <c r="D631" s="6" t="s">
        <v>13</v>
      </c>
      <c r="E631" s="6" t="s">
        <v>79</v>
      </c>
      <c r="F631" s="6" t="s">
        <v>26</v>
      </c>
      <c r="G631" s="6" t="s">
        <v>213</v>
      </c>
      <c r="H631" s="6" t="s">
        <v>583</v>
      </c>
      <c r="I631" s="6" t="s">
        <v>750</v>
      </c>
      <c r="J631" s="6" t="s">
        <v>751</v>
      </c>
      <c r="K631" s="6" t="s">
        <v>42</v>
      </c>
      <c r="L631" s="6">
        <v>42</v>
      </c>
      <c r="M631" s="8">
        <v>2</v>
      </c>
      <c r="N631" s="6">
        <v>3</v>
      </c>
      <c r="O631" s="7">
        <v>8052579199175</v>
      </c>
      <c r="P631" s="6" t="s">
        <v>230</v>
      </c>
      <c r="Q631" s="11">
        <v>293</v>
      </c>
      <c r="R631" s="11">
        <f t="shared" si="36"/>
        <v>586</v>
      </c>
      <c r="S631" s="11">
        <v>47.580000000000013</v>
      </c>
      <c r="T631" s="11">
        <f t="shared" si="37"/>
        <v>95.160000000000025</v>
      </c>
      <c r="U631" s="13">
        <f t="shared" si="39"/>
        <v>42.482142857142861</v>
      </c>
      <c r="V631" s="13">
        <f t="shared" si="38"/>
        <v>84.964285714285722</v>
      </c>
    </row>
    <row r="632" spans="1:22" ht="31.5" x14ac:dyDescent="0.45">
      <c r="A632" s="6"/>
      <c r="B632" s="6" t="s">
        <v>1055</v>
      </c>
      <c r="C632" s="6" t="s">
        <v>584</v>
      </c>
      <c r="D632" s="6" t="s">
        <v>13</v>
      </c>
      <c r="E632" s="6" t="s">
        <v>79</v>
      </c>
      <c r="F632" s="6" t="s">
        <v>26</v>
      </c>
      <c r="G632" s="6" t="s">
        <v>213</v>
      </c>
      <c r="H632" s="6" t="s">
        <v>583</v>
      </c>
      <c r="I632" s="6" t="s">
        <v>750</v>
      </c>
      <c r="J632" s="6" t="s">
        <v>751</v>
      </c>
      <c r="K632" s="6" t="s">
        <v>42</v>
      </c>
      <c r="L632" s="6">
        <v>43</v>
      </c>
      <c r="M632" s="8">
        <v>1</v>
      </c>
      <c r="N632" s="6" t="s">
        <v>1053</v>
      </c>
      <c r="O632" s="7">
        <v>8052579199182</v>
      </c>
      <c r="P632" s="6" t="s">
        <v>230</v>
      </c>
      <c r="Q632" s="11">
        <v>293</v>
      </c>
      <c r="R632" s="11">
        <f t="shared" si="36"/>
        <v>293</v>
      </c>
      <c r="S632" s="11">
        <v>47.580000000000013</v>
      </c>
      <c r="T632" s="11">
        <f t="shared" si="37"/>
        <v>47.580000000000013</v>
      </c>
      <c r="U632" s="13">
        <f t="shared" si="39"/>
        <v>42.482142857142861</v>
      </c>
      <c r="V632" s="13">
        <f t="shared" si="38"/>
        <v>42.482142857142861</v>
      </c>
    </row>
    <row r="633" spans="1:22" ht="100.05" customHeight="1" x14ac:dyDescent="0.45">
      <c r="A633" s="6"/>
      <c r="B633" s="6" t="s">
        <v>1055</v>
      </c>
      <c r="C633" s="6" t="s">
        <v>584</v>
      </c>
      <c r="D633" s="6" t="s">
        <v>13</v>
      </c>
      <c r="E633" s="6" t="s">
        <v>79</v>
      </c>
      <c r="F633" s="6" t="s">
        <v>26</v>
      </c>
      <c r="G633" s="6" t="s">
        <v>213</v>
      </c>
      <c r="H633" s="6" t="s">
        <v>583</v>
      </c>
      <c r="I633" s="6" t="s">
        <v>750</v>
      </c>
      <c r="J633" s="6" t="s">
        <v>751</v>
      </c>
      <c r="K633" s="6" t="s">
        <v>82</v>
      </c>
      <c r="L633" s="6">
        <v>39</v>
      </c>
      <c r="M633" s="8">
        <v>1</v>
      </c>
      <c r="N633" s="6">
        <v>3</v>
      </c>
      <c r="O633" s="7">
        <v>8052579199229</v>
      </c>
      <c r="P633" s="6" t="s">
        <v>230</v>
      </c>
      <c r="Q633" s="11">
        <v>293</v>
      </c>
      <c r="R633" s="11">
        <f t="shared" si="36"/>
        <v>293</v>
      </c>
      <c r="S633" s="11">
        <v>47.580000000000013</v>
      </c>
      <c r="T633" s="11">
        <f t="shared" si="37"/>
        <v>47.580000000000013</v>
      </c>
      <c r="U633" s="13">
        <f t="shared" si="39"/>
        <v>42.482142857142861</v>
      </c>
      <c r="V633" s="13">
        <f t="shared" si="38"/>
        <v>42.482142857142861</v>
      </c>
    </row>
    <row r="634" spans="1:22" ht="31.5" x14ac:dyDescent="0.45">
      <c r="A634" s="6"/>
      <c r="B634" s="6" t="s">
        <v>1055</v>
      </c>
      <c r="C634" s="6" t="s">
        <v>584</v>
      </c>
      <c r="D634" s="6" t="s">
        <v>13</v>
      </c>
      <c r="E634" s="6" t="s">
        <v>79</v>
      </c>
      <c r="F634" s="6" t="s">
        <v>26</v>
      </c>
      <c r="G634" s="6" t="s">
        <v>213</v>
      </c>
      <c r="H634" s="6" t="s">
        <v>583</v>
      </c>
      <c r="I634" s="6" t="s">
        <v>750</v>
      </c>
      <c r="J634" s="6" t="s">
        <v>751</v>
      </c>
      <c r="K634" s="6" t="s">
        <v>82</v>
      </c>
      <c r="L634" s="6">
        <v>42</v>
      </c>
      <c r="M634" s="8">
        <v>2</v>
      </c>
      <c r="N634" s="6" t="s">
        <v>1053</v>
      </c>
      <c r="O634" s="7">
        <v>8052579199250</v>
      </c>
      <c r="P634" s="6" t="s">
        <v>230</v>
      </c>
      <c r="Q634" s="11">
        <v>293</v>
      </c>
      <c r="R634" s="11">
        <f t="shared" si="36"/>
        <v>586</v>
      </c>
      <c r="S634" s="11">
        <v>47.580000000000013</v>
      </c>
      <c r="T634" s="11">
        <f t="shared" si="37"/>
        <v>95.160000000000025</v>
      </c>
      <c r="U634" s="13">
        <f t="shared" si="39"/>
        <v>42.482142857142861</v>
      </c>
      <c r="V634" s="13">
        <f t="shared" si="38"/>
        <v>84.964285714285722</v>
      </c>
    </row>
    <row r="635" spans="1:22" ht="100.05" customHeight="1" x14ac:dyDescent="0.45">
      <c r="A635" s="6"/>
      <c r="B635" s="6" t="s">
        <v>1055</v>
      </c>
      <c r="C635" s="6" t="s">
        <v>584</v>
      </c>
      <c r="D635" s="6" t="s">
        <v>13</v>
      </c>
      <c r="E635" s="6" t="s">
        <v>79</v>
      </c>
      <c r="F635" s="6" t="s">
        <v>26</v>
      </c>
      <c r="G635" s="6" t="s">
        <v>213</v>
      </c>
      <c r="H635" s="6" t="s">
        <v>583</v>
      </c>
      <c r="I635" s="6" t="s">
        <v>750</v>
      </c>
      <c r="J635" s="6" t="s">
        <v>751</v>
      </c>
      <c r="K635" s="6" t="s">
        <v>32</v>
      </c>
      <c r="L635" s="6">
        <v>40</v>
      </c>
      <c r="M635" s="8">
        <v>1</v>
      </c>
      <c r="N635" s="6">
        <v>2</v>
      </c>
      <c r="O635" s="7">
        <v>8052579217596</v>
      </c>
      <c r="P635" s="6" t="s">
        <v>230</v>
      </c>
      <c r="Q635" s="11">
        <v>293</v>
      </c>
      <c r="R635" s="11">
        <f t="shared" si="36"/>
        <v>293</v>
      </c>
      <c r="S635" s="11">
        <v>47.580000000000013</v>
      </c>
      <c r="T635" s="11">
        <f t="shared" si="37"/>
        <v>47.580000000000013</v>
      </c>
      <c r="U635" s="13">
        <f t="shared" si="39"/>
        <v>42.482142857142861</v>
      </c>
      <c r="V635" s="13">
        <f t="shared" si="38"/>
        <v>42.482142857142861</v>
      </c>
    </row>
    <row r="636" spans="1:22" ht="31.5" x14ac:dyDescent="0.45">
      <c r="A636" s="6"/>
      <c r="B636" s="6" t="s">
        <v>1055</v>
      </c>
      <c r="C636" s="6" t="s">
        <v>584</v>
      </c>
      <c r="D636" s="6" t="s">
        <v>13</v>
      </c>
      <c r="E636" s="6" t="s">
        <v>79</v>
      </c>
      <c r="F636" s="6" t="s">
        <v>26</v>
      </c>
      <c r="G636" s="6" t="s">
        <v>213</v>
      </c>
      <c r="H636" s="6" t="s">
        <v>583</v>
      </c>
      <c r="I636" s="6" t="s">
        <v>750</v>
      </c>
      <c r="J636" s="6" t="s">
        <v>751</v>
      </c>
      <c r="K636" s="6" t="s">
        <v>32</v>
      </c>
      <c r="L636" s="6">
        <v>45</v>
      </c>
      <c r="M636" s="8">
        <v>1</v>
      </c>
      <c r="N636" s="6" t="s">
        <v>1053</v>
      </c>
      <c r="O636" s="7">
        <v>8052579217640</v>
      </c>
      <c r="P636" s="6" t="s">
        <v>230</v>
      </c>
      <c r="Q636" s="11">
        <v>293</v>
      </c>
      <c r="R636" s="11">
        <f t="shared" si="36"/>
        <v>293</v>
      </c>
      <c r="S636" s="11">
        <v>47.580000000000013</v>
      </c>
      <c r="T636" s="11">
        <f t="shared" si="37"/>
        <v>47.580000000000013</v>
      </c>
      <c r="U636" s="13">
        <f t="shared" si="39"/>
        <v>42.482142857142861</v>
      </c>
      <c r="V636" s="13">
        <f t="shared" si="38"/>
        <v>42.482142857142861</v>
      </c>
    </row>
    <row r="637" spans="1:22" ht="100.05" customHeight="1" x14ac:dyDescent="0.45">
      <c r="A637" s="6"/>
      <c r="B637" s="6" t="s">
        <v>1055</v>
      </c>
      <c r="C637" s="6" t="s">
        <v>584</v>
      </c>
      <c r="D637" s="6" t="s">
        <v>13</v>
      </c>
      <c r="E637" s="6" t="s">
        <v>79</v>
      </c>
      <c r="F637" s="6" t="s">
        <v>14</v>
      </c>
      <c r="G637" s="6" t="s">
        <v>213</v>
      </c>
      <c r="H637" s="6" t="s">
        <v>583</v>
      </c>
      <c r="I637" s="6" t="s">
        <v>752</v>
      </c>
      <c r="J637" s="6" t="s">
        <v>753</v>
      </c>
      <c r="K637" s="6" t="s">
        <v>32</v>
      </c>
      <c r="L637" s="6">
        <v>41</v>
      </c>
      <c r="M637" s="8">
        <v>1</v>
      </c>
      <c r="N637" s="6">
        <v>2</v>
      </c>
      <c r="O637" s="7">
        <v>8052579197003</v>
      </c>
      <c r="P637" s="6" t="s">
        <v>230</v>
      </c>
      <c r="Q637" s="11">
        <v>271</v>
      </c>
      <c r="R637" s="11">
        <f t="shared" si="36"/>
        <v>271</v>
      </c>
      <c r="S637" s="11">
        <v>44.070000000000007</v>
      </c>
      <c r="T637" s="11">
        <f t="shared" si="37"/>
        <v>44.070000000000007</v>
      </c>
      <c r="U637" s="13">
        <f t="shared" si="39"/>
        <v>39.348214285714292</v>
      </c>
      <c r="V637" s="13">
        <f t="shared" si="38"/>
        <v>39.348214285714292</v>
      </c>
    </row>
    <row r="638" spans="1:22" ht="31.5" x14ac:dyDescent="0.45">
      <c r="A638" s="6"/>
      <c r="B638" s="6" t="s">
        <v>1055</v>
      </c>
      <c r="C638" s="6" t="s">
        <v>584</v>
      </c>
      <c r="D638" s="6" t="s">
        <v>13</v>
      </c>
      <c r="E638" s="6" t="s">
        <v>79</v>
      </c>
      <c r="F638" s="6" t="s">
        <v>14</v>
      </c>
      <c r="G638" s="6" t="s">
        <v>213</v>
      </c>
      <c r="H638" s="6" t="s">
        <v>583</v>
      </c>
      <c r="I638" s="6" t="s">
        <v>752</v>
      </c>
      <c r="J638" s="6" t="s">
        <v>753</v>
      </c>
      <c r="K638" s="6" t="s">
        <v>32</v>
      </c>
      <c r="L638" s="6">
        <v>42</v>
      </c>
      <c r="M638" s="8">
        <v>1</v>
      </c>
      <c r="N638" s="6" t="s">
        <v>1053</v>
      </c>
      <c r="O638" s="7">
        <v>8052579197010</v>
      </c>
      <c r="P638" s="6" t="s">
        <v>230</v>
      </c>
      <c r="Q638" s="11">
        <v>271</v>
      </c>
      <c r="R638" s="11">
        <f t="shared" si="36"/>
        <v>271</v>
      </c>
      <c r="S638" s="11">
        <v>44.070000000000007</v>
      </c>
      <c r="T638" s="11">
        <f t="shared" si="37"/>
        <v>44.070000000000007</v>
      </c>
      <c r="U638" s="13">
        <f t="shared" si="39"/>
        <v>39.348214285714292</v>
      </c>
      <c r="V638" s="13">
        <f t="shared" si="38"/>
        <v>39.348214285714292</v>
      </c>
    </row>
    <row r="639" spans="1:22" ht="100.05" customHeight="1" x14ac:dyDescent="0.45">
      <c r="A639" s="6"/>
      <c r="B639" s="6" t="s">
        <v>1055</v>
      </c>
      <c r="C639" s="6" t="s">
        <v>584</v>
      </c>
      <c r="D639" s="6" t="s">
        <v>13</v>
      </c>
      <c r="E639" s="6" t="s">
        <v>20</v>
      </c>
      <c r="F639" s="6" t="s">
        <v>14</v>
      </c>
      <c r="G639" s="6" t="s">
        <v>213</v>
      </c>
      <c r="H639" s="6" t="s">
        <v>583</v>
      </c>
      <c r="I639" s="6" t="s">
        <v>754</v>
      </c>
      <c r="J639" s="6" t="s">
        <v>755</v>
      </c>
      <c r="K639" s="6" t="s">
        <v>42</v>
      </c>
      <c r="L639" s="6">
        <v>40</v>
      </c>
      <c r="M639" s="8">
        <v>1</v>
      </c>
      <c r="N639" s="6">
        <v>1</v>
      </c>
      <c r="O639" s="7">
        <v>8052579197263</v>
      </c>
      <c r="P639" s="6" t="s">
        <v>230</v>
      </c>
      <c r="Q639" s="11">
        <v>274</v>
      </c>
      <c r="R639" s="11">
        <f t="shared" si="36"/>
        <v>274</v>
      </c>
      <c r="S639" s="11">
        <v>44.460000000000008</v>
      </c>
      <c r="T639" s="11">
        <f t="shared" si="37"/>
        <v>44.460000000000008</v>
      </c>
      <c r="U639" s="13">
        <f t="shared" si="39"/>
        <v>39.696428571428577</v>
      </c>
      <c r="V639" s="13">
        <f t="shared" si="38"/>
        <v>39.696428571428577</v>
      </c>
    </row>
    <row r="640" spans="1:22" ht="100.05" customHeight="1" x14ac:dyDescent="0.45">
      <c r="A640" s="6"/>
      <c r="B640" s="6" t="s">
        <v>1055</v>
      </c>
      <c r="C640" s="6" t="s">
        <v>584</v>
      </c>
      <c r="D640" s="6" t="s">
        <v>13</v>
      </c>
      <c r="E640" s="6" t="s">
        <v>20</v>
      </c>
      <c r="F640" s="6" t="s">
        <v>14</v>
      </c>
      <c r="G640" s="6" t="s">
        <v>213</v>
      </c>
      <c r="H640" s="6" t="s">
        <v>583</v>
      </c>
      <c r="I640" s="6" t="s">
        <v>756</v>
      </c>
      <c r="J640" s="6" t="s">
        <v>757</v>
      </c>
      <c r="K640" s="6" t="s">
        <v>32</v>
      </c>
      <c r="L640" s="6">
        <v>42</v>
      </c>
      <c r="M640" s="8">
        <v>1</v>
      </c>
      <c r="N640" s="6">
        <v>1</v>
      </c>
      <c r="O640" s="7">
        <v>8052579197690</v>
      </c>
      <c r="P640" s="6" t="s">
        <v>230</v>
      </c>
      <c r="Q640" s="11">
        <v>293</v>
      </c>
      <c r="R640" s="11">
        <f t="shared" si="36"/>
        <v>293</v>
      </c>
      <c r="S640" s="11">
        <v>47.580000000000013</v>
      </c>
      <c r="T640" s="11">
        <f t="shared" si="37"/>
        <v>47.580000000000013</v>
      </c>
      <c r="U640" s="13">
        <f t="shared" si="39"/>
        <v>42.482142857142861</v>
      </c>
      <c r="V640" s="13">
        <f t="shared" si="38"/>
        <v>42.482142857142861</v>
      </c>
    </row>
    <row r="641" spans="1:22" ht="100.05" customHeight="1" x14ac:dyDescent="0.45">
      <c r="A641" s="6"/>
      <c r="B641" s="6" t="s">
        <v>1055</v>
      </c>
      <c r="C641" s="6" t="s">
        <v>584</v>
      </c>
      <c r="D641" s="6" t="s">
        <v>13</v>
      </c>
      <c r="E641" s="6" t="s">
        <v>20</v>
      </c>
      <c r="F641" s="6" t="s">
        <v>14</v>
      </c>
      <c r="G641" s="6" t="s">
        <v>760</v>
      </c>
      <c r="H641" s="6" t="s">
        <v>583</v>
      </c>
      <c r="I641" s="6" t="s">
        <v>758</v>
      </c>
      <c r="J641" s="6" t="s">
        <v>759</v>
      </c>
      <c r="K641" s="6" t="s">
        <v>122</v>
      </c>
      <c r="L641" s="6">
        <v>43</v>
      </c>
      <c r="M641" s="8">
        <v>1</v>
      </c>
      <c r="N641" s="6">
        <v>1</v>
      </c>
      <c r="O641" s="7">
        <v>8052579197980</v>
      </c>
      <c r="P641" s="6" t="s">
        <v>230</v>
      </c>
      <c r="Q641" s="11">
        <v>293</v>
      </c>
      <c r="R641" s="11">
        <f t="shared" si="36"/>
        <v>293</v>
      </c>
      <c r="S641" s="11">
        <v>47.580000000000013</v>
      </c>
      <c r="T641" s="11">
        <f t="shared" si="37"/>
        <v>47.580000000000013</v>
      </c>
      <c r="U641" s="13">
        <f t="shared" si="39"/>
        <v>42.482142857142861</v>
      </c>
      <c r="V641" s="13">
        <f t="shared" si="38"/>
        <v>42.482142857142861</v>
      </c>
    </row>
    <row r="642" spans="1:22" ht="100.05" customHeight="1" x14ac:dyDescent="0.45">
      <c r="A642" s="6"/>
      <c r="B642" s="6" t="s">
        <v>1055</v>
      </c>
      <c r="C642" s="6" t="s">
        <v>584</v>
      </c>
      <c r="D642" s="6" t="s">
        <v>13</v>
      </c>
      <c r="E642" s="6" t="s">
        <v>20</v>
      </c>
      <c r="F642" s="6" t="s">
        <v>14</v>
      </c>
      <c r="G642" s="6" t="s">
        <v>213</v>
      </c>
      <c r="H642" s="6" t="s">
        <v>583</v>
      </c>
      <c r="I642" s="6" t="s">
        <v>761</v>
      </c>
      <c r="J642" s="6" t="s">
        <v>762</v>
      </c>
      <c r="K642" s="6" t="s">
        <v>32</v>
      </c>
      <c r="L642" s="6">
        <v>42</v>
      </c>
      <c r="M642" s="8">
        <v>2</v>
      </c>
      <c r="N642" s="6">
        <v>2</v>
      </c>
      <c r="O642" s="7">
        <v>8052579198055</v>
      </c>
      <c r="P642" s="6" t="s">
        <v>230</v>
      </c>
      <c r="Q642" s="11">
        <v>271</v>
      </c>
      <c r="R642" s="11">
        <f t="shared" si="36"/>
        <v>542</v>
      </c>
      <c r="S642" s="11">
        <v>44.070000000000007</v>
      </c>
      <c r="T642" s="11">
        <f t="shared" si="37"/>
        <v>88.140000000000015</v>
      </c>
      <c r="U642" s="13">
        <f t="shared" si="39"/>
        <v>39.348214285714292</v>
      </c>
      <c r="V642" s="13">
        <f t="shared" si="38"/>
        <v>78.696428571428584</v>
      </c>
    </row>
    <row r="643" spans="1:22" ht="100.05" customHeight="1" x14ac:dyDescent="0.45">
      <c r="A643" s="6"/>
      <c r="B643" s="6" t="s">
        <v>1055</v>
      </c>
      <c r="C643" s="6" t="s">
        <v>584</v>
      </c>
      <c r="D643" s="6" t="s">
        <v>13</v>
      </c>
      <c r="E643" s="6" t="s">
        <v>20</v>
      </c>
      <c r="F643" s="6" t="s">
        <v>14</v>
      </c>
      <c r="G643" s="6" t="s">
        <v>213</v>
      </c>
      <c r="H643" s="6" t="s">
        <v>583</v>
      </c>
      <c r="I643" s="6" t="s">
        <v>763</v>
      </c>
      <c r="J643" s="6" t="s">
        <v>764</v>
      </c>
      <c r="K643" s="6" t="s">
        <v>32</v>
      </c>
      <c r="L643" s="6">
        <v>41</v>
      </c>
      <c r="M643" s="8">
        <v>2</v>
      </c>
      <c r="N643" s="6">
        <v>4</v>
      </c>
      <c r="O643" s="7">
        <v>8052579198154</v>
      </c>
      <c r="P643" s="6" t="s">
        <v>230</v>
      </c>
      <c r="Q643" s="11">
        <v>293</v>
      </c>
      <c r="R643" s="11">
        <f t="shared" si="36"/>
        <v>586</v>
      </c>
      <c r="S643" s="11">
        <v>47.580000000000013</v>
      </c>
      <c r="T643" s="11">
        <f t="shared" si="37"/>
        <v>95.160000000000025</v>
      </c>
      <c r="U643" s="13">
        <f t="shared" si="39"/>
        <v>42.482142857142861</v>
      </c>
      <c r="V643" s="13">
        <f t="shared" si="38"/>
        <v>84.964285714285722</v>
      </c>
    </row>
    <row r="644" spans="1:22" ht="31.5" x14ac:dyDescent="0.45">
      <c r="A644" s="6"/>
      <c r="B644" s="6" t="s">
        <v>1055</v>
      </c>
      <c r="C644" s="6" t="s">
        <v>584</v>
      </c>
      <c r="D644" s="6" t="s">
        <v>13</v>
      </c>
      <c r="E644" s="6" t="s">
        <v>20</v>
      </c>
      <c r="F644" s="6" t="s">
        <v>14</v>
      </c>
      <c r="G644" s="6" t="s">
        <v>213</v>
      </c>
      <c r="H644" s="6" t="s">
        <v>583</v>
      </c>
      <c r="I644" s="6" t="s">
        <v>763</v>
      </c>
      <c r="J644" s="6" t="s">
        <v>764</v>
      </c>
      <c r="K644" s="6" t="s">
        <v>32</v>
      </c>
      <c r="L644" s="6">
        <v>42</v>
      </c>
      <c r="M644" s="8">
        <v>1</v>
      </c>
      <c r="N644" s="6" t="s">
        <v>1053</v>
      </c>
      <c r="O644" s="7">
        <v>8052579198178</v>
      </c>
      <c r="P644" s="6" t="s">
        <v>230</v>
      </c>
      <c r="Q644" s="11">
        <v>293</v>
      </c>
      <c r="R644" s="11">
        <f t="shared" si="36"/>
        <v>293</v>
      </c>
      <c r="S644" s="11">
        <v>47.580000000000013</v>
      </c>
      <c r="T644" s="11">
        <f t="shared" si="37"/>
        <v>47.580000000000013</v>
      </c>
      <c r="U644" s="13">
        <f t="shared" si="39"/>
        <v>42.482142857142861</v>
      </c>
      <c r="V644" s="13">
        <f t="shared" si="38"/>
        <v>42.482142857142861</v>
      </c>
    </row>
    <row r="645" spans="1:22" ht="31.5" x14ac:dyDescent="0.45">
      <c r="A645" s="6"/>
      <c r="B645" s="6" t="s">
        <v>1055</v>
      </c>
      <c r="C645" s="6" t="s">
        <v>584</v>
      </c>
      <c r="D645" s="6" t="s">
        <v>13</v>
      </c>
      <c r="E645" s="6" t="s">
        <v>20</v>
      </c>
      <c r="F645" s="6" t="s">
        <v>14</v>
      </c>
      <c r="G645" s="6" t="s">
        <v>213</v>
      </c>
      <c r="H645" s="6" t="s">
        <v>583</v>
      </c>
      <c r="I645" s="6" t="s">
        <v>763</v>
      </c>
      <c r="J645" s="6" t="s">
        <v>764</v>
      </c>
      <c r="K645" s="6" t="s">
        <v>32</v>
      </c>
      <c r="L645" s="6">
        <v>45</v>
      </c>
      <c r="M645" s="8">
        <v>1</v>
      </c>
      <c r="N645" s="6" t="s">
        <v>1053</v>
      </c>
      <c r="O645" s="7">
        <v>8052579198239</v>
      </c>
      <c r="P645" s="6" t="s">
        <v>230</v>
      </c>
      <c r="Q645" s="11">
        <v>293</v>
      </c>
      <c r="R645" s="11">
        <f t="shared" si="36"/>
        <v>293</v>
      </c>
      <c r="S645" s="11">
        <v>47.580000000000013</v>
      </c>
      <c r="T645" s="11">
        <f t="shared" si="37"/>
        <v>47.580000000000013</v>
      </c>
      <c r="U645" s="13">
        <f t="shared" si="39"/>
        <v>42.482142857142861</v>
      </c>
      <c r="V645" s="13">
        <f t="shared" si="38"/>
        <v>42.482142857142861</v>
      </c>
    </row>
    <row r="646" spans="1:22" ht="100.05" customHeight="1" x14ac:dyDescent="0.45">
      <c r="A646" s="6"/>
      <c r="B646" s="6" t="s">
        <v>1055</v>
      </c>
      <c r="C646" s="6" t="s">
        <v>584</v>
      </c>
      <c r="D646" s="6" t="s">
        <v>13</v>
      </c>
      <c r="E646" s="6" t="s">
        <v>20</v>
      </c>
      <c r="F646" s="6" t="s">
        <v>14</v>
      </c>
      <c r="G646" s="6" t="s">
        <v>213</v>
      </c>
      <c r="H646" s="6" t="s">
        <v>583</v>
      </c>
      <c r="I646" s="6" t="s">
        <v>763</v>
      </c>
      <c r="J646" s="6" t="s">
        <v>764</v>
      </c>
      <c r="K646" s="6" t="s">
        <v>122</v>
      </c>
      <c r="L646" s="6">
        <v>42</v>
      </c>
      <c r="M646" s="8">
        <v>1</v>
      </c>
      <c r="N646" s="6">
        <v>1</v>
      </c>
      <c r="O646" s="7">
        <v>8052579198161</v>
      </c>
      <c r="P646" s="6" t="s">
        <v>230</v>
      </c>
      <c r="Q646" s="11">
        <v>293</v>
      </c>
      <c r="R646" s="11">
        <f t="shared" si="36"/>
        <v>293</v>
      </c>
      <c r="S646" s="11">
        <v>47.580000000000013</v>
      </c>
      <c r="T646" s="11">
        <f t="shared" si="37"/>
        <v>47.580000000000013</v>
      </c>
      <c r="U646" s="13">
        <f t="shared" si="39"/>
        <v>42.482142857142861</v>
      </c>
      <c r="V646" s="13">
        <f t="shared" si="38"/>
        <v>42.482142857142861</v>
      </c>
    </row>
    <row r="647" spans="1:22" ht="100.05" customHeight="1" x14ac:dyDescent="0.45">
      <c r="A647" s="6"/>
      <c r="B647" s="6" t="s">
        <v>1055</v>
      </c>
      <c r="C647" s="6" t="s">
        <v>584</v>
      </c>
      <c r="D647" s="6" t="s">
        <v>13</v>
      </c>
      <c r="E647" s="6" t="s">
        <v>20</v>
      </c>
      <c r="F647" s="6" t="s">
        <v>14</v>
      </c>
      <c r="G647" s="6" t="s">
        <v>213</v>
      </c>
      <c r="H647" s="6" t="s">
        <v>583</v>
      </c>
      <c r="I647" s="6" t="s">
        <v>765</v>
      </c>
      <c r="J647" s="6" t="s">
        <v>766</v>
      </c>
      <c r="K647" s="6" t="s">
        <v>39</v>
      </c>
      <c r="L647" s="6">
        <v>39</v>
      </c>
      <c r="M647" s="8">
        <v>1</v>
      </c>
      <c r="N647" s="6">
        <v>3</v>
      </c>
      <c r="O647" s="7">
        <v>8052579199069</v>
      </c>
      <c r="P647" s="6" t="s">
        <v>230</v>
      </c>
      <c r="Q647" s="11">
        <v>326</v>
      </c>
      <c r="R647" s="11">
        <f t="shared" si="36"/>
        <v>326</v>
      </c>
      <c r="S647" s="11">
        <v>53.040000000000013</v>
      </c>
      <c r="T647" s="11">
        <f t="shared" si="37"/>
        <v>53.040000000000013</v>
      </c>
      <c r="U647" s="13">
        <f t="shared" si="39"/>
        <v>47.357142857142861</v>
      </c>
      <c r="V647" s="13">
        <f t="shared" si="38"/>
        <v>47.357142857142861</v>
      </c>
    </row>
    <row r="648" spans="1:22" ht="31.5" x14ac:dyDescent="0.45">
      <c r="A648" s="6"/>
      <c r="B648" s="6" t="s">
        <v>1055</v>
      </c>
      <c r="C648" s="6" t="s">
        <v>584</v>
      </c>
      <c r="D648" s="6" t="s">
        <v>13</v>
      </c>
      <c r="E648" s="6" t="s">
        <v>20</v>
      </c>
      <c r="F648" s="6" t="s">
        <v>14</v>
      </c>
      <c r="G648" s="6" t="s">
        <v>213</v>
      </c>
      <c r="H648" s="6" t="s">
        <v>583</v>
      </c>
      <c r="I648" s="6" t="s">
        <v>765</v>
      </c>
      <c r="J648" s="6" t="s">
        <v>766</v>
      </c>
      <c r="K648" s="6" t="s">
        <v>39</v>
      </c>
      <c r="L648" s="6">
        <v>40</v>
      </c>
      <c r="M648" s="8">
        <v>1</v>
      </c>
      <c r="N648" s="6" t="s">
        <v>1053</v>
      </c>
      <c r="O648" s="7">
        <v>8052579199076</v>
      </c>
      <c r="P648" s="6" t="s">
        <v>230</v>
      </c>
      <c r="Q648" s="11">
        <v>326</v>
      </c>
      <c r="R648" s="11">
        <f t="shared" si="36"/>
        <v>326</v>
      </c>
      <c r="S648" s="11">
        <v>53.040000000000013</v>
      </c>
      <c r="T648" s="11">
        <f t="shared" si="37"/>
        <v>53.040000000000013</v>
      </c>
      <c r="U648" s="13">
        <f t="shared" si="39"/>
        <v>47.357142857142861</v>
      </c>
      <c r="V648" s="13">
        <f t="shared" si="38"/>
        <v>47.357142857142861</v>
      </c>
    </row>
    <row r="649" spans="1:22" ht="31.5" x14ac:dyDescent="0.45">
      <c r="A649" s="6"/>
      <c r="B649" s="6" t="s">
        <v>1055</v>
      </c>
      <c r="C649" s="6" t="s">
        <v>584</v>
      </c>
      <c r="D649" s="6" t="s">
        <v>13</v>
      </c>
      <c r="E649" s="6" t="s">
        <v>20</v>
      </c>
      <c r="F649" s="6" t="s">
        <v>14</v>
      </c>
      <c r="G649" s="6" t="s">
        <v>213</v>
      </c>
      <c r="H649" s="6" t="s">
        <v>583</v>
      </c>
      <c r="I649" s="6" t="s">
        <v>765</v>
      </c>
      <c r="J649" s="6" t="s">
        <v>766</v>
      </c>
      <c r="K649" s="6" t="s">
        <v>39</v>
      </c>
      <c r="L649" s="6">
        <v>45</v>
      </c>
      <c r="M649" s="8">
        <v>1</v>
      </c>
      <c r="N649" s="6" t="s">
        <v>1053</v>
      </c>
      <c r="O649" s="7">
        <v>8052579199120</v>
      </c>
      <c r="P649" s="6" t="s">
        <v>230</v>
      </c>
      <c r="Q649" s="11">
        <v>326</v>
      </c>
      <c r="R649" s="11">
        <f t="shared" si="36"/>
        <v>326</v>
      </c>
      <c r="S649" s="11">
        <v>53.040000000000013</v>
      </c>
      <c r="T649" s="11">
        <f t="shared" si="37"/>
        <v>53.040000000000013</v>
      </c>
      <c r="U649" s="13">
        <f t="shared" si="39"/>
        <v>47.357142857142861</v>
      </c>
      <c r="V649" s="13">
        <f t="shared" si="38"/>
        <v>47.357142857142861</v>
      </c>
    </row>
    <row r="650" spans="1:22" ht="100.05" customHeight="1" x14ac:dyDescent="0.45">
      <c r="A650" s="6"/>
      <c r="B650" s="6" t="s">
        <v>1055</v>
      </c>
      <c r="C650" s="6" t="s">
        <v>584</v>
      </c>
      <c r="D650" s="6" t="s">
        <v>13</v>
      </c>
      <c r="E650" s="6" t="s">
        <v>20</v>
      </c>
      <c r="F650" s="6" t="s">
        <v>14</v>
      </c>
      <c r="G650" s="6" t="s">
        <v>213</v>
      </c>
      <c r="H650" s="6" t="s">
        <v>583</v>
      </c>
      <c r="I650" s="6" t="s">
        <v>765</v>
      </c>
      <c r="J650" s="6" t="s">
        <v>766</v>
      </c>
      <c r="K650" s="6" t="s">
        <v>32</v>
      </c>
      <c r="L650" s="6">
        <v>41</v>
      </c>
      <c r="M650" s="8">
        <v>2</v>
      </c>
      <c r="N650" s="6">
        <v>2</v>
      </c>
      <c r="O650" s="7">
        <v>8052579198369</v>
      </c>
      <c r="P650" s="6" t="s">
        <v>230</v>
      </c>
      <c r="Q650" s="11">
        <v>326</v>
      </c>
      <c r="R650" s="11">
        <f t="shared" si="36"/>
        <v>652</v>
      </c>
      <c r="S650" s="11">
        <v>53.040000000000013</v>
      </c>
      <c r="T650" s="11">
        <f t="shared" si="37"/>
        <v>106.08000000000003</v>
      </c>
      <c r="U650" s="13">
        <f t="shared" si="39"/>
        <v>47.357142857142861</v>
      </c>
      <c r="V650" s="13">
        <f t="shared" si="38"/>
        <v>94.714285714285722</v>
      </c>
    </row>
    <row r="651" spans="1:22" ht="100.05" customHeight="1" x14ac:dyDescent="0.45">
      <c r="A651" s="6"/>
      <c r="B651" s="6" t="s">
        <v>1055</v>
      </c>
      <c r="C651" s="6" t="s">
        <v>584</v>
      </c>
      <c r="D651" s="6" t="s">
        <v>13</v>
      </c>
      <c r="E651" s="6" t="s">
        <v>20</v>
      </c>
      <c r="F651" s="6" t="s">
        <v>26</v>
      </c>
      <c r="G651" s="6" t="s">
        <v>16</v>
      </c>
      <c r="H651" s="6" t="s">
        <v>583</v>
      </c>
      <c r="I651" s="6" t="s">
        <v>767</v>
      </c>
      <c r="J651" s="6" t="s">
        <v>768</v>
      </c>
      <c r="K651" s="6" t="s">
        <v>32</v>
      </c>
      <c r="L651" s="6">
        <v>39</v>
      </c>
      <c r="M651" s="8">
        <v>1</v>
      </c>
      <c r="N651" s="6">
        <v>4</v>
      </c>
      <c r="O651" s="7">
        <v>8052579212584</v>
      </c>
      <c r="P651" s="6" t="s">
        <v>230</v>
      </c>
      <c r="Q651" s="11">
        <v>396</v>
      </c>
      <c r="R651" s="11">
        <f t="shared" si="36"/>
        <v>396</v>
      </c>
      <c r="S651" s="11">
        <v>64.350000000000023</v>
      </c>
      <c r="T651" s="11">
        <f t="shared" si="37"/>
        <v>64.350000000000023</v>
      </c>
      <c r="U651" s="13">
        <f t="shared" si="39"/>
        <v>57.45535714285716</v>
      </c>
      <c r="V651" s="13">
        <f t="shared" si="38"/>
        <v>57.45535714285716</v>
      </c>
    </row>
    <row r="652" spans="1:22" ht="31.5" x14ac:dyDescent="0.45">
      <c r="A652" s="6"/>
      <c r="B652" s="6" t="s">
        <v>1055</v>
      </c>
      <c r="C652" s="6" t="s">
        <v>584</v>
      </c>
      <c r="D652" s="6" t="s">
        <v>13</v>
      </c>
      <c r="E652" s="6" t="s">
        <v>20</v>
      </c>
      <c r="F652" s="6" t="s">
        <v>26</v>
      </c>
      <c r="G652" s="6" t="s">
        <v>16</v>
      </c>
      <c r="H652" s="6" t="s">
        <v>583</v>
      </c>
      <c r="I652" s="6" t="s">
        <v>767</v>
      </c>
      <c r="J652" s="6" t="s">
        <v>768</v>
      </c>
      <c r="K652" s="6" t="s">
        <v>32</v>
      </c>
      <c r="L652" s="6">
        <v>40</v>
      </c>
      <c r="M652" s="8">
        <v>1</v>
      </c>
      <c r="N652" s="6" t="s">
        <v>1053</v>
      </c>
      <c r="O652" s="7">
        <v>8052579212607</v>
      </c>
      <c r="P652" s="6" t="s">
        <v>230</v>
      </c>
      <c r="Q652" s="11">
        <v>396</v>
      </c>
      <c r="R652" s="11">
        <f t="shared" si="36"/>
        <v>396</v>
      </c>
      <c r="S652" s="11">
        <v>64.350000000000023</v>
      </c>
      <c r="T652" s="11">
        <f t="shared" si="37"/>
        <v>64.350000000000023</v>
      </c>
      <c r="U652" s="13">
        <f t="shared" si="39"/>
        <v>57.45535714285716</v>
      </c>
      <c r="V652" s="13">
        <f t="shared" si="38"/>
        <v>57.45535714285716</v>
      </c>
    </row>
    <row r="653" spans="1:22" ht="31.5" x14ac:dyDescent="0.45">
      <c r="A653" s="6"/>
      <c r="B653" s="6" t="s">
        <v>1055</v>
      </c>
      <c r="C653" s="6" t="s">
        <v>584</v>
      </c>
      <c r="D653" s="6" t="s">
        <v>13</v>
      </c>
      <c r="E653" s="6" t="s">
        <v>20</v>
      </c>
      <c r="F653" s="6" t="s">
        <v>26</v>
      </c>
      <c r="G653" s="6" t="s">
        <v>16</v>
      </c>
      <c r="H653" s="6" t="s">
        <v>583</v>
      </c>
      <c r="I653" s="6" t="s">
        <v>767</v>
      </c>
      <c r="J653" s="6" t="s">
        <v>768</v>
      </c>
      <c r="K653" s="6" t="s">
        <v>32</v>
      </c>
      <c r="L653" s="6">
        <v>41</v>
      </c>
      <c r="M653" s="8">
        <v>2</v>
      </c>
      <c r="N653" s="6" t="s">
        <v>1053</v>
      </c>
      <c r="O653" s="7">
        <v>8052579212621</v>
      </c>
      <c r="P653" s="6" t="s">
        <v>230</v>
      </c>
      <c r="Q653" s="11">
        <v>396</v>
      </c>
      <c r="R653" s="11">
        <f t="shared" si="36"/>
        <v>792</v>
      </c>
      <c r="S653" s="11">
        <v>64.350000000000023</v>
      </c>
      <c r="T653" s="11">
        <f t="shared" si="37"/>
        <v>128.70000000000005</v>
      </c>
      <c r="U653" s="13">
        <f t="shared" si="39"/>
        <v>57.45535714285716</v>
      </c>
      <c r="V653" s="13">
        <f t="shared" si="38"/>
        <v>114.91071428571432</v>
      </c>
    </row>
    <row r="654" spans="1:22" ht="100.05" customHeight="1" x14ac:dyDescent="0.45">
      <c r="A654" s="6"/>
      <c r="B654" s="6" t="s">
        <v>1055</v>
      </c>
      <c r="C654" s="6" t="s">
        <v>584</v>
      </c>
      <c r="D654" s="6" t="s">
        <v>13</v>
      </c>
      <c r="E654" s="6" t="s">
        <v>20</v>
      </c>
      <c r="F654" s="6" t="s">
        <v>26</v>
      </c>
      <c r="G654" s="6" t="s">
        <v>16</v>
      </c>
      <c r="H654" s="6" t="s">
        <v>583</v>
      </c>
      <c r="I654" s="6" t="s">
        <v>767</v>
      </c>
      <c r="J654" s="6" t="s">
        <v>768</v>
      </c>
      <c r="K654" s="6" t="s">
        <v>22</v>
      </c>
      <c r="L654" s="6">
        <v>40</v>
      </c>
      <c r="M654" s="8">
        <v>2</v>
      </c>
      <c r="N654" s="6">
        <v>4</v>
      </c>
      <c r="O654" s="7">
        <v>8052579212591</v>
      </c>
      <c r="P654" s="6" t="s">
        <v>230</v>
      </c>
      <c r="Q654" s="11">
        <v>396</v>
      </c>
      <c r="R654" s="11">
        <f t="shared" si="36"/>
        <v>792</v>
      </c>
      <c r="S654" s="11">
        <v>64.350000000000023</v>
      </c>
      <c r="T654" s="11">
        <f t="shared" si="37"/>
        <v>128.70000000000005</v>
      </c>
      <c r="U654" s="13">
        <f t="shared" si="39"/>
        <v>57.45535714285716</v>
      </c>
      <c r="V654" s="13">
        <f t="shared" si="38"/>
        <v>114.91071428571432</v>
      </c>
    </row>
    <row r="655" spans="1:22" ht="31.5" x14ac:dyDescent="0.45">
      <c r="A655" s="6"/>
      <c r="B655" s="6" t="s">
        <v>1055</v>
      </c>
      <c r="C655" s="6" t="s">
        <v>584</v>
      </c>
      <c r="D655" s="6" t="s">
        <v>13</v>
      </c>
      <c r="E655" s="6" t="s">
        <v>20</v>
      </c>
      <c r="F655" s="6" t="s">
        <v>26</v>
      </c>
      <c r="G655" s="6" t="s">
        <v>16</v>
      </c>
      <c r="H655" s="6" t="s">
        <v>583</v>
      </c>
      <c r="I655" s="6" t="s">
        <v>767</v>
      </c>
      <c r="J655" s="6" t="s">
        <v>768</v>
      </c>
      <c r="K655" s="6" t="s">
        <v>22</v>
      </c>
      <c r="L655" s="6">
        <v>42</v>
      </c>
      <c r="M655" s="8">
        <v>1</v>
      </c>
      <c r="N655" s="6" t="s">
        <v>1053</v>
      </c>
      <c r="O655" s="7">
        <v>8052579212638</v>
      </c>
      <c r="P655" s="6" t="s">
        <v>230</v>
      </c>
      <c r="Q655" s="11">
        <v>396</v>
      </c>
      <c r="R655" s="11">
        <f t="shared" ref="R655:R718" si="40">SUM(Q655*M655)</f>
        <v>396</v>
      </c>
      <c r="S655" s="11">
        <v>64.350000000000023</v>
      </c>
      <c r="T655" s="11">
        <f t="shared" ref="T655:T718" si="41">SUM(S655*M655)</f>
        <v>64.350000000000023</v>
      </c>
      <c r="U655" s="13">
        <f t="shared" si="39"/>
        <v>57.45535714285716</v>
      </c>
      <c r="V655" s="13">
        <f t="shared" ref="V655:V718" si="42">SUM(U655*M655)</f>
        <v>57.45535714285716</v>
      </c>
    </row>
    <row r="656" spans="1:22" ht="31.5" x14ac:dyDescent="0.45">
      <c r="A656" s="6"/>
      <c r="B656" s="6" t="s">
        <v>1055</v>
      </c>
      <c r="C656" s="6" t="s">
        <v>584</v>
      </c>
      <c r="D656" s="6" t="s">
        <v>13</v>
      </c>
      <c r="E656" s="6" t="s">
        <v>20</v>
      </c>
      <c r="F656" s="6" t="s">
        <v>26</v>
      </c>
      <c r="G656" s="6" t="s">
        <v>16</v>
      </c>
      <c r="H656" s="6" t="s">
        <v>583</v>
      </c>
      <c r="I656" s="6" t="s">
        <v>767</v>
      </c>
      <c r="J656" s="6" t="s">
        <v>768</v>
      </c>
      <c r="K656" s="6" t="s">
        <v>22</v>
      </c>
      <c r="L656" s="6">
        <v>46</v>
      </c>
      <c r="M656" s="8">
        <v>1</v>
      </c>
      <c r="N656" s="6" t="s">
        <v>1053</v>
      </c>
      <c r="O656" s="7">
        <v>8052579212713</v>
      </c>
      <c r="P656" s="6" t="s">
        <v>230</v>
      </c>
      <c r="Q656" s="11">
        <v>396</v>
      </c>
      <c r="R656" s="11">
        <f t="shared" si="40"/>
        <v>396</v>
      </c>
      <c r="S656" s="11">
        <v>64.350000000000023</v>
      </c>
      <c r="T656" s="11">
        <f t="shared" si="41"/>
        <v>64.350000000000023</v>
      </c>
      <c r="U656" s="13">
        <f t="shared" ref="U656:U719" si="43">SUM(S656/1.12)</f>
        <v>57.45535714285716</v>
      </c>
      <c r="V656" s="13">
        <f t="shared" si="42"/>
        <v>57.45535714285716</v>
      </c>
    </row>
    <row r="657" spans="1:22" ht="100.05" customHeight="1" x14ac:dyDescent="0.45">
      <c r="A657" s="6"/>
      <c r="B657" s="6" t="s">
        <v>1055</v>
      </c>
      <c r="C657" s="6" t="s">
        <v>584</v>
      </c>
      <c r="D657" s="6" t="s">
        <v>13</v>
      </c>
      <c r="E657" s="6" t="s">
        <v>20</v>
      </c>
      <c r="F657" s="6" t="s">
        <v>26</v>
      </c>
      <c r="G657" s="6" t="s">
        <v>16</v>
      </c>
      <c r="H657" s="6" t="s">
        <v>583</v>
      </c>
      <c r="I657" s="6" t="s">
        <v>769</v>
      </c>
      <c r="J657" s="6" t="s">
        <v>770</v>
      </c>
      <c r="K657" s="6" t="s">
        <v>122</v>
      </c>
      <c r="L657" s="6">
        <v>42</v>
      </c>
      <c r="M657" s="8">
        <v>1</v>
      </c>
      <c r="N657" s="6">
        <v>2</v>
      </c>
      <c r="O657" s="7">
        <v>8052579193500</v>
      </c>
      <c r="P657" s="6" t="s">
        <v>230</v>
      </c>
      <c r="Q657" s="11">
        <v>396</v>
      </c>
      <c r="R657" s="11">
        <f t="shared" si="40"/>
        <v>396</v>
      </c>
      <c r="S657" s="11">
        <v>64.350000000000023</v>
      </c>
      <c r="T657" s="11">
        <f t="shared" si="41"/>
        <v>64.350000000000023</v>
      </c>
      <c r="U657" s="13">
        <f t="shared" si="43"/>
        <v>57.45535714285716</v>
      </c>
      <c r="V657" s="13">
        <f t="shared" si="42"/>
        <v>57.45535714285716</v>
      </c>
    </row>
    <row r="658" spans="1:22" ht="31.5" x14ac:dyDescent="0.45">
      <c r="A658" s="6"/>
      <c r="B658" s="6" t="s">
        <v>1055</v>
      </c>
      <c r="C658" s="6" t="s">
        <v>584</v>
      </c>
      <c r="D658" s="6" t="s">
        <v>13</v>
      </c>
      <c r="E658" s="6" t="s">
        <v>20</v>
      </c>
      <c r="F658" s="6" t="s">
        <v>26</v>
      </c>
      <c r="G658" s="6" t="s">
        <v>16</v>
      </c>
      <c r="H658" s="6" t="s">
        <v>583</v>
      </c>
      <c r="I658" s="6" t="s">
        <v>769</v>
      </c>
      <c r="J658" s="6" t="s">
        <v>770</v>
      </c>
      <c r="K658" s="6" t="s">
        <v>122</v>
      </c>
      <c r="L658" s="6">
        <v>43</v>
      </c>
      <c r="M658" s="8">
        <v>1</v>
      </c>
      <c r="N658" s="6" t="s">
        <v>1053</v>
      </c>
      <c r="O658" s="7">
        <v>8052579193524</v>
      </c>
      <c r="P658" s="6" t="s">
        <v>230</v>
      </c>
      <c r="Q658" s="11">
        <v>396</v>
      </c>
      <c r="R658" s="11">
        <f t="shared" si="40"/>
        <v>396</v>
      </c>
      <c r="S658" s="11">
        <v>64.350000000000023</v>
      </c>
      <c r="T658" s="11">
        <f t="shared" si="41"/>
        <v>64.350000000000023</v>
      </c>
      <c r="U658" s="13">
        <f t="shared" si="43"/>
        <v>57.45535714285716</v>
      </c>
      <c r="V658" s="13">
        <f t="shared" si="42"/>
        <v>57.45535714285716</v>
      </c>
    </row>
    <row r="659" spans="1:22" ht="100.05" customHeight="1" x14ac:dyDescent="0.45">
      <c r="A659" s="6"/>
      <c r="B659" s="6" t="s">
        <v>1055</v>
      </c>
      <c r="C659" s="6" t="s">
        <v>584</v>
      </c>
      <c r="D659" s="6" t="s">
        <v>13</v>
      </c>
      <c r="E659" s="6" t="s">
        <v>20</v>
      </c>
      <c r="F659" s="6" t="s">
        <v>773</v>
      </c>
      <c r="G659" s="6" t="s">
        <v>16</v>
      </c>
      <c r="H659" s="6" t="s">
        <v>583</v>
      </c>
      <c r="I659" s="6" t="s">
        <v>771</v>
      </c>
      <c r="J659" s="6" t="s">
        <v>772</v>
      </c>
      <c r="K659" s="6" t="s">
        <v>42</v>
      </c>
      <c r="L659" s="6">
        <v>42</v>
      </c>
      <c r="M659" s="8">
        <v>1</v>
      </c>
      <c r="N659" s="6">
        <v>1</v>
      </c>
      <c r="O659" s="7">
        <v>8052579201977</v>
      </c>
      <c r="P659" s="6" t="s">
        <v>178</v>
      </c>
      <c r="Q659" s="11">
        <v>341</v>
      </c>
      <c r="R659" s="11">
        <f t="shared" si="40"/>
        <v>341</v>
      </c>
      <c r="S659" s="11">
        <v>55.38000000000001</v>
      </c>
      <c r="T659" s="11">
        <f t="shared" si="41"/>
        <v>55.38000000000001</v>
      </c>
      <c r="U659" s="13">
        <f t="shared" si="43"/>
        <v>49.446428571428577</v>
      </c>
      <c r="V659" s="13">
        <f t="shared" si="42"/>
        <v>49.446428571428577</v>
      </c>
    </row>
    <row r="660" spans="1:22" ht="100.05" customHeight="1" x14ac:dyDescent="0.45">
      <c r="A660" s="6"/>
      <c r="B660" s="6" t="s">
        <v>1055</v>
      </c>
      <c r="C660" s="6" t="s">
        <v>584</v>
      </c>
      <c r="D660" s="6" t="s">
        <v>13</v>
      </c>
      <c r="E660" s="6" t="s">
        <v>20</v>
      </c>
      <c r="F660" s="6" t="s">
        <v>21</v>
      </c>
      <c r="G660" s="6" t="s">
        <v>16</v>
      </c>
      <c r="H660" s="6" t="s">
        <v>583</v>
      </c>
      <c r="I660" s="6" t="s">
        <v>774</v>
      </c>
      <c r="J660" s="6" t="s">
        <v>775</v>
      </c>
      <c r="K660" s="6" t="s">
        <v>32</v>
      </c>
      <c r="L660" s="6">
        <v>41</v>
      </c>
      <c r="M660" s="8">
        <v>3</v>
      </c>
      <c r="N660" s="6">
        <v>6</v>
      </c>
      <c r="O660" s="7">
        <v>8052579193944</v>
      </c>
      <c r="P660" s="6" t="s">
        <v>230</v>
      </c>
      <c r="Q660" s="11">
        <v>396</v>
      </c>
      <c r="R660" s="11">
        <f t="shared" si="40"/>
        <v>1188</v>
      </c>
      <c r="S660" s="11">
        <v>64.350000000000023</v>
      </c>
      <c r="T660" s="11">
        <f t="shared" si="41"/>
        <v>193.05000000000007</v>
      </c>
      <c r="U660" s="13">
        <f t="shared" si="43"/>
        <v>57.45535714285716</v>
      </c>
      <c r="V660" s="13">
        <f t="shared" si="42"/>
        <v>172.36607142857147</v>
      </c>
    </row>
    <row r="661" spans="1:22" ht="31.5" x14ac:dyDescent="0.45">
      <c r="A661" s="6"/>
      <c r="B661" s="6" t="s">
        <v>1055</v>
      </c>
      <c r="C661" s="6" t="s">
        <v>584</v>
      </c>
      <c r="D661" s="6" t="s">
        <v>13</v>
      </c>
      <c r="E661" s="6" t="s">
        <v>20</v>
      </c>
      <c r="F661" s="6" t="s">
        <v>21</v>
      </c>
      <c r="G661" s="6" t="s">
        <v>16</v>
      </c>
      <c r="H661" s="6" t="s">
        <v>583</v>
      </c>
      <c r="I661" s="6" t="s">
        <v>774</v>
      </c>
      <c r="J661" s="6" t="s">
        <v>775</v>
      </c>
      <c r="K661" s="6" t="s">
        <v>32</v>
      </c>
      <c r="L661" s="6">
        <v>42</v>
      </c>
      <c r="M661" s="8">
        <v>2</v>
      </c>
      <c r="N661" s="6" t="s">
        <v>1053</v>
      </c>
      <c r="O661" s="7">
        <v>8052579193951</v>
      </c>
      <c r="P661" s="6" t="s">
        <v>230</v>
      </c>
      <c r="Q661" s="11">
        <v>396</v>
      </c>
      <c r="R661" s="11">
        <f t="shared" si="40"/>
        <v>792</v>
      </c>
      <c r="S661" s="11">
        <v>64.350000000000023</v>
      </c>
      <c r="T661" s="11">
        <f t="shared" si="41"/>
        <v>128.70000000000005</v>
      </c>
      <c r="U661" s="13">
        <f t="shared" si="43"/>
        <v>57.45535714285716</v>
      </c>
      <c r="V661" s="13">
        <f t="shared" si="42"/>
        <v>114.91071428571432</v>
      </c>
    </row>
    <row r="662" spans="1:22" ht="31.5" x14ac:dyDescent="0.45">
      <c r="A662" s="6"/>
      <c r="B662" s="6" t="s">
        <v>1055</v>
      </c>
      <c r="C662" s="6" t="s">
        <v>584</v>
      </c>
      <c r="D662" s="6" t="s">
        <v>13</v>
      </c>
      <c r="E662" s="6" t="s">
        <v>20</v>
      </c>
      <c r="F662" s="6" t="s">
        <v>21</v>
      </c>
      <c r="G662" s="6" t="s">
        <v>16</v>
      </c>
      <c r="H662" s="6" t="s">
        <v>583</v>
      </c>
      <c r="I662" s="6" t="s">
        <v>774</v>
      </c>
      <c r="J662" s="6" t="s">
        <v>775</v>
      </c>
      <c r="K662" s="6" t="s">
        <v>32</v>
      </c>
      <c r="L662" s="6">
        <v>46</v>
      </c>
      <c r="M662" s="8">
        <v>1</v>
      </c>
      <c r="N662" s="6" t="s">
        <v>1053</v>
      </c>
      <c r="O662" s="7">
        <v>8052579193999</v>
      </c>
      <c r="P662" s="6" t="s">
        <v>230</v>
      </c>
      <c r="Q662" s="11">
        <v>396</v>
      </c>
      <c r="R662" s="11">
        <f t="shared" si="40"/>
        <v>396</v>
      </c>
      <c r="S662" s="11">
        <v>64.350000000000023</v>
      </c>
      <c r="T662" s="11">
        <f t="shared" si="41"/>
        <v>64.350000000000023</v>
      </c>
      <c r="U662" s="13">
        <f t="shared" si="43"/>
        <v>57.45535714285716</v>
      </c>
      <c r="V662" s="13">
        <f t="shared" si="42"/>
        <v>57.45535714285716</v>
      </c>
    </row>
    <row r="663" spans="1:22" ht="100.05" customHeight="1" x14ac:dyDescent="0.45">
      <c r="A663" s="6"/>
      <c r="B663" s="6" t="s">
        <v>1055</v>
      </c>
      <c r="C663" s="6" t="s">
        <v>584</v>
      </c>
      <c r="D663" s="6" t="s">
        <v>13</v>
      </c>
      <c r="E663" s="6" t="s">
        <v>79</v>
      </c>
      <c r="F663" s="6" t="s">
        <v>26</v>
      </c>
      <c r="G663" s="6" t="s">
        <v>778</v>
      </c>
      <c r="H663" s="6" t="s">
        <v>583</v>
      </c>
      <c r="I663" s="6" t="s">
        <v>776</v>
      </c>
      <c r="J663" s="6" t="s">
        <v>777</v>
      </c>
      <c r="K663" s="6" t="s">
        <v>32</v>
      </c>
      <c r="L663" s="6">
        <v>42</v>
      </c>
      <c r="M663" s="8">
        <v>6</v>
      </c>
      <c r="N663" s="6">
        <v>8</v>
      </c>
      <c r="O663" s="7">
        <v>8052579175582</v>
      </c>
      <c r="P663" s="6" t="s">
        <v>230</v>
      </c>
      <c r="Q663" s="11">
        <v>362</v>
      </c>
      <c r="R663" s="11">
        <f t="shared" si="40"/>
        <v>2172</v>
      </c>
      <c r="S663" s="11">
        <v>58.890000000000015</v>
      </c>
      <c r="T663" s="11">
        <f t="shared" si="41"/>
        <v>353.34000000000009</v>
      </c>
      <c r="U663" s="13">
        <f t="shared" si="43"/>
        <v>52.580357142857153</v>
      </c>
      <c r="V663" s="13">
        <f t="shared" si="42"/>
        <v>315.48214285714289</v>
      </c>
    </row>
    <row r="664" spans="1:22" ht="31.5" x14ac:dyDescent="0.45">
      <c r="A664" s="6"/>
      <c r="B664" s="6" t="s">
        <v>1055</v>
      </c>
      <c r="C664" s="6" t="s">
        <v>584</v>
      </c>
      <c r="D664" s="6" t="s">
        <v>13</v>
      </c>
      <c r="E664" s="6" t="s">
        <v>79</v>
      </c>
      <c r="F664" s="6" t="s">
        <v>26</v>
      </c>
      <c r="G664" s="6" t="s">
        <v>778</v>
      </c>
      <c r="H664" s="6" t="s">
        <v>583</v>
      </c>
      <c r="I664" s="6" t="s">
        <v>776</v>
      </c>
      <c r="J664" s="6" t="s">
        <v>777</v>
      </c>
      <c r="K664" s="6" t="s">
        <v>32</v>
      </c>
      <c r="L664" s="6">
        <v>43</v>
      </c>
      <c r="M664" s="8">
        <v>2</v>
      </c>
      <c r="N664" s="6" t="s">
        <v>1053</v>
      </c>
      <c r="O664" s="7">
        <v>8052579175605</v>
      </c>
      <c r="P664" s="6" t="s">
        <v>230</v>
      </c>
      <c r="Q664" s="11">
        <v>362</v>
      </c>
      <c r="R664" s="11">
        <f t="shared" si="40"/>
        <v>724</v>
      </c>
      <c r="S664" s="11">
        <v>58.890000000000015</v>
      </c>
      <c r="T664" s="11">
        <f t="shared" si="41"/>
        <v>117.78000000000003</v>
      </c>
      <c r="U664" s="13">
        <f t="shared" si="43"/>
        <v>52.580357142857153</v>
      </c>
      <c r="V664" s="13">
        <f t="shared" si="42"/>
        <v>105.16071428571431</v>
      </c>
    </row>
    <row r="665" spans="1:22" ht="100.05" customHeight="1" x14ac:dyDescent="0.45">
      <c r="A665" s="6"/>
      <c r="B665" s="6" t="s">
        <v>1055</v>
      </c>
      <c r="C665" s="6" t="s">
        <v>584</v>
      </c>
      <c r="D665" s="6" t="s">
        <v>13</v>
      </c>
      <c r="E665" s="6" t="s">
        <v>79</v>
      </c>
      <c r="F665" s="6" t="s">
        <v>26</v>
      </c>
      <c r="G665" s="6" t="s">
        <v>778</v>
      </c>
      <c r="H665" s="6" t="s">
        <v>583</v>
      </c>
      <c r="I665" s="6" t="s">
        <v>776</v>
      </c>
      <c r="J665" s="6" t="s">
        <v>777</v>
      </c>
      <c r="K665" s="6" t="s">
        <v>36</v>
      </c>
      <c r="L665" s="6">
        <v>42</v>
      </c>
      <c r="M665" s="8">
        <v>1</v>
      </c>
      <c r="N665" s="6">
        <v>2</v>
      </c>
      <c r="O665" s="7">
        <v>8052579206538</v>
      </c>
      <c r="P665" s="6" t="s">
        <v>230</v>
      </c>
      <c r="Q665" s="11">
        <v>362</v>
      </c>
      <c r="R665" s="11">
        <f t="shared" si="40"/>
        <v>362</v>
      </c>
      <c r="S665" s="11">
        <v>58.890000000000015</v>
      </c>
      <c r="T665" s="11">
        <f t="shared" si="41"/>
        <v>58.890000000000015</v>
      </c>
      <c r="U665" s="13">
        <f t="shared" si="43"/>
        <v>52.580357142857153</v>
      </c>
      <c r="V665" s="13">
        <f t="shared" si="42"/>
        <v>52.580357142857153</v>
      </c>
    </row>
    <row r="666" spans="1:22" ht="31.5" x14ac:dyDescent="0.45">
      <c r="A666" s="6"/>
      <c r="B666" s="6" t="s">
        <v>1055</v>
      </c>
      <c r="C666" s="6" t="s">
        <v>584</v>
      </c>
      <c r="D666" s="6" t="s">
        <v>13</v>
      </c>
      <c r="E666" s="6" t="s">
        <v>79</v>
      </c>
      <c r="F666" s="6" t="s">
        <v>26</v>
      </c>
      <c r="G666" s="6" t="s">
        <v>778</v>
      </c>
      <c r="H666" s="6" t="s">
        <v>583</v>
      </c>
      <c r="I666" s="6" t="s">
        <v>776</v>
      </c>
      <c r="J666" s="6" t="s">
        <v>777</v>
      </c>
      <c r="K666" s="6" t="s">
        <v>36</v>
      </c>
      <c r="L666" s="6">
        <v>43</v>
      </c>
      <c r="M666" s="8">
        <v>1</v>
      </c>
      <c r="N666" s="6" t="s">
        <v>1053</v>
      </c>
      <c r="O666" s="7">
        <v>8052579206545</v>
      </c>
      <c r="P666" s="6" t="s">
        <v>230</v>
      </c>
      <c r="Q666" s="11">
        <v>362</v>
      </c>
      <c r="R666" s="11">
        <f t="shared" si="40"/>
        <v>362</v>
      </c>
      <c r="S666" s="11">
        <v>58.890000000000015</v>
      </c>
      <c r="T666" s="11">
        <f t="shared" si="41"/>
        <v>58.890000000000015</v>
      </c>
      <c r="U666" s="13">
        <f t="shared" si="43"/>
        <v>52.580357142857153</v>
      </c>
      <c r="V666" s="13">
        <f t="shared" si="42"/>
        <v>52.580357142857153</v>
      </c>
    </row>
    <row r="667" spans="1:22" ht="100.05" customHeight="1" x14ac:dyDescent="0.45">
      <c r="A667" s="6"/>
      <c r="B667" s="6" t="s">
        <v>1055</v>
      </c>
      <c r="C667" s="6" t="s">
        <v>584</v>
      </c>
      <c r="D667" s="6" t="s">
        <v>13</v>
      </c>
      <c r="E667" s="6" t="s">
        <v>79</v>
      </c>
      <c r="F667" s="6" t="s">
        <v>26</v>
      </c>
      <c r="G667" s="6" t="s">
        <v>213</v>
      </c>
      <c r="H667" s="6" t="s">
        <v>583</v>
      </c>
      <c r="I667" s="6" t="s">
        <v>779</v>
      </c>
      <c r="J667" s="6" t="s">
        <v>780</v>
      </c>
      <c r="K667" s="6" t="s">
        <v>32</v>
      </c>
      <c r="L667" s="6">
        <v>39</v>
      </c>
      <c r="M667" s="8">
        <v>1</v>
      </c>
      <c r="N667" s="6">
        <v>8</v>
      </c>
      <c r="O667" s="7">
        <v>8052579206422</v>
      </c>
      <c r="P667" s="6" t="s">
        <v>230</v>
      </c>
      <c r="Q667" s="11">
        <v>362</v>
      </c>
      <c r="R667" s="11">
        <f t="shared" si="40"/>
        <v>362</v>
      </c>
      <c r="S667" s="11">
        <v>58.890000000000015</v>
      </c>
      <c r="T667" s="11">
        <f t="shared" si="41"/>
        <v>58.890000000000015</v>
      </c>
      <c r="U667" s="13">
        <f t="shared" si="43"/>
        <v>52.580357142857153</v>
      </c>
      <c r="V667" s="13">
        <f t="shared" si="42"/>
        <v>52.580357142857153</v>
      </c>
    </row>
    <row r="668" spans="1:22" ht="31.5" x14ac:dyDescent="0.45">
      <c r="A668" s="6"/>
      <c r="B668" s="6" t="s">
        <v>1055</v>
      </c>
      <c r="C668" s="6" t="s">
        <v>584</v>
      </c>
      <c r="D668" s="6" t="s">
        <v>13</v>
      </c>
      <c r="E668" s="6" t="s">
        <v>79</v>
      </c>
      <c r="F668" s="6" t="s">
        <v>26</v>
      </c>
      <c r="G668" s="6" t="s">
        <v>213</v>
      </c>
      <c r="H668" s="6" t="s">
        <v>583</v>
      </c>
      <c r="I668" s="6" t="s">
        <v>779</v>
      </c>
      <c r="J668" s="6" t="s">
        <v>780</v>
      </c>
      <c r="K668" s="6" t="s">
        <v>32</v>
      </c>
      <c r="L668" s="6">
        <v>40</v>
      </c>
      <c r="M668" s="8">
        <v>1</v>
      </c>
      <c r="N668" s="6" t="s">
        <v>1053</v>
      </c>
      <c r="O668" s="7">
        <v>8052579206439</v>
      </c>
      <c r="P668" s="6" t="s">
        <v>230</v>
      </c>
      <c r="Q668" s="11">
        <v>362</v>
      </c>
      <c r="R668" s="11">
        <f t="shared" si="40"/>
        <v>362</v>
      </c>
      <c r="S668" s="11">
        <v>58.890000000000015</v>
      </c>
      <c r="T668" s="11">
        <f t="shared" si="41"/>
        <v>58.890000000000015</v>
      </c>
      <c r="U668" s="13">
        <f t="shared" si="43"/>
        <v>52.580357142857153</v>
      </c>
      <c r="V668" s="13">
        <f t="shared" si="42"/>
        <v>52.580357142857153</v>
      </c>
    </row>
    <row r="669" spans="1:22" ht="31.5" x14ac:dyDescent="0.45">
      <c r="A669" s="6"/>
      <c r="B669" s="6" t="s">
        <v>1055</v>
      </c>
      <c r="C669" s="6" t="s">
        <v>584</v>
      </c>
      <c r="D669" s="6" t="s">
        <v>13</v>
      </c>
      <c r="E669" s="6" t="s">
        <v>79</v>
      </c>
      <c r="F669" s="6" t="s">
        <v>26</v>
      </c>
      <c r="G669" s="6" t="s">
        <v>213</v>
      </c>
      <c r="H669" s="6" t="s">
        <v>583</v>
      </c>
      <c r="I669" s="6" t="s">
        <v>779</v>
      </c>
      <c r="J669" s="6" t="s">
        <v>780</v>
      </c>
      <c r="K669" s="6" t="s">
        <v>32</v>
      </c>
      <c r="L669" s="6">
        <v>42</v>
      </c>
      <c r="M669" s="8">
        <v>2</v>
      </c>
      <c r="N669" s="6" t="s">
        <v>1053</v>
      </c>
      <c r="O669" s="7">
        <v>8052579206453</v>
      </c>
      <c r="P669" s="6" t="s">
        <v>230</v>
      </c>
      <c r="Q669" s="11">
        <v>362</v>
      </c>
      <c r="R669" s="11">
        <f t="shared" si="40"/>
        <v>724</v>
      </c>
      <c r="S669" s="11">
        <v>58.890000000000015</v>
      </c>
      <c r="T669" s="11">
        <f t="shared" si="41"/>
        <v>117.78000000000003</v>
      </c>
      <c r="U669" s="13">
        <f t="shared" si="43"/>
        <v>52.580357142857153</v>
      </c>
      <c r="V669" s="13">
        <f t="shared" si="42"/>
        <v>105.16071428571431</v>
      </c>
    </row>
    <row r="670" spans="1:22" ht="31.5" x14ac:dyDescent="0.45">
      <c r="A670" s="6"/>
      <c r="B670" s="6" t="s">
        <v>1055</v>
      </c>
      <c r="C670" s="6" t="s">
        <v>584</v>
      </c>
      <c r="D670" s="6" t="s">
        <v>13</v>
      </c>
      <c r="E670" s="6" t="s">
        <v>79</v>
      </c>
      <c r="F670" s="6" t="s">
        <v>26</v>
      </c>
      <c r="G670" s="6" t="s">
        <v>213</v>
      </c>
      <c r="H670" s="6" t="s">
        <v>583</v>
      </c>
      <c r="I670" s="6" t="s">
        <v>779</v>
      </c>
      <c r="J670" s="6" t="s">
        <v>780</v>
      </c>
      <c r="K670" s="6" t="s">
        <v>32</v>
      </c>
      <c r="L670" s="6">
        <v>43</v>
      </c>
      <c r="M670" s="8">
        <v>3</v>
      </c>
      <c r="N670" s="6" t="s">
        <v>1053</v>
      </c>
      <c r="O670" s="7">
        <v>8052579206460</v>
      </c>
      <c r="P670" s="6" t="s">
        <v>230</v>
      </c>
      <c r="Q670" s="11">
        <v>362</v>
      </c>
      <c r="R670" s="11">
        <f t="shared" si="40"/>
        <v>1086</v>
      </c>
      <c r="S670" s="11">
        <v>58.890000000000015</v>
      </c>
      <c r="T670" s="11">
        <f t="shared" si="41"/>
        <v>176.67000000000004</v>
      </c>
      <c r="U670" s="13">
        <f t="shared" si="43"/>
        <v>52.580357142857153</v>
      </c>
      <c r="V670" s="13">
        <f t="shared" si="42"/>
        <v>157.74107142857144</v>
      </c>
    </row>
    <row r="671" spans="1:22" ht="31.5" x14ac:dyDescent="0.45">
      <c r="A671" s="6"/>
      <c r="B671" s="6" t="s">
        <v>1055</v>
      </c>
      <c r="C671" s="6" t="s">
        <v>584</v>
      </c>
      <c r="D671" s="6" t="s">
        <v>13</v>
      </c>
      <c r="E671" s="6" t="s">
        <v>79</v>
      </c>
      <c r="F671" s="6" t="s">
        <v>26</v>
      </c>
      <c r="G671" s="6" t="s">
        <v>213</v>
      </c>
      <c r="H671" s="6" t="s">
        <v>583</v>
      </c>
      <c r="I671" s="6" t="s">
        <v>779</v>
      </c>
      <c r="J671" s="6" t="s">
        <v>780</v>
      </c>
      <c r="K671" s="6" t="s">
        <v>32</v>
      </c>
      <c r="L671" s="6">
        <v>44</v>
      </c>
      <c r="M671" s="8">
        <v>1</v>
      </c>
      <c r="N671" s="6" t="s">
        <v>1053</v>
      </c>
      <c r="O671" s="7">
        <v>8052579206477</v>
      </c>
      <c r="P671" s="6" t="s">
        <v>230</v>
      </c>
      <c r="Q671" s="11">
        <v>362</v>
      </c>
      <c r="R671" s="11">
        <f t="shared" si="40"/>
        <v>362</v>
      </c>
      <c r="S671" s="11">
        <v>58.890000000000015</v>
      </c>
      <c r="T671" s="11">
        <f t="shared" si="41"/>
        <v>58.890000000000015</v>
      </c>
      <c r="U671" s="13">
        <f t="shared" si="43"/>
        <v>52.580357142857153</v>
      </c>
      <c r="V671" s="13">
        <f t="shared" si="42"/>
        <v>52.580357142857153</v>
      </c>
    </row>
    <row r="672" spans="1:22" ht="100.05" customHeight="1" x14ac:dyDescent="0.45">
      <c r="A672" s="6"/>
      <c r="B672" s="6" t="s">
        <v>1055</v>
      </c>
      <c r="C672" s="6" t="s">
        <v>584</v>
      </c>
      <c r="D672" s="6" t="s">
        <v>13</v>
      </c>
      <c r="E672" s="6" t="s">
        <v>783</v>
      </c>
      <c r="F672" s="6" t="s">
        <v>26</v>
      </c>
      <c r="G672" s="6" t="s">
        <v>213</v>
      </c>
      <c r="H672" s="6" t="s">
        <v>583</v>
      </c>
      <c r="I672" s="6" t="s">
        <v>781</v>
      </c>
      <c r="J672" s="6" t="s">
        <v>782</v>
      </c>
      <c r="K672" s="6" t="s">
        <v>32</v>
      </c>
      <c r="L672" s="6">
        <v>42</v>
      </c>
      <c r="M672" s="8">
        <v>2</v>
      </c>
      <c r="N672" s="6">
        <v>2</v>
      </c>
      <c r="O672" s="7">
        <v>8052579175810</v>
      </c>
      <c r="P672" s="6" t="s">
        <v>230</v>
      </c>
      <c r="Q672" s="11">
        <v>317</v>
      </c>
      <c r="R672" s="11">
        <f t="shared" si="40"/>
        <v>634</v>
      </c>
      <c r="S672" s="11">
        <v>51.480000000000011</v>
      </c>
      <c r="T672" s="11">
        <f t="shared" si="41"/>
        <v>102.96000000000002</v>
      </c>
      <c r="U672" s="13">
        <f t="shared" si="43"/>
        <v>45.964285714285722</v>
      </c>
      <c r="V672" s="13">
        <f t="shared" si="42"/>
        <v>91.928571428571445</v>
      </c>
    </row>
    <row r="673" spans="1:22" ht="100.05" customHeight="1" x14ac:dyDescent="0.45">
      <c r="A673" s="6"/>
      <c r="B673" s="6" t="s">
        <v>1055</v>
      </c>
      <c r="C673" s="6" t="s">
        <v>584</v>
      </c>
      <c r="D673" s="6" t="s">
        <v>13</v>
      </c>
      <c r="E673" s="6" t="s">
        <v>79</v>
      </c>
      <c r="F673" s="6" t="s">
        <v>14</v>
      </c>
      <c r="G673" s="6" t="s">
        <v>213</v>
      </c>
      <c r="H673" s="6" t="s">
        <v>583</v>
      </c>
      <c r="I673" s="6" t="s">
        <v>784</v>
      </c>
      <c r="J673" s="6" t="s">
        <v>785</v>
      </c>
      <c r="K673" s="6" t="s">
        <v>32</v>
      </c>
      <c r="L673" s="6">
        <v>39</v>
      </c>
      <c r="M673" s="8">
        <v>1</v>
      </c>
      <c r="N673" s="6">
        <v>5</v>
      </c>
      <c r="O673" s="7">
        <v>8052579206347</v>
      </c>
      <c r="P673" s="6" t="s">
        <v>230</v>
      </c>
      <c r="Q673" s="11">
        <v>398</v>
      </c>
      <c r="R673" s="11">
        <f t="shared" si="40"/>
        <v>398</v>
      </c>
      <c r="S673" s="11">
        <v>64.740000000000023</v>
      </c>
      <c r="T673" s="11">
        <f t="shared" si="41"/>
        <v>64.740000000000023</v>
      </c>
      <c r="U673" s="13">
        <f t="shared" si="43"/>
        <v>57.803571428571445</v>
      </c>
      <c r="V673" s="13">
        <f t="shared" si="42"/>
        <v>57.803571428571445</v>
      </c>
    </row>
    <row r="674" spans="1:22" ht="31.5" x14ac:dyDescent="0.45">
      <c r="A674" s="6"/>
      <c r="B674" s="6" t="s">
        <v>1055</v>
      </c>
      <c r="C674" s="6" t="s">
        <v>584</v>
      </c>
      <c r="D674" s="6" t="s">
        <v>13</v>
      </c>
      <c r="E674" s="6" t="s">
        <v>79</v>
      </c>
      <c r="F674" s="6" t="s">
        <v>14</v>
      </c>
      <c r="G674" s="6" t="s">
        <v>213</v>
      </c>
      <c r="H674" s="6" t="s">
        <v>583</v>
      </c>
      <c r="I674" s="6" t="s">
        <v>784</v>
      </c>
      <c r="J674" s="6" t="s">
        <v>785</v>
      </c>
      <c r="K674" s="6" t="s">
        <v>32</v>
      </c>
      <c r="L674" s="6">
        <v>40</v>
      </c>
      <c r="M674" s="8">
        <v>1</v>
      </c>
      <c r="N674" s="6" t="s">
        <v>1053</v>
      </c>
      <c r="O674" s="7">
        <v>8052579206354</v>
      </c>
      <c r="P674" s="6" t="s">
        <v>230</v>
      </c>
      <c r="Q674" s="11">
        <v>398</v>
      </c>
      <c r="R674" s="11">
        <f t="shared" si="40"/>
        <v>398</v>
      </c>
      <c r="S674" s="11">
        <v>64.740000000000023</v>
      </c>
      <c r="T674" s="11">
        <f t="shared" si="41"/>
        <v>64.740000000000023</v>
      </c>
      <c r="U674" s="13">
        <f t="shared" si="43"/>
        <v>57.803571428571445</v>
      </c>
      <c r="V674" s="13">
        <f t="shared" si="42"/>
        <v>57.803571428571445</v>
      </c>
    </row>
    <row r="675" spans="1:22" ht="31.5" x14ac:dyDescent="0.45">
      <c r="A675" s="6"/>
      <c r="B675" s="6" t="s">
        <v>1055</v>
      </c>
      <c r="C675" s="6" t="s">
        <v>584</v>
      </c>
      <c r="D675" s="6" t="s">
        <v>13</v>
      </c>
      <c r="E675" s="6" t="s">
        <v>79</v>
      </c>
      <c r="F675" s="6" t="s">
        <v>14</v>
      </c>
      <c r="G675" s="6" t="s">
        <v>213</v>
      </c>
      <c r="H675" s="6" t="s">
        <v>583</v>
      </c>
      <c r="I675" s="6" t="s">
        <v>784</v>
      </c>
      <c r="J675" s="6" t="s">
        <v>785</v>
      </c>
      <c r="K675" s="6" t="s">
        <v>32</v>
      </c>
      <c r="L675" s="6">
        <v>41</v>
      </c>
      <c r="M675" s="8">
        <v>1</v>
      </c>
      <c r="N675" s="6" t="s">
        <v>1053</v>
      </c>
      <c r="O675" s="7">
        <v>8052579206361</v>
      </c>
      <c r="P675" s="6" t="s">
        <v>230</v>
      </c>
      <c r="Q675" s="11">
        <v>398</v>
      </c>
      <c r="R675" s="11">
        <f t="shared" si="40"/>
        <v>398</v>
      </c>
      <c r="S675" s="11">
        <v>64.740000000000023</v>
      </c>
      <c r="T675" s="11">
        <f t="shared" si="41"/>
        <v>64.740000000000023</v>
      </c>
      <c r="U675" s="13">
        <f t="shared" si="43"/>
        <v>57.803571428571445</v>
      </c>
      <c r="V675" s="13">
        <f t="shared" si="42"/>
        <v>57.803571428571445</v>
      </c>
    </row>
    <row r="676" spans="1:22" ht="31.5" x14ac:dyDescent="0.45">
      <c r="A676" s="6"/>
      <c r="B676" s="6" t="s">
        <v>1055</v>
      </c>
      <c r="C676" s="6" t="s">
        <v>584</v>
      </c>
      <c r="D676" s="6" t="s">
        <v>13</v>
      </c>
      <c r="E676" s="6" t="s">
        <v>79</v>
      </c>
      <c r="F676" s="6" t="s">
        <v>14</v>
      </c>
      <c r="G676" s="6" t="s">
        <v>213</v>
      </c>
      <c r="H676" s="6" t="s">
        <v>583</v>
      </c>
      <c r="I676" s="6" t="s">
        <v>784</v>
      </c>
      <c r="J676" s="6" t="s">
        <v>785</v>
      </c>
      <c r="K676" s="6" t="s">
        <v>32</v>
      </c>
      <c r="L676" s="6">
        <v>42</v>
      </c>
      <c r="M676" s="8">
        <v>2</v>
      </c>
      <c r="N676" s="6" t="s">
        <v>1053</v>
      </c>
      <c r="O676" s="7">
        <v>8052579206378</v>
      </c>
      <c r="P676" s="6" t="s">
        <v>230</v>
      </c>
      <c r="Q676" s="11">
        <v>398</v>
      </c>
      <c r="R676" s="11">
        <f t="shared" si="40"/>
        <v>796</v>
      </c>
      <c r="S676" s="11">
        <v>64.740000000000023</v>
      </c>
      <c r="T676" s="11">
        <f t="shared" si="41"/>
        <v>129.48000000000005</v>
      </c>
      <c r="U676" s="13">
        <f t="shared" si="43"/>
        <v>57.803571428571445</v>
      </c>
      <c r="V676" s="13">
        <f t="shared" si="42"/>
        <v>115.60714285714289</v>
      </c>
    </row>
    <row r="677" spans="1:22" ht="100.05" customHeight="1" x14ac:dyDescent="0.45">
      <c r="A677" s="6"/>
      <c r="B677" s="6" t="s">
        <v>1055</v>
      </c>
      <c r="C677" s="6" t="s">
        <v>584</v>
      </c>
      <c r="D677" s="6" t="s">
        <v>13</v>
      </c>
      <c r="E677" s="6" t="s">
        <v>79</v>
      </c>
      <c r="F677" s="6" t="s">
        <v>14</v>
      </c>
      <c r="G677" s="6" t="s">
        <v>213</v>
      </c>
      <c r="H677" s="6" t="s">
        <v>583</v>
      </c>
      <c r="I677" s="6" t="s">
        <v>784</v>
      </c>
      <c r="J677" s="6" t="s">
        <v>785</v>
      </c>
      <c r="K677" s="6" t="s">
        <v>39</v>
      </c>
      <c r="L677" s="6">
        <v>42</v>
      </c>
      <c r="M677" s="8">
        <v>3</v>
      </c>
      <c r="N677" s="6">
        <v>3</v>
      </c>
      <c r="O677" s="7">
        <v>8052579176022</v>
      </c>
      <c r="P677" s="6" t="s">
        <v>230</v>
      </c>
      <c r="Q677" s="11">
        <v>398</v>
      </c>
      <c r="R677" s="11">
        <f t="shared" si="40"/>
        <v>1194</v>
      </c>
      <c r="S677" s="11">
        <v>64.740000000000023</v>
      </c>
      <c r="T677" s="11">
        <f t="shared" si="41"/>
        <v>194.22000000000008</v>
      </c>
      <c r="U677" s="13">
        <f t="shared" si="43"/>
        <v>57.803571428571445</v>
      </c>
      <c r="V677" s="13">
        <f t="shared" si="42"/>
        <v>173.41071428571433</v>
      </c>
    </row>
    <row r="678" spans="1:22" ht="100.05" customHeight="1" x14ac:dyDescent="0.45">
      <c r="A678" s="6"/>
      <c r="B678" s="6" t="s">
        <v>1055</v>
      </c>
      <c r="C678" s="6" t="s">
        <v>584</v>
      </c>
      <c r="D678" s="6" t="s">
        <v>13</v>
      </c>
      <c r="E678" s="6" t="s">
        <v>20</v>
      </c>
      <c r="F678" s="6" t="s">
        <v>26</v>
      </c>
      <c r="G678" s="6" t="s">
        <v>213</v>
      </c>
      <c r="H678" s="6" t="s">
        <v>583</v>
      </c>
      <c r="I678" s="6" t="s">
        <v>786</v>
      </c>
      <c r="J678" s="6" t="s">
        <v>787</v>
      </c>
      <c r="K678" s="6" t="s">
        <v>82</v>
      </c>
      <c r="L678" s="6">
        <v>39</v>
      </c>
      <c r="M678" s="8">
        <v>2</v>
      </c>
      <c r="N678" s="6">
        <v>4</v>
      </c>
      <c r="O678" s="7">
        <v>8052579206866</v>
      </c>
      <c r="P678" s="6" t="s">
        <v>230</v>
      </c>
      <c r="Q678" s="11">
        <v>413</v>
      </c>
      <c r="R678" s="11">
        <f t="shared" si="40"/>
        <v>826</v>
      </c>
      <c r="S678" s="11">
        <v>67.080000000000013</v>
      </c>
      <c r="T678" s="11">
        <f t="shared" si="41"/>
        <v>134.16000000000003</v>
      </c>
      <c r="U678" s="13">
        <f t="shared" si="43"/>
        <v>59.892857142857146</v>
      </c>
      <c r="V678" s="13">
        <f t="shared" si="42"/>
        <v>119.78571428571429</v>
      </c>
    </row>
    <row r="679" spans="1:22" ht="31.5" x14ac:dyDescent="0.45">
      <c r="A679" s="6"/>
      <c r="B679" s="6" t="s">
        <v>1055</v>
      </c>
      <c r="C679" s="6" t="s">
        <v>584</v>
      </c>
      <c r="D679" s="6" t="s">
        <v>13</v>
      </c>
      <c r="E679" s="6" t="s">
        <v>20</v>
      </c>
      <c r="F679" s="6" t="s">
        <v>26</v>
      </c>
      <c r="G679" s="6" t="s">
        <v>213</v>
      </c>
      <c r="H679" s="6" t="s">
        <v>583</v>
      </c>
      <c r="I679" s="6" t="s">
        <v>786</v>
      </c>
      <c r="J679" s="6" t="s">
        <v>787</v>
      </c>
      <c r="K679" s="6" t="s">
        <v>82</v>
      </c>
      <c r="L679" s="6">
        <v>42</v>
      </c>
      <c r="M679" s="8">
        <v>2</v>
      </c>
      <c r="N679" s="6" t="s">
        <v>1053</v>
      </c>
      <c r="O679" s="7">
        <v>8052579206897</v>
      </c>
      <c r="P679" s="6" t="s">
        <v>230</v>
      </c>
      <c r="Q679" s="11">
        <v>413</v>
      </c>
      <c r="R679" s="11">
        <f t="shared" si="40"/>
        <v>826</v>
      </c>
      <c r="S679" s="11">
        <v>67.080000000000013</v>
      </c>
      <c r="T679" s="11">
        <f t="shared" si="41"/>
        <v>134.16000000000003</v>
      </c>
      <c r="U679" s="13">
        <f t="shared" si="43"/>
        <v>59.892857142857146</v>
      </c>
      <c r="V679" s="13">
        <f t="shared" si="42"/>
        <v>119.78571428571429</v>
      </c>
    </row>
    <row r="680" spans="1:22" ht="100.05" customHeight="1" x14ac:dyDescent="0.45">
      <c r="A680" s="6"/>
      <c r="B680" s="6" t="s">
        <v>1055</v>
      </c>
      <c r="C680" s="6" t="s">
        <v>584</v>
      </c>
      <c r="D680" s="6" t="s">
        <v>13</v>
      </c>
      <c r="E680" s="6" t="s">
        <v>20</v>
      </c>
      <c r="F680" s="6" t="s">
        <v>26</v>
      </c>
      <c r="G680" s="6" t="s">
        <v>213</v>
      </c>
      <c r="H680" s="6" t="s">
        <v>583</v>
      </c>
      <c r="I680" s="6" t="s">
        <v>788</v>
      </c>
      <c r="J680" s="6" t="s">
        <v>789</v>
      </c>
      <c r="K680" s="6" t="s">
        <v>82</v>
      </c>
      <c r="L680" s="6">
        <v>42</v>
      </c>
      <c r="M680" s="8">
        <v>2</v>
      </c>
      <c r="N680" s="6">
        <v>2</v>
      </c>
      <c r="O680" s="7">
        <v>8052579183730</v>
      </c>
      <c r="P680" s="6" t="s">
        <v>230</v>
      </c>
      <c r="Q680" s="11">
        <v>413</v>
      </c>
      <c r="R680" s="11">
        <f t="shared" si="40"/>
        <v>826</v>
      </c>
      <c r="S680" s="11">
        <v>67.080000000000013</v>
      </c>
      <c r="T680" s="11">
        <f t="shared" si="41"/>
        <v>134.16000000000003</v>
      </c>
      <c r="U680" s="13">
        <f t="shared" si="43"/>
        <v>59.892857142857146</v>
      </c>
      <c r="V680" s="13">
        <f t="shared" si="42"/>
        <v>119.78571428571429</v>
      </c>
    </row>
    <row r="681" spans="1:22" ht="100.05" customHeight="1" x14ac:dyDescent="0.45">
      <c r="A681" s="6"/>
      <c r="B681" s="6" t="s">
        <v>1055</v>
      </c>
      <c r="C681" s="6" t="s">
        <v>584</v>
      </c>
      <c r="D681" s="6" t="s">
        <v>13</v>
      </c>
      <c r="E681" s="6" t="s">
        <v>20</v>
      </c>
      <c r="F681" s="6" t="s">
        <v>26</v>
      </c>
      <c r="G681" s="6" t="s">
        <v>213</v>
      </c>
      <c r="H681" s="6" t="s">
        <v>583</v>
      </c>
      <c r="I681" s="6" t="s">
        <v>788</v>
      </c>
      <c r="J681" s="6" t="s">
        <v>789</v>
      </c>
      <c r="K681" s="6" t="s">
        <v>32</v>
      </c>
      <c r="L681" s="6">
        <v>40</v>
      </c>
      <c r="M681" s="8">
        <v>1</v>
      </c>
      <c r="N681" s="6">
        <v>1</v>
      </c>
      <c r="O681" s="7">
        <v>8052579176411</v>
      </c>
      <c r="P681" s="6" t="s">
        <v>230</v>
      </c>
      <c r="Q681" s="11">
        <v>413</v>
      </c>
      <c r="R681" s="11">
        <f t="shared" si="40"/>
        <v>413</v>
      </c>
      <c r="S681" s="11">
        <v>67.080000000000013</v>
      </c>
      <c r="T681" s="11">
        <f t="shared" si="41"/>
        <v>67.080000000000013</v>
      </c>
      <c r="U681" s="13">
        <f t="shared" si="43"/>
        <v>59.892857142857146</v>
      </c>
      <c r="V681" s="13">
        <f t="shared" si="42"/>
        <v>59.892857142857146</v>
      </c>
    </row>
    <row r="682" spans="1:22" ht="100.05" customHeight="1" x14ac:dyDescent="0.45">
      <c r="A682" s="6"/>
      <c r="B682" s="6" t="s">
        <v>1055</v>
      </c>
      <c r="C682" s="6" t="s">
        <v>584</v>
      </c>
      <c r="D682" s="6" t="s">
        <v>13</v>
      </c>
      <c r="E682" s="6" t="s">
        <v>20</v>
      </c>
      <c r="F682" s="6" t="s">
        <v>26</v>
      </c>
      <c r="G682" s="6" t="s">
        <v>213</v>
      </c>
      <c r="H682" s="6" t="s">
        <v>583</v>
      </c>
      <c r="I682" s="6" t="s">
        <v>790</v>
      </c>
      <c r="J682" s="6" t="s">
        <v>791</v>
      </c>
      <c r="K682" s="6" t="s">
        <v>792</v>
      </c>
      <c r="L682" s="6">
        <v>41</v>
      </c>
      <c r="M682" s="8">
        <v>2</v>
      </c>
      <c r="N682" s="6">
        <v>3</v>
      </c>
      <c r="O682" s="7">
        <v>8052579211846</v>
      </c>
      <c r="P682" s="6" t="s">
        <v>230</v>
      </c>
      <c r="Q682" s="11">
        <v>341</v>
      </c>
      <c r="R682" s="11">
        <f t="shared" si="40"/>
        <v>682</v>
      </c>
      <c r="S682" s="11">
        <v>55.38000000000001</v>
      </c>
      <c r="T682" s="11">
        <f t="shared" si="41"/>
        <v>110.76000000000002</v>
      </c>
      <c r="U682" s="13">
        <f t="shared" si="43"/>
        <v>49.446428571428577</v>
      </c>
      <c r="V682" s="13">
        <f t="shared" si="42"/>
        <v>98.892857142857153</v>
      </c>
    </row>
    <row r="683" spans="1:22" ht="31.5" x14ac:dyDescent="0.45">
      <c r="A683" s="6"/>
      <c r="B683" s="6" t="s">
        <v>1055</v>
      </c>
      <c r="C683" s="6" t="s">
        <v>584</v>
      </c>
      <c r="D683" s="6" t="s">
        <v>13</v>
      </c>
      <c r="E683" s="6" t="s">
        <v>20</v>
      </c>
      <c r="F683" s="6" t="s">
        <v>26</v>
      </c>
      <c r="G683" s="6" t="s">
        <v>213</v>
      </c>
      <c r="H683" s="6" t="s">
        <v>583</v>
      </c>
      <c r="I683" s="6" t="s">
        <v>790</v>
      </c>
      <c r="J683" s="6" t="s">
        <v>791</v>
      </c>
      <c r="K683" s="6" t="s">
        <v>792</v>
      </c>
      <c r="L683" s="6">
        <v>42</v>
      </c>
      <c r="M683" s="8">
        <v>1</v>
      </c>
      <c r="N683" s="6" t="s">
        <v>1053</v>
      </c>
      <c r="O683" s="7">
        <v>8052579211877</v>
      </c>
      <c r="P683" s="6" t="s">
        <v>230</v>
      </c>
      <c r="Q683" s="11">
        <v>341</v>
      </c>
      <c r="R683" s="11">
        <f t="shared" si="40"/>
        <v>341</v>
      </c>
      <c r="S683" s="11">
        <v>55.38000000000001</v>
      </c>
      <c r="T683" s="11">
        <f t="shared" si="41"/>
        <v>55.38000000000001</v>
      </c>
      <c r="U683" s="13">
        <f t="shared" si="43"/>
        <v>49.446428571428577</v>
      </c>
      <c r="V683" s="13">
        <f t="shared" si="42"/>
        <v>49.446428571428577</v>
      </c>
    </row>
    <row r="684" spans="1:22" ht="100.05" customHeight="1" x14ac:dyDescent="0.45">
      <c r="A684" s="6"/>
      <c r="B684" s="6" t="s">
        <v>1055</v>
      </c>
      <c r="C684" s="6" t="s">
        <v>584</v>
      </c>
      <c r="D684" s="6" t="s">
        <v>13</v>
      </c>
      <c r="E684" s="6" t="s">
        <v>20</v>
      </c>
      <c r="F684" s="6" t="s">
        <v>26</v>
      </c>
      <c r="G684" s="6" t="s">
        <v>213</v>
      </c>
      <c r="H684" s="6" t="s">
        <v>583</v>
      </c>
      <c r="I684" s="6" t="s">
        <v>793</v>
      </c>
      <c r="J684" s="6" t="s">
        <v>794</v>
      </c>
      <c r="K684" s="6" t="s">
        <v>32</v>
      </c>
      <c r="L684" s="6">
        <v>41</v>
      </c>
      <c r="M684" s="8">
        <v>2</v>
      </c>
      <c r="N684" s="6">
        <v>7</v>
      </c>
      <c r="O684" s="7">
        <v>8052579176633</v>
      </c>
      <c r="P684" s="6" t="s">
        <v>230</v>
      </c>
      <c r="Q684" s="11">
        <v>341</v>
      </c>
      <c r="R684" s="11">
        <f t="shared" si="40"/>
        <v>682</v>
      </c>
      <c r="S684" s="11">
        <v>55.38000000000001</v>
      </c>
      <c r="T684" s="11">
        <f t="shared" si="41"/>
        <v>110.76000000000002</v>
      </c>
      <c r="U684" s="13">
        <f t="shared" si="43"/>
        <v>49.446428571428577</v>
      </c>
      <c r="V684" s="13">
        <f t="shared" si="42"/>
        <v>98.892857142857153</v>
      </c>
    </row>
    <row r="685" spans="1:22" ht="31.5" x14ac:dyDescent="0.45">
      <c r="A685" s="6"/>
      <c r="B685" s="6" t="s">
        <v>1055</v>
      </c>
      <c r="C685" s="6" t="s">
        <v>584</v>
      </c>
      <c r="D685" s="6" t="s">
        <v>13</v>
      </c>
      <c r="E685" s="6" t="s">
        <v>20</v>
      </c>
      <c r="F685" s="6" t="s">
        <v>26</v>
      </c>
      <c r="G685" s="6" t="s">
        <v>213</v>
      </c>
      <c r="H685" s="6" t="s">
        <v>583</v>
      </c>
      <c r="I685" s="6" t="s">
        <v>793</v>
      </c>
      <c r="J685" s="6" t="s">
        <v>794</v>
      </c>
      <c r="K685" s="6" t="s">
        <v>32</v>
      </c>
      <c r="L685" s="6">
        <v>42</v>
      </c>
      <c r="M685" s="8">
        <v>3</v>
      </c>
      <c r="N685" s="6" t="s">
        <v>1053</v>
      </c>
      <c r="O685" s="7">
        <v>8052579176664</v>
      </c>
      <c r="P685" s="6" t="s">
        <v>230</v>
      </c>
      <c r="Q685" s="11">
        <v>341</v>
      </c>
      <c r="R685" s="11">
        <f t="shared" si="40"/>
        <v>1023</v>
      </c>
      <c r="S685" s="11">
        <v>55.38000000000001</v>
      </c>
      <c r="T685" s="11">
        <f t="shared" si="41"/>
        <v>166.14000000000004</v>
      </c>
      <c r="U685" s="13">
        <f t="shared" si="43"/>
        <v>49.446428571428577</v>
      </c>
      <c r="V685" s="13">
        <f t="shared" si="42"/>
        <v>148.33928571428572</v>
      </c>
    </row>
    <row r="686" spans="1:22" ht="31.5" x14ac:dyDescent="0.45">
      <c r="A686" s="6"/>
      <c r="B686" s="6" t="s">
        <v>1055</v>
      </c>
      <c r="C686" s="6" t="s">
        <v>584</v>
      </c>
      <c r="D686" s="6" t="s">
        <v>13</v>
      </c>
      <c r="E686" s="6" t="s">
        <v>20</v>
      </c>
      <c r="F686" s="6" t="s">
        <v>26</v>
      </c>
      <c r="G686" s="6" t="s">
        <v>213</v>
      </c>
      <c r="H686" s="6" t="s">
        <v>583</v>
      </c>
      <c r="I686" s="6" t="s">
        <v>793</v>
      </c>
      <c r="J686" s="6" t="s">
        <v>794</v>
      </c>
      <c r="K686" s="6" t="s">
        <v>32</v>
      </c>
      <c r="L686" s="6">
        <v>43</v>
      </c>
      <c r="M686" s="8">
        <v>2</v>
      </c>
      <c r="N686" s="6" t="s">
        <v>1053</v>
      </c>
      <c r="O686" s="7">
        <v>8052579176695</v>
      </c>
      <c r="P686" s="6" t="s">
        <v>230</v>
      </c>
      <c r="Q686" s="11">
        <v>341</v>
      </c>
      <c r="R686" s="11">
        <f t="shared" si="40"/>
        <v>682</v>
      </c>
      <c r="S686" s="11">
        <v>55.38000000000001</v>
      </c>
      <c r="T686" s="11">
        <f t="shared" si="41"/>
        <v>110.76000000000002</v>
      </c>
      <c r="U686" s="13">
        <f t="shared" si="43"/>
        <v>49.446428571428577</v>
      </c>
      <c r="V686" s="13">
        <f t="shared" si="42"/>
        <v>98.892857142857153</v>
      </c>
    </row>
    <row r="687" spans="1:22" ht="100.05" customHeight="1" x14ac:dyDescent="0.45">
      <c r="A687" s="6"/>
      <c r="B687" s="6" t="s">
        <v>1055</v>
      </c>
      <c r="C687" s="6" t="s">
        <v>584</v>
      </c>
      <c r="D687" s="6" t="s">
        <v>13</v>
      </c>
      <c r="E687" s="6" t="s">
        <v>20</v>
      </c>
      <c r="F687" s="6" t="s">
        <v>26</v>
      </c>
      <c r="G687" s="6" t="s">
        <v>213</v>
      </c>
      <c r="H687" s="6" t="s">
        <v>583</v>
      </c>
      <c r="I687" s="6" t="s">
        <v>793</v>
      </c>
      <c r="J687" s="6" t="s">
        <v>794</v>
      </c>
      <c r="K687" s="6" t="s">
        <v>792</v>
      </c>
      <c r="L687" s="6">
        <v>42</v>
      </c>
      <c r="M687" s="8">
        <v>2</v>
      </c>
      <c r="N687" s="6">
        <v>2</v>
      </c>
      <c r="O687" s="7">
        <v>8052579176657</v>
      </c>
      <c r="P687" s="6" t="s">
        <v>230</v>
      </c>
      <c r="Q687" s="11">
        <v>341</v>
      </c>
      <c r="R687" s="11">
        <f t="shared" si="40"/>
        <v>682</v>
      </c>
      <c r="S687" s="11">
        <v>55.38000000000001</v>
      </c>
      <c r="T687" s="11">
        <f t="shared" si="41"/>
        <v>110.76000000000002</v>
      </c>
      <c r="U687" s="13">
        <f t="shared" si="43"/>
        <v>49.446428571428577</v>
      </c>
      <c r="V687" s="13">
        <f t="shared" si="42"/>
        <v>98.892857142857153</v>
      </c>
    </row>
    <row r="688" spans="1:22" ht="100.05" customHeight="1" x14ac:dyDescent="0.45">
      <c r="A688" s="6"/>
      <c r="B688" s="6" t="s">
        <v>1055</v>
      </c>
      <c r="C688" s="6" t="s">
        <v>584</v>
      </c>
      <c r="D688" s="6" t="s">
        <v>13</v>
      </c>
      <c r="E688" s="6" t="s">
        <v>50</v>
      </c>
      <c r="F688" s="6" t="s">
        <v>611</v>
      </c>
      <c r="G688" s="6" t="s">
        <v>16</v>
      </c>
      <c r="H688" s="6" t="s">
        <v>583</v>
      </c>
      <c r="I688" s="6" t="s">
        <v>795</v>
      </c>
      <c r="J688" s="6" t="s">
        <v>796</v>
      </c>
      <c r="K688" s="6" t="s">
        <v>32</v>
      </c>
      <c r="L688" s="6">
        <v>42</v>
      </c>
      <c r="M688" s="8">
        <v>1</v>
      </c>
      <c r="N688" s="6">
        <v>1</v>
      </c>
      <c r="O688" s="7">
        <v>8052579185536</v>
      </c>
      <c r="P688" s="6" t="s">
        <v>230</v>
      </c>
      <c r="Q688" s="11">
        <v>430</v>
      </c>
      <c r="R688" s="11">
        <f t="shared" si="40"/>
        <v>430</v>
      </c>
      <c r="S688" s="11">
        <v>69.81</v>
      </c>
      <c r="T688" s="11">
        <f t="shared" si="41"/>
        <v>69.81</v>
      </c>
      <c r="U688" s="13">
        <f t="shared" si="43"/>
        <v>62.330357142857139</v>
      </c>
      <c r="V688" s="13">
        <f t="shared" si="42"/>
        <v>62.330357142857139</v>
      </c>
    </row>
    <row r="689" spans="1:22" ht="100.05" customHeight="1" x14ac:dyDescent="0.45">
      <c r="A689" s="6"/>
      <c r="B689" s="6" t="s">
        <v>1055</v>
      </c>
      <c r="C689" s="6" t="s">
        <v>584</v>
      </c>
      <c r="D689" s="6" t="s">
        <v>13</v>
      </c>
      <c r="E689" s="6" t="s">
        <v>50</v>
      </c>
      <c r="F689" s="6" t="s">
        <v>611</v>
      </c>
      <c r="G689" s="6" t="s">
        <v>16</v>
      </c>
      <c r="H689" s="6" t="s">
        <v>583</v>
      </c>
      <c r="I689" s="6" t="s">
        <v>795</v>
      </c>
      <c r="J689" s="6" t="s">
        <v>796</v>
      </c>
      <c r="K689" s="6" t="s">
        <v>36</v>
      </c>
      <c r="L689" s="6">
        <v>42</v>
      </c>
      <c r="M689" s="8">
        <v>1</v>
      </c>
      <c r="N689" s="6">
        <v>1</v>
      </c>
      <c r="O689" s="7">
        <v>8052579185529</v>
      </c>
      <c r="P689" s="6" t="s">
        <v>230</v>
      </c>
      <c r="Q689" s="11">
        <v>430</v>
      </c>
      <c r="R689" s="11">
        <f t="shared" si="40"/>
        <v>430</v>
      </c>
      <c r="S689" s="11">
        <v>69.81</v>
      </c>
      <c r="T689" s="11">
        <f t="shared" si="41"/>
        <v>69.81</v>
      </c>
      <c r="U689" s="13">
        <f t="shared" si="43"/>
        <v>62.330357142857139</v>
      </c>
      <c r="V689" s="13">
        <f t="shared" si="42"/>
        <v>62.330357142857139</v>
      </c>
    </row>
    <row r="690" spans="1:22" ht="100.05" customHeight="1" x14ac:dyDescent="0.45">
      <c r="A690" s="6"/>
      <c r="B690" s="6" t="s">
        <v>1055</v>
      </c>
      <c r="C690" s="6" t="s">
        <v>584</v>
      </c>
      <c r="D690" s="6" t="s">
        <v>13</v>
      </c>
      <c r="E690" s="6" t="s">
        <v>50</v>
      </c>
      <c r="F690" s="6" t="s">
        <v>799</v>
      </c>
      <c r="G690" s="6" t="s">
        <v>16</v>
      </c>
      <c r="H690" s="6" t="s">
        <v>583</v>
      </c>
      <c r="I690" s="6" t="s">
        <v>797</v>
      </c>
      <c r="J690" s="6" t="s">
        <v>798</v>
      </c>
      <c r="K690" s="6" t="s">
        <v>90</v>
      </c>
      <c r="L690" s="6">
        <v>46</v>
      </c>
      <c r="M690" s="8">
        <v>1</v>
      </c>
      <c r="N690" s="6">
        <v>1</v>
      </c>
      <c r="O690" s="7">
        <v>8052579187127</v>
      </c>
      <c r="P690" s="6" t="s">
        <v>230</v>
      </c>
      <c r="Q690" s="11">
        <v>473</v>
      </c>
      <c r="R690" s="11">
        <f t="shared" si="40"/>
        <v>473</v>
      </c>
      <c r="S690" s="11">
        <v>76.830000000000027</v>
      </c>
      <c r="T690" s="11">
        <f t="shared" si="41"/>
        <v>76.830000000000027</v>
      </c>
      <c r="U690" s="13">
        <f t="shared" si="43"/>
        <v>68.598214285714306</v>
      </c>
      <c r="V690" s="13">
        <f t="shared" si="42"/>
        <v>68.598214285714306</v>
      </c>
    </row>
    <row r="691" spans="1:22" ht="100.05" customHeight="1" x14ac:dyDescent="0.45">
      <c r="A691" s="6"/>
      <c r="B691" s="6" t="s">
        <v>1055</v>
      </c>
      <c r="C691" s="6" t="s">
        <v>584</v>
      </c>
      <c r="D691" s="6" t="s">
        <v>13</v>
      </c>
      <c r="E691" s="6" t="s">
        <v>20</v>
      </c>
      <c r="F691" s="6" t="s">
        <v>26</v>
      </c>
      <c r="G691" s="6" t="s">
        <v>47</v>
      </c>
      <c r="H691" s="6" t="s">
        <v>583</v>
      </c>
      <c r="I691" s="6" t="s">
        <v>800</v>
      </c>
      <c r="J691" s="6" t="s">
        <v>801</v>
      </c>
      <c r="K691" s="6" t="s">
        <v>42</v>
      </c>
      <c r="L691" s="6">
        <v>43</v>
      </c>
      <c r="M691" s="8">
        <v>2</v>
      </c>
      <c r="N691" s="6">
        <v>3</v>
      </c>
      <c r="O691" s="7">
        <v>8052579212911</v>
      </c>
      <c r="P691" s="6" t="s">
        <v>230</v>
      </c>
      <c r="Q691" s="11">
        <v>396</v>
      </c>
      <c r="R691" s="11">
        <f t="shared" si="40"/>
        <v>792</v>
      </c>
      <c r="S691" s="11">
        <v>64.350000000000023</v>
      </c>
      <c r="T691" s="11">
        <f t="shared" si="41"/>
        <v>128.70000000000005</v>
      </c>
      <c r="U691" s="13">
        <f t="shared" si="43"/>
        <v>57.45535714285716</v>
      </c>
      <c r="V691" s="13">
        <f t="shared" si="42"/>
        <v>114.91071428571432</v>
      </c>
    </row>
    <row r="692" spans="1:22" ht="31.5" x14ac:dyDescent="0.45">
      <c r="A692" s="6"/>
      <c r="B692" s="6" t="s">
        <v>1055</v>
      </c>
      <c r="C692" s="6" t="s">
        <v>584</v>
      </c>
      <c r="D692" s="6" t="s">
        <v>13</v>
      </c>
      <c r="E692" s="6" t="s">
        <v>20</v>
      </c>
      <c r="F692" s="6" t="s">
        <v>26</v>
      </c>
      <c r="G692" s="6" t="s">
        <v>47</v>
      </c>
      <c r="H692" s="6" t="s">
        <v>583</v>
      </c>
      <c r="I692" s="6" t="s">
        <v>800</v>
      </c>
      <c r="J692" s="6" t="s">
        <v>801</v>
      </c>
      <c r="K692" s="6" t="s">
        <v>42</v>
      </c>
      <c r="L692" s="6">
        <v>44</v>
      </c>
      <c r="M692" s="8">
        <v>1</v>
      </c>
      <c r="N692" s="6" t="s">
        <v>1053</v>
      </c>
      <c r="O692" s="7">
        <v>8052579212959</v>
      </c>
      <c r="P692" s="6" t="s">
        <v>230</v>
      </c>
      <c r="Q692" s="11">
        <v>396</v>
      </c>
      <c r="R692" s="11">
        <f t="shared" si="40"/>
        <v>396</v>
      </c>
      <c r="S692" s="11">
        <v>64.350000000000023</v>
      </c>
      <c r="T692" s="11">
        <f t="shared" si="41"/>
        <v>64.350000000000023</v>
      </c>
      <c r="U692" s="13">
        <f t="shared" si="43"/>
        <v>57.45535714285716</v>
      </c>
      <c r="V692" s="13">
        <f t="shared" si="42"/>
        <v>57.45535714285716</v>
      </c>
    </row>
    <row r="693" spans="1:22" ht="100.05" customHeight="1" x14ac:dyDescent="0.45">
      <c r="A693" s="6"/>
      <c r="B693" s="6" t="s">
        <v>1055</v>
      </c>
      <c r="C693" s="6" t="s">
        <v>584</v>
      </c>
      <c r="D693" s="6" t="s">
        <v>13</v>
      </c>
      <c r="E693" s="6" t="s">
        <v>20</v>
      </c>
      <c r="F693" s="6" t="s">
        <v>26</v>
      </c>
      <c r="G693" s="6" t="s">
        <v>47</v>
      </c>
      <c r="H693" s="6" t="s">
        <v>583</v>
      </c>
      <c r="I693" s="6" t="s">
        <v>802</v>
      </c>
      <c r="J693" s="6" t="s">
        <v>803</v>
      </c>
      <c r="K693" s="6" t="s">
        <v>42</v>
      </c>
      <c r="L693" s="6">
        <v>42</v>
      </c>
      <c r="M693" s="8">
        <v>1</v>
      </c>
      <c r="N693" s="6">
        <v>1</v>
      </c>
      <c r="O693" s="7">
        <v>8052579187233</v>
      </c>
      <c r="P693" s="6" t="s">
        <v>230</v>
      </c>
      <c r="Q693" s="11">
        <v>396</v>
      </c>
      <c r="R693" s="11">
        <f t="shared" si="40"/>
        <v>396</v>
      </c>
      <c r="S693" s="11">
        <v>64.350000000000023</v>
      </c>
      <c r="T693" s="11">
        <f t="shared" si="41"/>
        <v>64.350000000000023</v>
      </c>
      <c r="U693" s="13">
        <f t="shared" si="43"/>
        <v>57.45535714285716</v>
      </c>
      <c r="V693" s="13">
        <f t="shared" si="42"/>
        <v>57.45535714285716</v>
      </c>
    </row>
    <row r="694" spans="1:22" ht="100.05" customHeight="1" x14ac:dyDescent="0.45">
      <c r="A694" s="6"/>
      <c r="B694" s="6" t="s">
        <v>1055</v>
      </c>
      <c r="C694" s="6" t="s">
        <v>584</v>
      </c>
      <c r="D694" s="6" t="s">
        <v>13</v>
      </c>
      <c r="E694" s="6" t="s">
        <v>20</v>
      </c>
      <c r="F694" s="6" t="s">
        <v>26</v>
      </c>
      <c r="G694" s="6" t="s">
        <v>213</v>
      </c>
      <c r="H694" s="6" t="s">
        <v>583</v>
      </c>
      <c r="I694" s="6" t="s">
        <v>804</v>
      </c>
      <c r="J694" s="6" t="s">
        <v>805</v>
      </c>
      <c r="K694" s="6" t="s">
        <v>22</v>
      </c>
      <c r="L694" s="6">
        <v>39</v>
      </c>
      <c r="M694" s="8">
        <v>3</v>
      </c>
      <c r="N694" s="6">
        <v>26</v>
      </c>
      <c r="O694" s="7">
        <v>8052579188520</v>
      </c>
      <c r="P694" s="6" t="s">
        <v>230</v>
      </c>
      <c r="Q694" s="11">
        <v>396</v>
      </c>
      <c r="R694" s="11">
        <f t="shared" si="40"/>
        <v>1188</v>
      </c>
      <c r="S694" s="11">
        <v>64.350000000000023</v>
      </c>
      <c r="T694" s="11">
        <f t="shared" si="41"/>
        <v>193.05000000000007</v>
      </c>
      <c r="U694" s="13">
        <f t="shared" si="43"/>
        <v>57.45535714285716</v>
      </c>
      <c r="V694" s="13">
        <f t="shared" si="42"/>
        <v>172.36607142857147</v>
      </c>
    </row>
    <row r="695" spans="1:22" ht="31.5" x14ac:dyDescent="0.45">
      <c r="A695" s="6"/>
      <c r="B695" s="6" t="s">
        <v>1055</v>
      </c>
      <c r="C695" s="6" t="s">
        <v>584</v>
      </c>
      <c r="D695" s="6" t="s">
        <v>13</v>
      </c>
      <c r="E695" s="6" t="s">
        <v>20</v>
      </c>
      <c r="F695" s="6" t="s">
        <v>26</v>
      </c>
      <c r="G695" s="6" t="s">
        <v>213</v>
      </c>
      <c r="H695" s="6" t="s">
        <v>583</v>
      </c>
      <c r="I695" s="6" t="s">
        <v>804</v>
      </c>
      <c r="J695" s="6" t="s">
        <v>805</v>
      </c>
      <c r="K695" s="6" t="s">
        <v>22</v>
      </c>
      <c r="L695" s="6">
        <v>40</v>
      </c>
      <c r="M695" s="8">
        <v>2</v>
      </c>
      <c r="N695" s="6" t="s">
        <v>1053</v>
      </c>
      <c r="O695" s="7">
        <v>8052579188551</v>
      </c>
      <c r="P695" s="6" t="s">
        <v>230</v>
      </c>
      <c r="Q695" s="11">
        <v>396</v>
      </c>
      <c r="R695" s="11">
        <f t="shared" si="40"/>
        <v>792</v>
      </c>
      <c r="S695" s="11">
        <v>64.350000000000023</v>
      </c>
      <c r="T695" s="11">
        <f t="shared" si="41"/>
        <v>128.70000000000005</v>
      </c>
      <c r="U695" s="13">
        <f t="shared" si="43"/>
        <v>57.45535714285716</v>
      </c>
      <c r="V695" s="13">
        <f t="shared" si="42"/>
        <v>114.91071428571432</v>
      </c>
    </row>
    <row r="696" spans="1:22" ht="31.5" x14ac:dyDescent="0.45">
      <c r="A696" s="6"/>
      <c r="B696" s="6" t="s">
        <v>1055</v>
      </c>
      <c r="C696" s="6" t="s">
        <v>584</v>
      </c>
      <c r="D696" s="6" t="s">
        <v>13</v>
      </c>
      <c r="E696" s="6" t="s">
        <v>20</v>
      </c>
      <c r="F696" s="6" t="s">
        <v>26</v>
      </c>
      <c r="G696" s="6" t="s">
        <v>213</v>
      </c>
      <c r="H696" s="6" t="s">
        <v>583</v>
      </c>
      <c r="I696" s="6" t="s">
        <v>804</v>
      </c>
      <c r="J696" s="6" t="s">
        <v>805</v>
      </c>
      <c r="K696" s="6" t="s">
        <v>22</v>
      </c>
      <c r="L696" s="6">
        <v>41</v>
      </c>
      <c r="M696" s="8">
        <v>7</v>
      </c>
      <c r="N696" s="6" t="s">
        <v>1053</v>
      </c>
      <c r="O696" s="7">
        <v>8052579188582</v>
      </c>
      <c r="P696" s="6" t="s">
        <v>230</v>
      </c>
      <c r="Q696" s="11">
        <v>396</v>
      </c>
      <c r="R696" s="11">
        <f t="shared" si="40"/>
        <v>2772</v>
      </c>
      <c r="S696" s="11">
        <v>64.350000000000023</v>
      </c>
      <c r="T696" s="11">
        <f t="shared" si="41"/>
        <v>450.45000000000016</v>
      </c>
      <c r="U696" s="13">
        <f t="shared" si="43"/>
        <v>57.45535714285716</v>
      </c>
      <c r="V696" s="13">
        <f t="shared" si="42"/>
        <v>402.18750000000011</v>
      </c>
    </row>
    <row r="697" spans="1:22" ht="31.5" x14ac:dyDescent="0.45">
      <c r="A697" s="6"/>
      <c r="B697" s="6" t="s">
        <v>1055</v>
      </c>
      <c r="C697" s="6" t="s">
        <v>584</v>
      </c>
      <c r="D697" s="6" t="s">
        <v>13</v>
      </c>
      <c r="E697" s="6" t="s">
        <v>20</v>
      </c>
      <c r="F697" s="6" t="s">
        <v>26</v>
      </c>
      <c r="G697" s="6" t="s">
        <v>213</v>
      </c>
      <c r="H697" s="6" t="s">
        <v>583</v>
      </c>
      <c r="I697" s="6" t="s">
        <v>804</v>
      </c>
      <c r="J697" s="6" t="s">
        <v>805</v>
      </c>
      <c r="K697" s="6" t="s">
        <v>22</v>
      </c>
      <c r="L697" s="6">
        <v>42</v>
      </c>
      <c r="M697" s="8">
        <v>7</v>
      </c>
      <c r="N697" s="6" t="s">
        <v>1053</v>
      </c>
      <c r="O697" s="7">
        <v>8052579188612</v>
      </c>
      <c r="P697" s="6" t="s">
        <v>230</v>
      </c>
      <c r="Q697" s="11">
        <v>396</v>
      </c>
      <c r="R697" s="11">
        <f t="shared" si="40"/>
        <v>2772</v>
      </c>
      <c r="S697" s="11">
        <v>64.350000000000023</v>
      </c>
      <c r="T697" s="11">
        <f t="shared" si="41"/>
        <v>450.45000000000016</v>
      </c>
      <c r="U697" s="13">
        <f t="shared" si="43"/>
        <v>57.45535714285716</v>
      </c>
      <c r="V697" s="13">
        <f t="shared" si="42"/>
        <v>402.18750000000011</v>
      </c>
    </row>
    <row r="698" spans="1:22" ht="31.5" x14ac:dyDescent="0.45">
      <c r="A698" s="6"/>
      <c r="B698" s="6" t="s">
        <v>1055</v>
      </c>
      <c r="C698" s="6" t="s">
        <v>584</v>
      </c>
      <c r="D698" s="6" t="s">
        <v>13</v>
      </c>
      <c r="E698" s="6" t="s">
        <v>20</v>
      </c>
      <c r="F698" s="6" t="s">
        <v>26</v>
      </c>
      <c r="G698" s="6" t="s">
        <v>213</v>
      </c>
      <c r="H698" s="6" t="s">
        <v>583</v>
      </c>
      <c r="I698" s="6" t="s">
        <v>804</v>
      </c>
      <c r="J698" s="6" t="s">
        <v>805</v>
      </c>
      <c r="K698" s="6" t="s">
        <v>22</v>
      </c>
      <c r="L698" s="6">
        <v>43</v>
      </c>
      <c r="M698" s="8">
        <v>7</v>
      </c>
      <c r="N698" s="6" t="s">
        <v>1053</v>
      </c>
      <c r="O698" s="7">
        <v>8052579188643</v>
      </c>
      <c r="P698" s="6" t="s">
        <v>230</v>
      </c>
      <c r="Q698" s="11">
        <v>396</v>
      </c>
      <c r="R698" s="11">
        <f t="shared" si="40"/>
        <v>2772</v>
      </c>
      <c r="S698" s="11">
        <v>64.350000000000023</v>
      </c>
      <c r="T698" s="11">
        <f t="shared" si="41"/>
        <v>450.45000000000016</v>
      </c>
      <c r="U698" s="13">
        <f t="shared" si="43"/>
        <v>57.45535714285716</v>
      </c>
      <c r="V698" s="13">
        <f t="shared" si="42"/>
        <v>402.18750000000011</v>
      </c>
    </row>
    <row r="699" spans="1:22" ht="100.05" customHeight="1" x14ac:dyDescent="0.45">
      <c r="A699" s="6"/>
      <c r="B699" s="6" t="s">
        <v>1055</v>
      </c>
      <c r="C699" s="6" t="s">
        <v>584</v>
      </c>
      <c r="D699" s="6" t="s">
        <v>13</v>
      </c>
      <c r="E699" s="6" t="s">
        <v>20</v>
      </c>
      <c r="F699" s="6" t="s">
        <v>26</v>
      </c>
      <c r="G699" s="6" t="s">
        <v>213</v>
      </c>
      <c r="H699" s="6" t="s">
        <v>583</v>
      </c>
      <c r="I699" s="6" t="s">
        <v>804</v>
      </c>
      <c r="J699" s="6" t="s">
        <v>805</v>
      </c>
      <c r="K699" s="6" t="s">
        <v>122</v>
      </c>
      <c r="L699" s="6">
        <v>42</v>
      </c>
      <c r="M699" s="8">
        <v>1</v>
      </c>
      <c r="N699" s="6">
        <v>1</v>
      </c>
      <c r="O699" s="7">
        <v>8052579188605</v>
      </c>
      <c r="P699" s="6" t="s">
        <v>230</v>
      </c>
      <c r="Q699" s="11">
        <v>396</v>
      </c>
      <c r="R699" s="11">
        <f t="shared" si="40"/>
        <v>396</v>
      </c>
      <c r="S699" s="11">
        <v>64.350000000000023</v>
      </c>
      <c r="T699" s="11">
        <f t="shared" si="41"/>
        <v>64.350000000000023</v>
      </c>
      <c r="U699" s="13">
        <f t="shared" si="43"/>
        <v>57.45535714285716</v>
      </c>
      <c r="V699" s="13">
        <f t="shared" si="42"/>
        <v>57.45535714285716</v>
      </c>
    </row>
    <row r="700" spans="1:22" ht="100.05" customHeight="1" x14ac:dyDescent="0.45">
      <c r="A700" s="6"/>
      <c r="B700" s="6" t="s">
        <v>1055</v>
      </c>
      <c r="C700" s="6" t="s">
        <v>584</v>
      </c>
      <c r="D700" s="6" t="s">
        <v>13</v>
      </c>
      <c r="E700" s="6" t="s">
        <v>20</v>
      </c>
      <c r="F700" s="6" t="s">
        <v>26</v>
      </c>
      <c r="G700" s="6" t="s">
        <v>213</v>
      </c>
      <c r="H700" s="6" t="s">
        <v>583</v>
      </c>
      <c r="I700" s="6" t="s">
        <v>806</v>
      </c>
      <c r="J700" s="6" t="s">
        <v>807</v>
      </c>
      <c r="K700" s="6" t="s">
        <v>39</v>
      </c>
      <c r="L700" s="6">
        <v>42</v>
      </c>
      <c r="M700" s="8">
        <v>2</v>
      </c>
      <c r="N700" s="6">
        <v>3</v>
      </c>
      <c r="O700" s="7">
        <v>8052579213123</v>
      </c>
      <c r="P700" s="6" t="s">
        <v>230</v>
      </c>
      <c r="Q700" s="11">
        <v>341</v>
      </c>
      <c r="R700" s="11">
        <f t="shared" si="40"/>
        <v>682</v>
      </c>
      <c r="S700" s="11">
        <v>55.38000000000001</v>
      </c>
      <c r="T700" s="11">
        <f t="shared" si="41"/>
        <v>110.76000000000002</v>
      </c>
      <c r="U700" s="13">
        <f t="shared" si="43"/>
        <v>49.446428571428577</v>
      </c>
      <c r="V700" s="13">
        <f t="shared" si="42"/>
        <v>98.892857142857153</v>
      </c>
    </row>
    <row r="701" spans="1:22" ht="31.5" x14ac:dyDescent="0.45">
      <c r="A701" s="6"/>
      <c r="B701" s="6" t="s">
        <v>1055</v>
      </c>
      <c r="C701" s="6" t="s">
        <v>584</v>
      </c>
      <c r="D701" s="6" t="s">
        <v>13</v>
      </c>
      <c r="E701" s="6" t="s">
        <v>20</v>
      </c>
      <c r="F701" s="6" t="s">
        <v>26</v>
      </c>
      <c r="G701" s="6" t="s">
        <v>213</v>
      </c>
      <c r="H701" s="6" t="s">
        <v>583</v>
      </c>
      <c r="I701" s="6" t="s">
        <v>806</v>
      </c>
      <c r="J701" s="6" t="s">
        <v>807</v>
      </c>
      <c r="K701" s="6" t="s">
        <v>39</v>
      </c>
      <c r="L701" s="6">
        <v>43</v>
      </c>
      <c r="M701" s="8">
        <v>1</v>
      </c>
      <c r="N701" s="6" t="s">
        <v>1053</v>
      </c>
      <c r="O701" s="7">
        <v>8052579213147</v>
      </c>
      <c r="P701" s="6" t="s">
        <v>230</v>
      </c>
      <c r="Q701" s="11">
        <v>341</v>
      </c>
      <c r="R701" s="11">
        <f t="shared" si="40"/>
        <v>341</v>
      </c>
      <c r="S701" s="11">
        <v>55.38000000000001</v>
      </c>
      <c r="T701" s="11">
        <f t="shared" si="41"/>
        <v>55.38000000000001</v>
      </c>
      <c r="U701" s="13">
        <f t="shared" si="43"/>
        <v>49.446428571428577</v>
      </c>
      <c r="V701" s="13">
        <f t="shared" si="42"/>
        <v>49.446428571428577</v>
      </c>
    </row>
    <row r="702" spans="1:22" ht="100.05" customHeight="1" x14ac:dyDescent="0.45">
      <c r="A702" s="6"/>
      <c r="B702" s="6" t="s">
        <v>1055</v>
      </c>
      <c r="C702" s="6" t="s">
        <v>584</v>
      </c>
      <c r="D702" s="6" t="s">
        <v>13</v>
      </c>
      <c r="E702" s="6" t="s">
        <v>20</v>
      </c>
      <c r="F702" s="6" t="s">
        <v>26</v>
      </c>
      <c r="G702" s="6" t="s">
        <v>213</v>
      </c>
      <c r="H702" s="6" t="s">
        <v>583</v>
      </c>
      <c r="I702" s="6" t="s">
        <v>806</v>
      </c>
      <c r="J702" s="6" t="s">
        <v>807</v>
      </c>
      <c r="K702" s="6" t="s">
        <v>32</v>
      </c>
      <c r="L702" s="6">
        <v>42</v>
      </c>
      <c r="M702" s="8">
        <v>1</v>
      </c>
      <c r="N702" s="6">
        <v>1</v>
      </c>
      <c r="O702" s="7">
        <v>8052579213116</v>
      </c>
      <c r="P702" s="6" t="s">
        <v>230</v>
      </c>
      <c r="Q702" s="11">
        <v>341</v>
      </c>
      <c r="R702" s="11">
        <f t="shared" si="40"/>
        <v>341</v>
      </c>
      <c r="S702" s="11">
        <v>55.38000000000001</v>
      </c>
      <c r="T702" s="11">
        <f t="shared" si="41"/>
        <v>55.38000000000001</v>
      </c>
      <c r="U702" s="13">
        <f t="shared" si="43"/>
        <v>49.446428571428577</v>
      </c>
      <c r="V702" s="13">
        <f t="shared" si="42"/>
        <v>49.446428571428577</v>
      </c>
    </row>
    <row r="703" spans="1:22" ht="100.05" customHeight="1" x14ac:dyDescent="0.45">
      <c r="A703" s="6"/>
      <c r="B703" s="6" t="s">
        <v>1055</v>
      </c>
      <c r="C703" s="6" t="s">
        <v>584</v>
      </c>
      <c r="D703" s="6" t="s">
        <v>13</v>
      </c>
      <c r="E703" s="6" t="s">
        <v>20</v>
      </c>
      <c r="F703" s="6" t="s">
        <v>26</v>
      </c>
      <c r="G703" s="6" t="s">
        <v>213</v>
      </c>
      <c r="H703" s="6" t="s">
        <v>583</v>
      </c>
      <c r="I703" s="6" t="s">
        <v>808</v>
      </c>
      <c r="J703" s="6" t="s">
        <v>809</v>
      </c>
      <c r="K703" s="6" t="s">
        <v>39</v>
      </c>
      <c r="L703" s="6">
        <v>42</v>
      </c>
      <c r="M703" s="8">
        <v>6</v>
      </c>
      <c r="N703" s="6">
        <v>7</v>
      </c>
      <c r="O703" s="7">
        <v>8052579190387</v>
      </c>
      <c r="P703" s="6" t="s">
        <v>230</v>
      </c>
      <c r="Q703" s="11">
        <v>341</v>
      </c>
      <c r="R703" s="11">
        <f t="shared" si="40"/>
        <v>2046</v>
      </c>
      <c r="S703" s="11">
        <v>55.38000000000001</v>
      </c>
      <c r="T703" s="11">
        <f t="shared" si="41"/>
        <v>332.28000000000009</v>
      </c>
      <c r="U703" s="13">
        <f t="shared" si="43"/>
        <v>49.446428571428577</v>
      </c>
      <c r="V703" s="13">
        <f t="shared" si="42"/>
        <v>296.67857142857144</v>
      </c>
    </row>
    <row r="704" spans="1:22" ht="31.5" x14ac:dyDescent="0.45">
      <c r="A704" s="6"/>
      <c r="B704" s="6" t="s">
        <v>1055</v>
      </c>
      <c r="C704" s="6" t="s">
        <v>584</v>
      </c>
      <c r="D704" s="6" t="s">
        <v>13</v>
      </c>
      <c r="E704" s="6" t="s">
        <v>20</v>
      </c>
      <c r="F704" s="6" t="s">
        <v>26</v>
      </c>
      <c r="G704" s="6" t="s">
        <v>213</v>
      </c>
      <c r="H704" s="6" t="s">
        <v>583</v>
      </c>
      <c r="I704" s="6" t="s">
        <v>808</v>
      </c>
      <c r="J704" s="6" t="s">
        <v>809</v>
      </c>
      <c r="K704" s="6" t="s">
        <v>39</v>
      </c>
      <c r="L704" s="6">
        <v>43</v>
      </c>
      <c r="M704" s="8">
        <v>1</v>
      </c>
      <c r="N704" s="6" t="s">
        <v>1053</v>
      </c>
      <c r="O704" s="7">
        <v>8052579190394</v>
      </c>
      <c r="P704" s="6" t="s">
        <v>230</v>
      </c>
      <c r="Q704" s="11">
        <v>341</v>
      </c>
      <c r="R704" s="11">
        <f t="shared" si="40"/>
        <v>341</v>
      </c>
      <c r="S704" s="11">
        <v>55.38000000000001</v>
      </c>
      <c r="T704" s="11">
        <f t="shared" si="41"/>
        <v>55.38000000000001</v>
      </c>
      <c r="U704" s="13">
        <f t="shared" si="43"/>
        <v>49.446428571428577</v>
      </c>
      <c r="V704" s="13">
        <f t="shared" si="42"/>
        <v>49.446428571428577</v>
      </c>
    </row>
    <row r="705" spans="1:22" ht="100.05" customHeight="1" x14ac:dyDescent="0.45">
      <c r="A705" s="6"/>
      <c r="B705" s="6" t="s">
        <v>1055</v>
      </c>
      <c r="C705" s="6" t="s">
        <v>584</v>
      </c>
      <c r="D705" s="6" t="s">
        <v>13</v>
      </c>
      <c r="E705" s="6" t="s">
        <v>20</v>
      </c>
      <c r="F705" s="6" t="s">
        <v>26</v>
      </c>
      <c r="G705" s="6" t="s">
        <v>213</v>
      </c>
      <c r="H705" s="6" t="s">
        <v>583</v>
      </c>
      <c r="I705" s="6" t="s">
        <v>810</v>
      </c>
      <c r="J705" s="6" t="s">
        <v>811</v>
      </c>
      <c r="K705" s="6" t="s">
        <v>32</v>
      </c>
      <c r="L705" s="6">
        <v>41</v>
      </c>
      <c r="M705" s="8">
        <v>2</v>
      </c>
      <c r="N705" s="6">
        <v>2</v>
      </c>
      <c r="O705" s="7">
        <v>8052579213260</v>
      </c>
      <c r="P705" s="6" t="s">
        <v>230</v>
      </c>
      <c r="Q705" s="11">
        <v>396</v>
      </c>
      <c r="R705" s="11">
        <f t="shared" si="40"/>
        <v>792</v>
      </c>
      <c r="S705" s="11">
        <v>64.350000000000023</v>
      </c>
      <c r="T705" s="11">
        <f t="shared" si="41"/>
        <v>128.70000000000005</v>
      </c>
      <c r="U705" s="13">
        <f t="shared" si="43"/>
        <v>57.45535714285716</v>
      </c>
      <c r="V705" s="13">
        <f t="shared" si="42"/>
        <v>114.91071428571432</v>
      </c>
    </row>
    <row r="706" spans="1:22" ht="100.05" customHeight="1" x14ac:dyDescent="0.45">
      <c r="A706" s="6"/>
      <c r="B706" s="6" t="s">
        <v>1055</v>
      </c>
      <c r="C706" s="6" t="s">
        <v>584</v>
      </c>
      <c r="D706" s="6" t="s">
        <v>13</v>
      </c>
      <c r="E706" s="6" t="s">
        <v>20</v>
      </c>
      <c r="F706" s="6" t="s">
        <v>26</v>
      </c>
      <c r="G706" s="6" t="s">
        <v>814</v>
      </c>
      <c r="H706" s="6" t="s">
        <v>583</v>
      </c>
      <c r="I706" s="6" t="s">
        <v>812</v>
      </c>
      <c r="J706" s="6" t="s">
        <v>813</v>
      </c>
      <c r="K706" s="6" t="s">
        <v>32</v>
      </c>
      <c r="L706" s="6">
        <v>40</v>
      </c>
      <c r="M706" s="8">
        <v>1</v>
      </c>
      <c r="N706" s="6">
        <v>1</v>
      </c>
      <c r="O706" s="7">
        <v>8052579189183</v>
      </c>
      <c r="P706" s="6" t="s">
        <v>230</v>
      </c>
      <c r="Q706" s="11">
        <v>396</v>
      </c>
      <c r="R706" s="11">
        <f t="shared" si="40"/>
        <v>396</v>
      </c>
      <c r="S706" s="11">
        <v>64.350000000000023</v>
      </c>
      <c r="T706" s="11">
        <f t="shared" si="41"/>
        <v>64.350000000000023</v>
      </c>
      <c r="U706" s="13">
        <f t="shared" si="43"/>
        <v>57.45535714285716</v>
      </c>
      <c r="V706" s="13">
        <f t="shared" si="42"/>
        <v>57.45535714285716</v>
      </c>
    </row>
    <row r="707" spans="1:22" ht="100.05" customHeight="1" x14ac:dyDescent="0.45">
      <c r="A707" s="6"/>
      <c r="B707" s="6" t="s">
        <v>1055</v>
      </c>
      <c r="C707" s="6" t="s">
        <v>584</v>
      </c>
      <c r="D707" s="6" t="s">
        <v>13</v>
      </c>
      <c r="E707" s="6" t="s">
        <v>45</v>
      </c>
      <c r="F707" s="6" t="s">
        <v>26</v>
      </c>
      <c r="G707" s="6" t="s">
        <v>213</v>
      </c>
      <c r="H707" s="6" t="s">
        <v>583</v>
      </c>
      <c r="I707" s="6" t="s">
        <v>815</v>
      </c>
      <c r="J707" s="6" t="s">
        <v>816</v>
      </c>
      <c r="K707" s="6" t="s">
        <v>32</v>
      </c>
      <c r="L707" s="6">
        <v>41</v>
      </c>
      <c r="M707" s="8">
        <v>1</v>
      </c>
      <c r="N707" s="6">
        <v>1</v>
      </c>
      <c r="O707" s="7">
        <v>8052579189527</v>
      </c>
      <c r="P707" s="6" t="s">
        <v>230</v>
      </c>
      <c r="Q707" s="11">
        <v>523</v>
      </c>
      <c r="R707" s="11">
        <f t="shared" si="40"/>
        <v>523</v>
      </c>
      <c r="S707" s="11">
        <v>85.02000000000001</v>
      </c>
      <c r="T707" s="11">
        <f t="shared" si="41"/>
        <v>85.02000000000001</v>
      </c>
      <c r="U707" s="13">
        <f t="shared" si="43"/>
        <v>75.910714285714292</v>
      </c>
      <c r="V707" s="13">
        <f t="shared" si="42"/>
        <v>75.910714285714292</v>
      </c>
    </row>
    <row r="708" spans="1:22" ht="100.05" customHeight="1" x14ac:dyDescent="0.45">
      <c r="A708" s="6"/>
      <c r="B708" s="6" t="s">
        <v>1055</v>
      </c>
      <c r="C708" s="6" t="s">
        <v>584</v>
      </c>
      <c r="D708" s="6" t="s">
        <v>13</v>
      </c>
      <c r="E708" s="6" t="s">
        <v>79</v>
      </c>
      <c r="F708" s="6" t="s">
        <v>26</v>
      </c>
      <c r="G708" s="6" t="s">
        <v>213</v>
      </c>
      <c r="H708" s="6" t="s">
        <v>583</v>
      </c>
      <c r="I708" s="6" t="s">
        <v>817</v>
      </c>
      <c r="J708" s="6" t="s">
        <v>818</v>
      </c>
      <c r="K708" s="6" t="s">
        <v>32</v>
      </c>
      <c r="L708" s="6">
        <v>41</v>
      </c>
      <c r="M708" s="8">
        <v>1</v>
      </c>
      <c r="N708" s="6">
        <v>1</v>
      </c>
      <c r="O708" s="7">
        <v>8052579189688</v>
      </c>
      <c r="P708" s="6" t="s">
        <v>230</v>
      </c>
      <c r="Q708" s="11">
        <v>442</v>
      </c>
      <c r="R708" s="11">
        <f t="shared" si="40"/>
        <v>442</v>
      </c>
      <c r="S708" s="11">
        <v>71.760000000000019</v>
      </c>
      <c r="T708" s="11">
        <f t="shared" si="41"/>
        <v>71.760000000000019</v>
      </c>
      <c r="U708" s="13">
        <f t="shared" si="43"/>
        <v>64.071428571428584</v>
      </c>
      <c r="V708" s="13">
        <f t="shared" si="42"/>
        <v>64.071428571428584</v>
      </c>
    </row>
    <row r="709" spans="1:22" ht="100.05" customHeight="1" x14ac:dyDescent="0.45">
      <c r="A709" s="6"/>
      <c r="B709" s="6" t="s">
        <v>1055</v>
      </c>
      <c r="C709" s="6" t="s">
        <v>584</v>
      </c>
      <c r="D709" s="6" t="s">
        <v>13</v>
      </c>
      <c r="E709" s="6" t="s">
        <v>79</v>
      </c>
      <c r="F709" s="6" t="s">
        <v>26</v>
      </c>
      <c r="G709" s="6" t="s">
        <v>213</v>
      </c>
      <c r="H709" s="6" t="s">
        <v>583</v>
      </c>
      <c r="I709" s="6" t="s">
        <v>817</v>
      </c>
      <c r="J709" s="6" t="s">
        <v>818</v>
      </c>
      <c r="K709" s="6" t="s">
        <v>36</v>
      </c>
      <c r="L709" s="6">
        <v>42</v>
      </c>
      <c r="M709" s="8">
        <v>1</v>
      </c>
      <c r="N709" s="6">
        <v>1</v>
      </c>
      <c r="O709" s="7">
        <v>8052579189695</v>
      </c>
      <c r="P709" s="6" t="s">
        <v>230</v>
      </c>
      <c r="Q709" s="11">
        <v>442</v>
      </c>
      <c r="R709" s="11">
        <f t="shared" si="40"/>
        <v>442</v>
      </c>
      <c r="S709" s="11">
        <v>71.760000000000019</v>
      </c>
      <c r="T709" s="11">
        <f t="shared" si="41"/>
        <v>71.760000000000019</v>
      </c>
      <c r="U709" s="13">
        <f t="shared" si="43"/>
        <v>64.071428571428584</v>
      </c>
      <c r="V709" s="13">
        <f t="shared" si="42"/>
        <v>64.071428571428584</v>
      </c>
    </row>
    <row r="710" spans="1:22" ht="100.05" customHeight="1" x14ac:dyDescent="0.45">
      <c r="A710" s="6"/>
      <c r="B710" s="6" t="s">
        <v>1055</v>
      </c>
      <c r="C710" s="6" t="s">
        <v>584</v>
      </c>
      <c r="D710" s="6" t="s">
        <v>13</v>
      </c>
      <c r="E710" s="6" t="s">
        <v>25</v>
      </c>
      <c r="F710" s="6" t="s">
        <v>26</v>
      </c>
      <c r="G710" s="6" t="s">
        <v>213</v>
      </c>
      <c r="H710" s="6" t="s">
        <v>583</v>
      </c>
      <c r="I710" s="6" t="s">
        <v>819</v>
      </c>
      <c r="J710" s="6" t="s">
        <v>820</v>
      </c>
      <c r="K710" s="6" t="s">
        <v>22</v>
      </c>
      <c r="L710" s="6">
        <v>42</v>
      </c>
      <c r="M710" s="8">
        <v>2</v>
      </c>
      <c r="N710" s="6">
        <v>2</v>
      </c>
      <c r="O710" s="7">
        <v>8052579189909</v>
      </c>
      <c r="P710" s="6" t="s">
        <v>230</v>
      </c>
      <c r="Q710" s="11">
        <v>454</v>
      </c>
      <c r="R710" s="11">
        <f t="shared" si="40"/>
        <v>908</v>
      </c>
      <c r="S710" s="11">
        <v>73.710000000000022</v>
      </c>
      <c r="T710" s="11">
        <f t="shared" si="41"/>
        <v>147.42000000000004</v>
      </c>
      <c r="U710" s="13">
        <f t="shared" si="43"/>
        <v>65.812500000000014</v>
      </c>
      <c r="V710" s="13">
        <f t="shared" si="42"/>
        <v>131.62500000000003</v>
      </c>
    </row>
    <row r="711" spans="1:22" ht="100.05" customHeight="1" x14ac:dyDescent="0.45">
      <c r="A711" s="6"/>
      <c r="B711" s="6" t="s">
        <v>1055</v>
      </c>
      <c r="C711" s="6" t="s">
        <v>584</v>
      </c>
      <c r="D711" s="6" t="s">
        <v>13</v>
      </c>
      <c r="E711" s="6" t="s">
        <v>783</v>
      </c>
      <c r="F711" s="6" t="s">
        <v>26</v>
      </c>
      <c r="G711" s="6" t="s">
        <v>213</v>
      </c>
      <c r="H711" s="6" t="s">
        <v>583</v>
      </c>
      <c r="I711" s="6" t="s">
        <v>821</v>
      </c>
      <c r="J711" s="6" t="s">
        <v>822</v>
      </c>
      <c r="K711" s="6" t="s">
        <v>36</v>
      </c>
      <c r="L711" s="6">
        <v>42</v>
      </c>
      <c r="M711" s="8">
        <v>1</v>
      </c>
      <c r="N711" s="6">
        <v>1</v>
      </c>
      <c r="O711" s="7">
        <v>8052579190011</v>
      </c>
      <c r="P711" s="6" t="s">
        <v>230</v>
      </c>
      <c r="Q711" s="11">
        <v>468</v>
      </c>
      <c r="R711" s="11">
        <f t="shared" si="40"/>
        <v>468</v>
      </c>
      <c r="S711" s="11">
        <v>76.05</v>
      </c>
      <c r="T711" s="11">
        <f t="shared" si="41"/>
        <v>76.05</v>
      </c>
      <c r="U711" s="13">
        <f t="shared" si="43"/>
        <v>67.901785714285708</v>
      </c>
      <c r="V711" s="13">
        <f t="shared" si="42"/>
        <v>67.901785714285708</v>
      </c>
    </row>
    <row r="712" spans="1:22" ht="100.05" customHeight="1" x14ac:dyDescent="0.45">
      <c r="A712" s="6"/>
      <c r="B712" s="6" t="s">
        <v>1055</v>
      </c>
      <c r="C712" s="6" t="s">
        <v>584</v>
      </c>
      <c r="D712" s="6" t="s">
        <v>13</v>
      </c>
      <c r="E712" s="6" t="s">
        <v>20</v>
      </c>
      <c r="F712" s="6" t="s">
        <v>26</v>
      </c>
      <c r="G712" s="6" t="s">
        <v>826</v>
      </c>
      <c r="H712" s="6" t="s">
        <v>583</v>
      </c>
      <c r="I712" s="6" t="s">
        <v>823</v>
      </c>
      <c r="J712" s="6" t="s">
        <v>824</v>
      </c>
      <c r="K712" s="6" t="s">
        <v>825</v>
      </c>
      <c r="L712" s="6">
        <v>39</v>
      </c>
      <c r="M712" s="8">
        <v>2</v>
      </c>
      <c r="N712" s="6">
        <v>2</v>
      </c>
      <c r="O712" s="7">
        <v>8058969924648</v>
      </c>
      <c r="P712" s="6" t="s">
        <v>230</v>
      </c>
      <c r="Q712" s="11">
        <v>180</v>
      </c>
      <c r="R712" s="11">
        <f t="shared" si="40"/>
        <v>360</v>
      </c>
      <c r="S712" s="11">
        <v>29.25</v>
      </c>
      <c r="T712" s="11">
        <f t="shared" si="41"/>
        <v>58.5</v>
      </c>
      <c r="U712" s="13">
        <f t="shared" si="43"/>
        <v>26.116071428571427</v>
      </c>
      <c r="V712" s="13">
        <f t="shared" si="42"/>
        <v>52.232142857142854</v>
      </c>
    </row>
    <row r="713" spans="1:22" ht="100.05" customHeight="1" x14ac:dyDescent="0.45">
      <c r="A713" s="6"/>
      <c r="B713" s="6" t="s">
        <v>1055</v>
      </c>
      <c r="C713" s="6" t="s">
        <v>584</v>
      </c>
      <c r="D713" s="6" t="s">
        <v>13</v>
      </c>
      <c r="E713" s="6" t="s">
        <v>20</v>
      </c>
      <c r="F713" s="6" t="s">
        <v>26</v>
      </c>
      <c r="G713" s="6" t="s">
        <v>826</v>
      </c>
      <c r="H713" s="6" t="s">
        <v>583</v>
      </c>
      <c r="I713" s="6" t="s">
        <v>823</v>
      </c>
      <c r="J713" s="6" t="s">
        <v>824</v>
      </c>
      <c r="K713" s="6" t="s">
        <v>827</v>
      </c>
      <c r="L713" s="6">
        <v>42</v>
      </c>
      <c r="M713" s="8">
        <v>1</v>
      </c>
      <c r="N713" s="6">
        <v>1</v>
      </c>
      <c r="O713" s="7">
        <v>8058969924716</v>
      </c>
      <c r="P713" s="6" t="s">
        <v>230</v>
      </c>
      <c r="Q713" s="11">
        <v>180</v>
      </c>
      <c r="R713" s="11">
        <f t="shared" si="40"/>
        <v>180</v>
      </c>
      <c r="S713" s="11">
        <v>29.25</v>
      </c>
      <c r="T713" s="11">
        <f t="shared" si="41"/>
        <v>29.25</v>
      </c>
      <c r="U713" s="13">
        <f t="shared" si="43"/>
        <v>26.116071428571427</v>
      </c>
      <c r="V713" s="13">
        <f t="shared" si="42"/>
        <v>26.116071428571427</v>
      </c>
    </row>
    <row r="714" spans="1:22" ht="100.05" customHeight="1" x14ac:dyDescent="0.45">
      <c r="A714" s="6"/>
      <c r="B714" s="6" t="s">
        <v>1055</v>
      </c>
      <c r="C714" s="6" t="s">
        <v>584</v>
      </c>
      <c r="D714" s="6" t="s">
        <v>13</v>
      </c>
      <c r="E714" s="6" t="s">
        <v>20</v>
      </c>
      <c r="F714" s="6" t="s">
        <v>26</v>
      </c>
      <c r="G714" s="6" t="s">
        <v>826</v>
      </c>
      <c r="H714" s="6" t="s">
        <v>583</v>
      </c>
      <c r="I714" s="6" t="s">
        <v>828</v>
      </c>
      <c r="J714" s="6" t="s">
        <v>829</v>
      </c>
      <c r="K714" s="6" t="s">
        <v>830</v>
      </c>
      <c r="L714" s="6">
        <v>40</v>
      </c>
      <c r="M714" s="8">
        <v>2</v>
      </c>
      <c r="N714" s="6">
        <v>7</v>
      </c>
      <c r="O714" s="7">
        <v>8058969924846</v>
      </c>
      <c r="P714" s="6" t="s">
        <v>230</v>
      </c>
      <c r="Q714" s="11">
        <v>180</v>
      </c>
      <c r="R714" s="11">
        <f t="shared" si="40"/>
        <v>360</v>
      </c>
      <c r="S714" s="11">
        <v>29.25</v>
      </c>
      <c r="T714" s="11">
        <f t="shared" si="41"/>
        <v>58.5</v>
      </c>
      <c r="U714" s="13">
        <f t="shared" si="43"/>
        <v>26.116071428571427</v>
      </c>
      <c r="V714" s="13">
        <f t="shared" si="42"/>
        <v>52.232142857142854</v>
      </c>
    </row>
    <row r="715" spans="1:22" ht="31.5" x14ac:dyDescent="0.45">
      <c r="A715" s="6"/>
      <c r="B715" s="6" t="s">
        <v>1055</v>
      </c>
      <c r="C715" s="6" t="s">
        <v>584</v>
      </c>
      <c r="D715" s="6" t="s">
        <v>13</v>
      </c>
      <c r="E715" s="6" t="s">
        <v>20</v>
      </c>
      <c r="F715" s="6" t="s">
        <v>26</v>
      </c>
      <c r="G715" s="6" t="s">
        <v>826</v>
      </c>
      <c r="H715" s="6" t="s">
        <v>583</v>
      </c>
      <c r="I715" s="6" t="s">
        <v>828</v>
      </c>
      <c r="J715" s="6" t="s">
        <v>829</v>
      </c>
      <c r="K715" s="6" t="s">
        <v>830</v>
      </c>
      <c r="L715" s="6">
        <v>41</v>
      </c>
      <c r="M715" s="8">
        <v>3</v>
      </c>
      <c r="N715" s="6" t="s">
        <v>1053</v>
      </c>
      <c r="O715" s="7">
        <v>8058969924877</v>
      </c>
      <c r="P715" s="6" t="s">
        <v>230</v>
      </c>
      <c r="Q715" s="11">
        <v>180</v>
      </c>
      <c r="R715" s="11">
        <f t="shared" si="40"/>
        <v>540</v>
      </c>
      <c r="S715" s="11">
        <v>29.25</v>
      </c>
      <c r="T715" s="11">
        <f t="shared" si="41"/>
        <v>87.75</v>
      </c>
      <c r="U715" s="13">
        <f t="shared" si="43"/>
        <v>26.116071428571427</v>
      </c>
      <c r="V715" s="13">
        <f t="shared" si="42"/>
        <v>78.348214285714278</v>
      </c>
    </row>
    <row r="716" spans="1:22" ht="31.5" x14ac:dyDescent="0.45">
      <c r="A716" s="6"/>
      <c r="B716" s="6" t="s">
        <v>1055</v>
      </c>
      <c r="C716" s="6" t="s">
        <v>584</v>
      </c>
      <c r="D716" s="6" t="s">
        <v>13</v>
      </c>
      <c r="E716" s="6" t="s">
        <v>20</v>
      </c>
      <c r="F716" s="6" t="s">
        <v>26</v>
      </c>
      <c r="G716" s="6" t="s">
        <v>826</v>
      </c>
      <c r="H716" s="6" t="s">
        <v>583</v>
      </c>
      <c r="I716" s="6" t="s">
        <v>828</v>
      </c>
      <c r="J716" s="6" t="s">
        <v>829</v>
      </c>
      <c r="K716" s="6" t="s">
        <v>830</v>
      </c>
      <c r="L716" s="6">
        <v>42</v>
      </c>
      <c r="M716" s="8">
        <v>1</v>
      </c>
      <c r="N716" s="6" t="s">
        <v>1053</v>
      </c>
      <c r="O716" s="7">
        <v>8058969924907</v>
      </c>
      <c r="P716" s="6" t="s">
        <v>230</v>
      </c>
      <c r="Q716" s="11">
        <v>180</v>
      </c>
      <c r="R716" s="11">
        <f t="shared" si="40"/>
        <v>180</v>
      </c>
      <c r="S716" s="11">
        <v>29.25</v>
      </c>
      <c r="T716" s="11">
        <f t="shared" si="41"/>
        <v>29.25</v>
      </c>
      <c r="U716" s="13">
        <f t="shared" si="43"/>
        <v>26.116071428571427</v>
      </c>
      <c r="V716" s="13">
        <f t="shared" si="42"/>
        <v>26.116071428571427</v>
      </c>
    </row>
    <row r="717" spans="1:22" ht="31.5" x14ac:dyDescent="0.45">
      <c r="A717" s="6"/>
      <c r="B717" s="6" t="s">
        <v>1055</v>
      </c>
      <c r="C717" s="6" t="s">
        <v>584</v>
      </c>
      <c r="D717" s="6" t="s">
        <v>13</v>
      </c>
      <c r="E717" s="6" t="s">
        <v>20</v>
      </c>
      <c r="F717" s="6" t="s">
        <v>26</v>
      </c>
      <c r="G717" s="6" t="s">
        <v>826</v>
      </c>
      <c r="H717" s="6" t="s">
        <v>583</v>
      </c>
      <c r="I717" s="6" t="s">
        <v>828</v>
      </c>
      <c r="J717" s="6" t="s">
        <v>829</v>
      </c>
      <c r="K717" s="6" t="s">
        <v>830</v>
      </c>
      <c r="L717" s="6">
        <v>43</v>
      </c>
      <c r="M717" s="8">
        <v>1</v>
      </c>
      <c r="N717" s="6" t="s">
        <v>1053</v>
      </c>
      <c r="O717" s="7">
        <v>8058969924938</v>
      </c>
      <c r="P717" s="6" t="s">
        <v>230</v>
      </c>
      <c r="Q717" s="11">
        <v>180</v>
      </c>
      <c r="R717" s="11">
        <f t="shared" si="40"/>
        <v>180</v>
      </c>
      <c r="S717" s="11">
        <v>29.25</v>
      </c>
      <c r="T717" s="11">
        <f t="shared" si="41"/>
        <v>29.25</v>
      </c>
      <c r="U717" s="13">
        <f t="shared" si="43"/>
        <v>26.116071428571427</v>
      </c>
      <c r="V717" s="13">
        <f t="shared" si="42"/>
        <v>26.116071428571427</v>
      </c>
    </row>
    <row r="718" spans="1:22" ht="100.05" customHeight="1" x14ac:dyDescent="0.45">
      <c r="A718" s="6"/>
      <c r="B718" s="6" t="s">
        <v>1055</v>
      </c>
      <c r="C718" s="6" t="s">
        <v>584</v>
      </c>
      <c r="D718" s="6" t="s">
        <v>13</v>
      </c>
      <c r="E718" s="6" t="s">
        <v>20</v>
      </c>
      <c r="F718" s="6" t="s">
        <v>26</v>
      </c>
      <c r="G718" s="6" t="s">
        <v>826</v>
      </c>
      <c r="H718" s="6" t="s">
        <v>583</v>
      </c>
      <c r="I718" s="6" t="s">
        <v>828</v>
      </c>
      <c r="J718" s="6" t="s">
        <v>829</v>
      </c>
      <c r="K718" s="6" t="s">
        <v>831</v>
      </c>
      <c r="L718" s="6">
        <v>41</v>
      </c>
      <c r="M718" s="8">
        <v>3</v>
      </c>
      <c r="N718" s="6">
        <v>3</v>
      </c>
      <c r="O718" s="7" t="s">
        <v>582</v>
      </c>
      <c r="P718" s="6" t="s">
        <v>230</v>
      </c>
      <c r="Q718" s="11">
        <v>180</v>
      </c>
      <c r="R718" s="11">
        <f t="shared" si="40"/>
        <v>540</v>
      </c>
      <c r="S718" s="11">
        <v>29.25</v>
      </c>
      <c r="T718" s="11">
        <f t="shared" si="41"/>
        <v>87.75</v>
      </c>
      <c r="U718" s="13">
        <f t="shared" si="43"/>
        <v>26.116071428571427</v>
      </c>
      <c r="V718" s="13">
        <f t="shared" si="42"/>
        <v>78.348214285714278</v>
      </c>
    </row>
    <row r="719" spans="1:22" ht="100.05" customHeight="1" x14ac:dyDescent="0.45">
      <c r="A719" s="6"/>
      <c r="B719" s="6" t="s">
        <v>1055</v>
      </c>
      <c r="C719" s="6" t="s">
        <v>584</v>
      </c>
      <c r="D719" s="6" t="s">
        <v>13</v>
      </c>
      <c r="E719" s="6" t="s">
        <v>20</v>
      </c>
      <c r="F719" s="6" t="s">
        <v>26</v>
      </c>
      <c r="G719" s="6" t="s">
        <v>826</v>
      </c>
      <c r="H719" s="6" t="s">
        <v>583</v>
      </c>
      <c r="I719" s="6" t="s">
        <v>828</v>
      </c>
      <c r="J719" s="6" t="s">
        <v>829</v>
      </c>
      <c r="K719" s="6" t="s">
        <v>825</v>
      </c>
      <c r="L719" s="6">
        <v>40</v>
      </c>
      <c r="M719" s="8">
        <v>2</v>
      </c>
      <c r="N719" s="6">
        <v>2</v>
      </c>
      <c r="O719" s="7">
        <v>8058969924839</v>
      </c>
      <c r="P719" s="6" t="s">
        <v>230</v>
      </c>
      <c r="Q719" s="11">
        <v>180</v>
      </c>
      <c r="R719" s="11">
        <f t="shared" ref="R719:R782" si="44">SUM(Q719*M719)</f>
        <v>360</v>
      </c>
      <c r="S719" s="11">
        <v>29.25</v>
      </c>
      <c r="T719" s="11">
        <f t="shared" ref="T719:T782" si="45">SUM(S719*M719)</f>
        <v>58.5</v>
      </c>
      <c r="U719" s="13">
        <f t="shared" si="43"/>
        <v>26.116071428571427</v>
      </c>
      <c r="V719" s="13">
        <f t="shared" ref="V719:V782" si="46">SUM(U719*M719)</f>
        <v>52.232142857142854</v>
      </c>
    </row>
    <row r="720" spans="1:22" ht="100.05" customHeight="1" x14ac:dyDescent="0.45">
      <c r="A720" s="6"/>
      <c r="B720" s="6" t="s">
        <v>1055</v>
      </c>
      <c r="C720" s="6" t="s">
        <v>584</v>
      </c>
      <c r="D720" s="6" t="s">
        <v>13</v>
      </c>
      <c r="E720" s="6" t="s">
        <v>79</v>
      </c>
      <c r="F720" s="6" t="s">
        <v>14</v>
      </c>
      <c r="G720" s="6" t="s">
        <v>47</v>
      </c>
      <c r="H720" s="6" t="s">
        <v>583</v>
      </c>
      <c r="I720" s="6" t="s">
        <v>832</v>
      </c>
      <c r="J720" s="6" t="s">
        <v>833</v>
      </c>
      <c r="K720" s="6" t="s">
        <v>22</v>
      </c>
      <c r="L720" s="6">
        <v>42</v>
      </c>
      <c r="M720" s="8">
        <v>2</v>
      </c>
      <c r="N720" s="6">
        <v>2</v>
      </c>
      <c r="O720" s="7">
        <v>8058969429365</v>
      </c>
      <c r="P720" s="6" t="s">
        <v>17</v>
      </c>
      <c r="Q720" s="11">
        <v>338</v>
      </c>
      <c r="R720" s="11">
        <f t="shared" si="44"/>
        <v>676</v>
      </c>
      <c r="S720" s="11">
        <v>54.990000000000016</v>
      </c>
      <c r="T720" s="11">
        <f t="shared" si="45"/>
        <v>109.98000000000003</v>
      </c>
      <c r="U720" s="13">
        <f t="shared" ref="U720:U783" si="47">SUM(S720/1.12)</f>
        <v>49.098214285714299</v>
      </c>
      <c r="V720" s="13">
        <f t="shared" si="46"/>
        <v>98.196428571428598</v>
      </c>
    </row>
    <row r="721" spans="1:22" ht="100.05" customHeight="1" x14ac:dyDescent="0.45">
      <c r="A721" s="6"/>
      <c r="B721" s="6" t="s">
        <v>1055</v>
      </c>
      <c r="C721" s="6" t="s">
        <v>584</v>
      </c>
      <c r="D721" s="6" t="s">
        <v>13</v>
      </c>
      <c r="E721" s="6" t="s">
        <v>20</v>
      </c>
      <c r="F721" s="6" t="s">
        <v>14</v>
      </c>
      <c r="G721" s="6" t="s">
        <v>16</v>
      </c>
      <c r="H721" s="6" t="s">
        <v>583</v>
      </c>
      <c r="I721" s="6" t="s">
        <v>834</v>
      </c>
      <c r="J721" s="6" t="s">
        <v>835</v>
      </c>
      <c r="K721" s="6" t="s">
        <v>7</v>
      </c>
      <c r="L721" s="6">
        <v>42</v>
      </c>
      <c r="M721" s="8">
        <v>1</v>
      </c>
      <c r="N721" s="6">
        <v>1</v>
      </c>
      <c r="O721" s="7">
        <v>8058969433072</v>
      </c>
      <c r="P721" s="6" t="s">
        <v>17</v>
      </c>
      <c r="Q721" s="11">
        <v>317</v>
      </c>
      <c r="R721" s="11">
        <f t="shared" si="44"/>
        <v>317</v>
      </c>
      <c r="S721" s="11">
        <v>51.480000000000011</v>
      </c>
      <c r="T721" s="11">
        <f t="shared" si="45"/>
        <v>51.480000000000011</v>
      </c>
      <c r="U721" s="13">
        <f t="shared" si="47"/>
        <v>45.964285714285722</v>
      </c>
      <c r="V721" s="13">
        <f t="shared" si="46"/>
        <v>45.964285714285722</v>
      </c>
    </row>
    <row r="722" spans="1:22" ht="100.05" customHeight="1" x14ac:dyDescent="0.45">
      <c r="A722" s="6"/>
      <c r="B722" s="6" t="s">
        <v>1055</v>
      </c>
      <c r="C722" s="6" t="s">
        <v>584</v>
      </c>
      <c r="D722" s="6" t="s">
        <v>13</v>
      </c>
      <c r="E722" s="6" t="s">
        <v>838</v>
      </c>
      <c r="F722" s="6" t="s">
        <v>14</v>
      </c>
      <c r="G722" s="6" t="s">
        <v>16</v>
      </c>
      <c r="H722" s="6" t="s">
        <v>583</v>
      </c>
      <c r="I722" s="6" t="s">
        <v>836</v>
      </c>
      <c r="J722" s="6" t="s">
        <v>837</v>
      </c>
      <c r="K722" s="6" t="s">
        <v>22</v>
      </c>
      <c r="L722" s="6">
        <v>42</v>
      </c>
      <c r="M722" s="8">
        <v>1</v>
      </c>
      <c r="N722" s="6">
        <v>1</v>
      </c>
      <c r="O722" s="7">
        <v>8058969434925</v>
      </c>
      <c r="P722" s="6" t="s">
        <v>17</v>
      </c>
      <c r="Q722" s="11">
        <v>295</v>
      </c>
      <c r="R722" s="11">
        <f t="shared" si="44"/>
        <v>295</v>
      </c>
      <c r="S722" s="11">
        <v>47.970000000000006</v>
      </c>
      <c r="T722" s="11">
        <f t="shared" si="45"/>
        <v>47.970000000000006</v>
      </c>
      <c r="U722" s="13">
        <f t="shared" si="47"/>
        <v>42.830357142857146</v>
      </c>
      <c r="V722" s="13">
        <f t="shared" si="46"/>
        <v>42.830357142857146</v>
      </c>
    </row>
    <row r="723" spans="1:22" ht="100.05" customHeight="1" x14ac:dyDescent="0.45">
      <c r="A723" s="6"/>
      <c r="B723" s="6" t="s">
        <v>1055</v>
      </c>
      <c r="C723" s="6" t="s">
        <v>584</v>
      </c>
      <c r="D723" s="6" t="s">
        <v>13</v>
      </c>
      <c r="E723" s="6" t="s">
        <v>841</v>
      </c>
      <c r="F723" s="6" t="s">
        <v>14</v>
      </c>
      <c r="G723" s="6" t="s">
        <v>16</v>
      </c>
      <c r="H723" s="6" t="s">
        <v>583</v>
      </c>
      <c r="I723" s="6" t="s">
        <v>839</v>
      </c>
      <c r="J723" s="6" t="s">
        <v>840</v>
      </c>
      <c r="K723" s="6" t="s">
        <v>170</v>
      </c>
      <c r="L723" s="6">
        <v>42</v>
      </c>
      <c r="M723" s="8">
        <v>1</v>
      </c>
      <c r="N723" s="6">
        <v>1</v>
      </c>
      <c r="O723" s="7">
        <v>8058969571071</v>
      </c>
      <c r="P723" s="6" t="s">
        <v>17</v>
      </c>
      <c r="Q723" s="11">
        <v>389</v>
      </c>
      <c r="R723" s="11">
        <f t="shared" si="44"/>
        <v>389</v>
      </c>
      <c r="S723" s="11">
        <v>63.180000000000014</v>
      </c>
      <c r="T723" s="11">
        <f t="shared" si="45"/>
        <v>63.180000000000014</v>
      </c>
      <c r="U723" s="13">
        <f t="shared" si="47"/>
        <v>56.410714285714292</v>
      </c>
      <c r="V723" s="13">
        <f t="shared" si="46"/>
        <v>56.410714285714292</v>
      </c>
    </row>
    <row r="724" spans="1:22" ht="100.05" customHeight="1" x14ac:dyDescent="0.45">
      <c r="A724" s="6"/>
      <c r="B724" s="6" t="s">
        <v>1055</v>
      </c>
      <c r="C724" s="6" t="s">
        <v>584</v>
      </c>
      <c r="D724" s="6" t="s">
        <v>13</v>
      </c>
      <c r="E724" s="6" t="s">
        <v>8</v>
      </c>
      <c r="F724" s="6" t="s">
        <v>844</v>
      </c>
      <c r="G724" s="6" t="s">
        <v>16</v>
      </c>
      <c r="H724" s="6" t="s">
        <v>583</v>
      </c>
      <c r="I724" s="6" t="s">
        <v>842</v>
      </c>
      <c r="J724" s="6" t="s">
        <v>843</v>
      </c>
      <c r="K724" s="6" t="s">
        <v>7</v>
      </c>
      <c r="L724" s="6">
        <v>42</v>
      </c>
      <c r="M724" s="8">
        <v>1</v>
      </c>
      <c r="N724" s="6">
        <v>1</v>
      </c>
      <c r="O724" s="7">
        <v>8058969570395</v>
      </c>
      <c r="P724" s="6" t="s">
        <v>230</v>
      </c>
      <c r="Q724" s="11">
        <v>166</v>
      </c>
      <c r="R724" s="11">
        <f t="shared" si="44"/>
        <v>166</v>
      </c>
      <c r="S724" s="11">
        <v>26.910000000000004</v>
      </c>
      <c r="T724" s="11">
        <f t="shared" si="45"/>
        <v>26.910000000000004</v>
      </c>
      <c r="U724" s="13">
        <f t="shared" si="47"/>
        <v>24.026785714285715</v>
      </c>
      <c r="V724" s="13">
        <f t="shared" si="46"/>
        <v>24.026785714285715</v>
      </c>
    </row>
    <row r="725" spans="1:22" ht="100.05" customHeight="1" x14ac:dyDescent="0.45">
      <c r="A725" s="6"/>
      <c r="B725" s="6" t="s">
        <v>1055</v>
      </c>
      <c r="C725" s="6" t="s">
        <v>584</v>
      </c>
      <c r="D725" s="6" t="s">
        <v>13</v>
      </c>
      <c r="E725" s="6" t="s">
        <v>847</v>
      </c>
      <c r="F725" s="6" t="s">
        <v>14</v>
      </c>
      <c r="G725" s="6" t="s">
        <v>47</v>
      </c>
      <c r="H725" s="6" t="s">
        <v>583</v>
      </c>
      <c r="I725" s="6" t="s">
        <v>845</v>
      </c>
      <c r="J725" s="6" t="s">
        <v>846</v>
      </c>
      <c r="K725" s="6" t="s">
        <v>7</v>
      </c>
      <c r="L725" s="6">
        <v>42</v>
      </c>
      <c r="M725" s="8">
        <v>2</v>
      </c>
      <c r="N725" s="6">
        <v>2</v>
      </c>
      <c r="O725" s="7">
        <v>8058969576670</v>
      </c>
      <c r="P725" s="6" t="s">
        <v>230</v>
      </c>
      <c r="Q725" s="11">
        <v>310</v>
      </c>
      <c r="R725" s="11">
        <f t="shared" si="44"/>
        <v>620</v>
      </c>
      <c r="S725" s="11">
        <v>50.31</v>
      </c>
      <c r="T725" s="11">
        <f t="shared" si="45"/>
        <v>100.62</v>
      </c>
      <c r="U725" s="13">
        <f t="shared" si="47"/>
        <v>44.919642857142854</v>
      </c>
      <c r="V725" s="13">
        <f t="shared" si="46"/>
        <v>89.839285714285708</v>
      </c>
    </row>
    <row r="726" spans="1:22" ht="100.05" customHeight="1" x14ac:dyDescent="0.45">
      <c r="A726" s="6"/>
      <c r="B726" s="6" t="s">
        <v>1055</v>
      </c>
      <c r="C726" s="6" t="s">
        <v>584</v>
      </c>
      <c r="D726" s="6" t="s">
        <v>13</v>
      </c>
      <c r="E726" s="6" t="s">
        <v>603</v>
      </c>
      <c r="F726" s="6" t="s">
        <v>14</v>
      </c>
      <c r="G726" s="6" t="s">
        <v>47</v>
      </c>
      <c r="H726" s="6" t="s">
        <v>583</v>
      </c>
      <c r="I726" s="6" t="s">
        <v>848</v>
      </c>
      <c r="J726" s="6" t="s">
        <v>849</v>
      </c>
      <c r="K726" s="6" t="s">
        <v>22</v>
      </c>
      <c r="L726" s="6">
        <v>42</v>
      </c>
      <c r="M726" s="8">
        <v>2</v>
      </c>
      <c r="N726" s="6">
        <v>2</v>
      </c>
      <c r="O726" s="7">
        <v>8058969567500</v>
      </c>
      <c r="P726" s="6" t="s">
        <v>17</v>
      </c>
      <c r="Q726" s="11">
        <v>377</v>
      </c>
      <c r="R726" s="11">
        <f t="shared" si="44"/>
        <v>754</v>
      </c>
      <c r="S726" s="11">
        <v>61.230000000000011</v>
      </c>
      <c r="T726" s="11">
        <f t="shared" si="45"/>
        <v>122.46000000000002</v>
      </c>
      <c r="U726" s="13">
        <f t="shared" si="47"/>
        <v>54.669642857142861</v>
      </c>
      <c r="V726" s="13">
        <f t="shared" si="46"/>
        <v>109.33928571428572</v>
      </c>
    </row>
    <row r="727" spans="1:22" ht="100.05" customHeight="1" x14ac:dyDescent="0.45">
      <c r="A727" s="6"/>
      <c r="B727" s="6" t="s">
        <v>1055</v>
      </c>
      <c r="C727" s="6" t="s">
        <v>584</v>
      </c>
      <c r="D727" s="6" t="s">
        <v>13</v>
      </c>
      <c r="E727" s="6" t="s">
        <v>603</v>
      </c>
      <c r="F727" s="6" t="s">
        <v>14</v>
      </c>
      <c r="G727" s="6" t="s">
        <v>47</v>
      </c>
      <c r="H727" s="6" t="s">
        <v>583</v>
      </c>
      <c r="I727" s="6" t="s">
        <v>850</v>
      </c>
      <c r="J727" s="6" t="s">
        <v>851</v>
      </c>
      <c r="K727" s="6" t="s">
        <v>90</v>
      </c>
      <c r="L727" s="6">
        <v>42</v>
      </c>
      <c r="M727" s="8">
        <v>1</v>
      </c>
      <c r="N727" s="6">
        <v>1</v>
      </c>
      <c r="O727" s="7">
        <v>8058969567876</v>
      </c>
      <c r="P727" s="6" t="s">
        <v>17</v>
      </c>
      <c r="Q727" s="11">
        <v>420</v>
      </c>
      <c r="R727" s="11">
        <f t="shared" si="44"/>
        <v>420</v>
      </c>
      <c r="S727" s="11">
        <v>68.250000000000014</v>
      </c>
      <c r="T727" s="11">
        <f t="shared" si="45"/>
        <v>68.250000000000014</v>
      </c>
      <c r="U727" s="13">
        <f t="shared" si="47"/>
        <v>60.937500000000007</v>
      </c>
      <c r="V727" s="13">
        <f t="shared" si="46"/>
        <v>60.937500000000007</v>
      </c>
    </row>
    <row r="728" spans="1:22" ht="100.05" customHeight="1" x14ac:dyDescent="0.45">
      <c r="A728" s="6"/>
      <c r="B728" s="6" t="s">
        <v>1055</v>
      </c>
      <c r="C728" s="6" t="s">
        <v>584</v>
      </c>
      <c r="D728" s="6" t="s">
        <v>13</v>
      </c>
      <c r="E728" s="6" t="s">
        <v>20</v>
      </c>
      <c r="F728" s="6" t="s">
        <v>14</v>
      </c>
      <c r="G728" s="6" t="s">
        <v>47</v>
      </c>
      <c r="H728" s="6" t="s">
        <v>583</v>
      </c>
      <c r="I728" s="6" t="s">
        <v>852</v>
      </c>
      <c r="J728" s="6" t="s">
        <v>853</v>
      </c>
      <c r="K728" s="6" t="s">
        <v>177</v>
      </c>
      <c r="L728" s="6">
        <v>41</v>
      </c>
      <c r="M728" s="8">
        <v>1</v>
      </c>
      <c r="N728" s="6">
        <v>1</v>
      </c>
      <c r="O728" s="7">
        <v>8058969568026</v>
      </c>
      <c r="P728" s="6" t="s">
        <v>17</v>
      </c>
      <c r="Q728" s="11">
        <v>439</v>
      </c>
      <c r="R728" s="11">
        <f t="shared" si="44"/>
        <v>439</v>
      </c>
      <c r="S728" s="11">
        <v>71.37</v>
      </c>
      <c r="T728" s="11">
        <f t="shared" si="45"/>
        <v>71.37</v>
      </c>
      <c r="U728" s="13">
        <f t="shared" si="47"/>
        <v>63.723214285714285</v>
      </c>
      <c r="V728" s="13">
        <f t="shared" si="46"/>
        <v>63.723214285714285</v>
      </c>
    </row>
    <row r="729" spans="1:22" ht="100.05" customHeight="1" x14ac:dyDescent="0.45">
      <c r="A729" s="6"/>
      <c r="B729" s="6" t="s">
        <v>1055</v>
      </c>
      <c r="C729" s="6" t="s">
        <v>584</v>
      </c>
      <c r="D729" s="6" t="s">
        <v>13</v>
      </c>
      <c r="E729" s="6" t="s">
        <v>603</v>
      </c>
      <c r="F729" s="6" t="s">
        <v>14</v>
      </c>
      <c r="G729" s="6" t="s">
        <v>47</v>
      </c>
      <c r="H729" s="6" t="s">
        <v>583</v>
      </c>
      <c r="I729" s="6" t="s">
        <v>854</v>
      </c>
      <c r="J729" s="6" t="s">
        <v>855</v>
      </c>
      <c r="K729" s="6" t="s">
        <v>42</v>
      </c>
      <c r="L729" s="6">
        <v>42</v>
      </c>
      <c r="M729" s="8">
        <v>2</v>
      </c>
      <c r="N729" s="6">
        <v>2</v>
      </c>
      <c r="O729" s="7">
        <v>8058969628706</v>
      </c>
      <c r="P729" s="6" t="s">
        <v>17</v>
      </c>
      <c r="Q729" s="11">
        <v>420</v>
      </c>
      <c r="R729" s="11">
        <f t="shared" si="44"/>
        <v>840</v>
      </c>
      <c r="S729" s="11">
        <v>68.250000000000014</v>
      </c>
      <c r="T729" s="11">
        <f t="shared" si="45"/>
        <v>136.50000000000003</v>
      </c>
      <c r="U729" s="13">
        <f t="shared" si="47"/>
        <v>60.937500000000007</v>
      </c>
      <c r="V729" s="13">
        <f t="shared" si="46"/>
        <v>121.87500000000001</v>
      </c>
    </row>
    <row r="730" spans="1:22" ht="100.05" customHeight="1" x14ac:dyDescent="0.45">
      <c r="A730" s="6"/>
      <c r="B730" s="6" t="s">
        <v>1055</v>
      </c>
      <c r="C730" s="6" t="s">
        <v>584</v>
      </c>
      <c r="D730" s="6" t="s">
        <v>13</v>
      </c>
      <c r="E730" s="6" t="s">
        <v>603</v>
      </c>
      <c r="F730" s="6" t="s">
        <v>14</v>
      </c>
      <c r="G730" s="6" t="s">
        <v>16</v>
      </c>
      <c r="H730" s="6" t="s">
        <v>583</v>
      </c>
      <c r="I730" s="6" t="s">
        <v>856</v>
      </c>
      <c r="J730" s="6" t="s">
        <v>857</v>
      </c>
      <c r="K730" s="6" t="s">
        <v>90</v>
      </c>
      <c r="L730" s="6">
        <v>42</v>
      </c>
      <c r="M730" s="8">
        <v>3</v>
      </c>
      <c r="N730" s="6">
        <v>3</v>
      </c>
      <c r="O730" s="7">
        <v>8058969625774</v>
      </c>
      <c r="P730" s="6" t="s">
        <v>17</v>
      </c>
      <c r="Q730" s="11">
        <v>286</v>
      </c>
      <c r="R730" s="11">
        <f t="shared" si="44"/>
        <v>858</v>
      </c>
      <c r="S730" s="11">
        <v>46.410000000000004</v>
      </c>
      <c r="T730" s="11">
        <f t="shared" si="45"/>
        <v>139.23000000000002</v>
      </c>
      <c r="U730" s="13">
        <f t="shared" si="47"/>
        <v>41.4375</v>
      </c>
      <c r="V730" s="13">
        <f t="shared" si="46"/>
        <v>124.3125</v>
      </c>
    </row>
    <row r="731" spans="1:22" ht="100.05" customHeight="1" x14ac:dyDescent="0.45">
      <c r="A731" s="6"/>
      <c r="B731" s="6" t="s">
        <v>1055</v>
      </c>
      <c r="C731" s="6" t="s">
        <v>584</v>
      </c>
      <c r="D731" s="6" t="s">
        <v>13</v>
      </c>
      <c r="E731" s="6" t="s">
        <v>20</v>
      </c>
      <c r="F731" s="6" t="s">
        <v>14</v>
      </c>
      <c r="G731" s="6" t="s">
        <v>16</v>
      </c>
      <c r="H731" s="6" t="s">
        <v>583</v>
      </c>
      <c r="I731" s="6" t="s">
        <v>858</v>
      </c>
      <c r="J731" s="6" t="s">
        <v>859</v>
      </c>
      <c r="K731" s="6" t="s">
        <v>177</v>
      </c>
      <c r="L731" s="6">
        <v>42</v>
      </c>
      <c r="M731" s="8">
        <v>3</v>
      </c>
      <c r="N731" s="6">
        <v>3</v>
      </c>
      <c r="O731" s="7">
        <v>8058969703625</v>
      </c>
      <c r="P731" s="6" t="s">
        <v>230</v>
      </c>
      <c r="Q731" s="11">
        <v>326</v>
      </c>
      <c r="R731" s="11">
        <f t="shared" si="44"/>
        <v>978</v>
      </c>
      <c r="S731" s="11">
        <v>53.040000000000013</v>
      </c>
      <c r="T731" s="11">
        <f t="shared" si="45"/>
        <v>159.12000000000003</v>
      </c>
      <c r="U731" s="13">
        <f t="shared" si="47"/>
        <v>47.357142857142861</v>
      </c>
      <c r="V731" s="13">
        <f t="shared" si="46"/>
        <v>142.07142857142858</v>
      </c>
    </row>
    <row r="732" spans="1:22" ht="100.05" customHeight="1" x14ac:dyDescent="0.45">
      <c r="A732" s="6"/>
      <c r="B732" s="6" t="s">
        <v>1055</v>
      </c>
      <c r="C732" s="6" t="s">
        <v>584</v>
      </c>
      <c r="D732" s="6" t="s">
        <v>13</v>
      </c>
      <c r="E732" s="6" t="s">
        <v>20</v>
      </c>
      <c r="F732" s="6" t="s">
        <v>14</v>
      </c>
      <c r="G732" s="6" t="s">
        <v>16</v>
      </c>
      <c r="H732" s="6" t="s">
        <v>583</v>
      </c>
      <c r="I732" s="6" t="s">
        <v>858</v>
      </c>
      <c r="J732" s="6" t="s">
        <v>859</v>
      </c>
      <c r="K732" s="6" t="s">
        <v>7</v>
      </c>
      <c r="L732" s="6">
        <v>42</v>
      </c>
      <c r="M732" s="8">
        <v>3</v>
      </c>
      <c r="N732" s="6">
        <v>3</v>
      </c>
      <c r="O732" s="7">
        <v>8058969703632</v>
      </c>
      <c r="P732" s="6" t="s">
        <v>230</v>
      </c>
      <c r="Q732" s="11">
        <v>326</v>
      </c>
      <c r="R732" s="11">
        <f t="shared" si="44"/>
        <v>978</v>
      </c>
      <c r="S732" s="11">
        <v>53.040000000000013</v>
      </c>
      <c r="T732" s="11">
        <f t="shared" si="45"/>
        <v>159.12000000000003</v>
      </c>
      <c r="U732" s="13">
        <f t="shared" si="47"/>
        <v>47.357142857142861</v>
      </c>
      <c r="V732" s="13">
        <f t="shared" si="46"/>
        <v>142.07142857142858</v>
      </c>
    </row>
    <row r="733" spans="1:22" ht="100.05" customHeight="1" x14ac:dyDescent="0.45">
      <c r="A733" s="6"/>
      <c r="B733" s="6" t="s">
        <v>1055</v>
      </c>
      <c r="C733" s="6" t="s">
        <v>584</v>
      </c>
      <c r="D733" s="6" t="s">
        <v>13</v>
      </c>
      <c r="E733" s="6" t="s">
        <v>20</v>
      </c>
      <c r="F733" s="6" t="s">
        <v>333</v>
      </c>
      <c r="G733" s="6" t="s">
        <v>16</v>
      </c>
      <c r="H733" s="6" t="s">
        <v>583</v>
      </c>
      <c r="I733" s="6" t="s">
        <v>860</v>
      </c>
      <c r="J733" s="6" t="s">
        <v>861</v>
      </c>
      <c r="K733" s="6" t="s">
        <v>177</v>
      </c>
      <c r="L733" s="6">
        <v>39</v>
      </c>
      <c r="M733" s="8">
        <v>1</v>
      </c>
      <c r="N733" s="6">
        <v>1</v>
      </c>
      <c r="O733" s="7">
        <v>8058969702338</v>
      </c>
      <c r="P733" s="6" t="s">
        <v>178</v>
      </c>
      <c r="Q733" s="11">
        <v>343</v>
      </c>
      <c r="R733" s="11">
        <f t="shared" si="44"/>
        <v>343</v>
      </c>
      <c r="S733" s="11">
        <v>55.77000000000001</v>
      </c>
      <c r="T733" s="11">
        <f t="shared" si="45"/>
        <v>55.77000000000001</v>
      </c>
      <c r="U733" s="13">
        <f t="shared" si="47"/>
        <v>49.794642857142861</v>
      </c>
      <c r="V733" s="13">
        <f t="shared" si="46"/>
        <v>49.794642857142861</v>
      </c>
    </row>
    <row r="734" spans="1:22" ht="100.05" customHeight="1" x14ac:dyDescent="0.45">
      <c r="A734" s="6"/>
      <c r="B734" s="6" t="s">
        <v>1055</v>
      </c>
      <c r="C734" s="6" t="s">
        <v>584</v>
      </c>
      <c r="D734" s="6" t="s">
        <v>13</v>
      </c>
      <c r="E734" s="6" t="s">
        <v>20</v>
      </c>
      <c r="F734" s="6" t="s">
        <v>333</v>
      </c>
      <c r="G734" s="6" t="s">
        <v>16</v>
      </c>
      <c r="H734" s="6" t="s">
        <v>583</v>
      </c>
      <c r="I734" s="6" t="s">
        <v>862</v>
      </c>
      <c r="J734" s="6" t="s">
        <v>863</v>
      </c>
      <c r="K734" s="6" t="s">
        <v>122</v>
      </c>
      <c r="L734" s="6">
        <v>42</v>
      </c>
      <c r="M734" s="8">
        <v>1</v>
      </c>
      <c r="N734" s="6">
        <v>1</v>
      </c>
      <c r="O734" s="7">
        <v>8058969702789</v>
      </c>
      <c r="P734" s="6" t="s">
        <v>178</v>
      </c>
      <c r="Q734" s="11">
        <v>343</v>
      </c>
      <c r="R734" s="11">
        <f t="shared" si="44"/>
        <v>343</v>
      </c>
      <c r="S734" s="11">
        <v>55.77000000000001</v>
      </c>
      <c r="T734" s="11">
        <f t="shared" si="45"/>
        <v>55.77000000000001</v>
      </c>
      <c r="U734" s="13">
        <f t="shared" si="47"/>
        <v>49.794642857142861</v>
      </c>
      <c r="V734" s="13">
        <f t="shared" si="46"/>
        <v>49.794642857142861</v>
      </c>
    </row>
    <row r="735" spans="1:22" ht="100.05" customHeight="1" x14ac:dyDescent="0.45">
      <c r="A735" s="6"/>
      <c r="B735" s="6" t="s">
        <v>1055</v>
      </c>
      <c r="C735" s="6" t="s">
        <v>584</v>
      </c>
      <c r="D735" s="6" t="s">
        <v>13</v>
      </c>
      <c r="E735" s="6" t="s">
        <v>20</v>
      </c>
      <c r="F735" s="6" t="s">
        <v>866</v>
      </c>
      <c r="G735" s="6" t="s">
        <v>16</v>
      </c>
      <c r="H735" s="6" t="s">
        <v>583</v>
      </c>
      <c r="I735" s="6" t="s">
        <v>864</v>
      </c>
      <c r="J735" s="6" t="s">
        <v>865</v>
      </c>
      <c r="K735" s="6" t="s">
        <v>122</v>
      </c>
      <c r="L735" s="6">
        <v>42</v>
      </c>
      <c r="M735" s="8">
        <v>2</v>
      </c>
      <c r="N735" s="6">
        <v>2</v>
      </c>
      <c r="O735" s="7">
        <v>8058969698945</v>
      </c>
      <c r="P735" s="6" t="s">
        <v>178</v>
      </c>
      <c r="Q735" s="11">
        <v>343</v>
      </c>
      <c r="R735" s="11">
        <f t="shared" si="44"/>
        <v>686</v>
      </c>
      <c r="S735" s="11">
        <v>55.77000000000001</v>
      </c>
      <c r="T735" s="11">
        <f t="shared" si="45"/>
        <v>111.54000000000002</v>
      </c>
      <c r="U735" s="13">
        <f t="shared" si="47"/>
        <v>49.794642857142861</v>
      </c>
      <c r="V735" s="13">
        <f t="shared" si="46"/>
        <v>99.589285714285722</v>
      </c>
    </row>
    <row r="736" spans="1:22" ht="100.05" customHeight="1" x14ac:dyDescent="0.45">
      <c r="A736" s="6"/>
      <c r="B736" s="6" t="s">
        <v>1055</v>
      </c>
      <c r="C736" s="6" t="s">
        <v>584</v>
      </c>
      <c r="D736" s="6" t="s">
        <v>13</v>
      </c>
      <c r="E736" s="6" t="s">
        <v>20</v>
      </c>
      <c r="F736" s="6" t="s">
        <v>617</v>
      </c>
      <c r="G736" s="6" t="s">
        <v>16</v>
      </c>
      <c r="H736" s="6" t="s">
        <v>583</v>
      </c>
      <c r="I736" s="6" t="s">
        <v>867</v>
      </c>
      <c r="J736" s="6" t="s">
        <v>868</v>
      </c>
      <c r="K736" s="6" t="s">
        <v>177</v>
      </c>
      <c r="L736" s="6">
        <v>41</v>
      </c>
      <c r="M736" s="8">
        <v>1</v>
      </c>
      <c r="N736" s="6">
        <v>1</v>
      </c>
      <c r="O736" s="7">
        <v>8058969695746</v>
      </c>
      <c r="P736" s="6" t="s">
        <v>178</v>
      </c>
      <c r="Q736" s="11">
        <v>300</v>
      </c>
      <c r="R736" s="11">
        <f t="shared" si="44"/>
        <v>300</v>
      </c>
      <c r="S736" s="11">
        <v>48.75</v>
      </c>
      <c r="T736" s="11">
        <f t="shared" si="45"/>
        <v>48.75</v>
      </c>
      <c r="U736" s="13">
        <f t="shared" si="47"/>
        <v>43.526785714285708</v>
      </c>
      <c r="V736" s="13">
        <f t="shared" si="46"/>
        <v>43.526785714285708</v>
      </c>
    </row>
    <row r="737" spans="1:22" ht="100.05" customHeight="1" x14ac:dyDescent="0.45">
      <c r="A737" s="6"/>
      <c r="B737" s="6" t="s">
        <v>1055</v>
      </c>
      <c r="C737" s="6" t="s">
        <v>584</v>
      </c>
      <c r="D737" s="6" t="s">
        <v>13</v>
      </c>
      <c r="E737" s="6" t="s">
        <v>20</v>
      </c>
      <c r="F737" s="6" t="s">
        <v>333</v>
      </c>
      <c r="G737" s="6" t="s">
        <v>16</v>
      </c>
      <c r="H737" s="6" t="s">
        <v>583</v>
      </c>
      <c r="I737" s="6" t="s">
        <v>869</v>
      </c>
      <c r="J737" s="6" t="s">
        <v>870</v>
      </c>
      <c r="K737" s="6" t="s">
        <v>22</v>
      </c>
      <c r="L737" s="6">
        <v>44</v>
      </c>
      <c r="M737" s="8">
        <v>1</v>
      </c>
      <c r="N737" s="6">
        <v>1</v>
      </c>
      <c r="O737" s="7">
        <v>8058969703915</v>
      </c>
      <c r="P737" s="6" t="s">
        <v>178</v>
      </c>
      <c r="Q737" s="11">
        <v>394</v>
      </c>
      <c r="R737" s="11">
        <f t="shared" si="44"/>
        <v>394</v>
      </c>
      <c r="S737" s="11">
        <v>63.960000000000008</v>
      </c>
      <c r="T737" s="11">
        <f t="shared" si="45"/>
        <v>63.960000000000008</v>
      </c>
      <c r="U737" s="13">
        <f t="shared" si="47"/>
        <v>57.107142857142861</v>
      </c>
      <c r="V737" s="13">
        <f t="shared" si="46"/>
        <v>57.107142857142861</v>
      </c>
    </row>
    <row r="738" spans="1:22" ht="100.05" customHeight="1" x14ac:dyDescent="0.45">
      <c r="A738" s="6"/>
      <c r="B738" s="6" t="s">
        <v>1055</v>
      </c>
      <c r="C738" s="6" t="s">
        <v>584</v>
      </c>
      <c r="D738" s="6" t="s">
        <v>13</v>
      </c>
      <c r="E738" s="6" t="s">
        <v>20</v>
      </c>
      <c r="F738" s="6" t="s">
        <v>311</v>
      </c>
      <c r="G738" s="6" t="s">
        <v>16</v>
      </c>
      <c r="H738" s="6" t="s">
        <v>583</v>
      </c>
      <c r="I738" s="6" t="s">
        <v>871</v>
      </c>
      <c r="J738" s="6" t="s">
        <v>872</v>
      </c>
      <c r="K738" s="6" t="s">
        <v>32</v>
      </c>
      <c r="L738" s="6">
        <v>40</v>
      </c>
      <c r="M738" s="8">
        <v>1</v>
      </c>
      <c r="N738" s="6">
        <v>1</v>
      </c>
      <c r="O738" s="7">
        <v>8058969699072</v>
      </c>
      <c r="P738" s="6" t="s">
        <v>178</v>
      </c>
      <c r="Q738" s="11">
        <v>310</v>
      </c>
      <c r="R738" s="11">
        <f t="shared" si="44"/>
        <v>310</v>
      </c>
      <c r="S738" s="11">
        <v>50.31</v>
      </c>
      <c r="T738" s="11">
        <f t="shared" si="45"/>
        <v>50.31</v>
      </c>
      <c r="U738" s="13">
        <f t="shared" si="47"/>
        <v>44.919642857142854</v>
      </c>
      <c r="V738" s="13">
        <f t="shared" si="46"/>
        <v>44.919642857142854</v>
      </c>
    </row>
    <row r="739" spans="1:22" ht="100.05" customHeight="1" x14ac:dyDescent="0.45">
      <c r="A739" s="6"/>
      <c r="B739" s="6" t="s">
        <v>1055</v>
      </c>
      <c r="C739" s="6" t="s">
        <v>584</v>
      </c>
      <c r="D739" s="6" t="s">
        <v>13</v>
      </c>
      <c r="E739" s="6" t="s">
        <v>20</v>
      </c>
      <c r="F739" s="6" t="s">
        <v>311</v>
      </c>
      <c r="G739" s="6" t="s">
        <v>16</v>
      </c>
      <c r="H739" s="6" t="s">
        <v>583</v>
      </c>
      <c r="I739" s="6" t="s">
        <v>871</v>
      </c>
      <c r="J739" s="6" t="s">
        <v>872</v>
      </c>
      <c r="K739" s="6" t="s">
        <v>177</v>
      </c>
      <c r="L739" s="6">
        <v>42</v>
      </c>
      <c r="M739" s="8">
        <v>1</v>
      </c>
      <c r="N739" s="6">
        <v>1</v>
      </c>
      <c r="O739" s="7">
        <v>8058969700211</v>
      </c>
      <c r="P739" s="6" t="s">
        <v>178</v>
      </c>
      <c r="Q739" s="11">
        <v>310</v>
      </c>
      <c r="R739" s="11">
        <f t="shared" si="44"/>
        <v>310</v>
      </c>
      <c r="S739" s="11">
        <v>50.31</v>
      </c>
      <c r="T739" s="11">
        <f t="shared" si="45"/>
        <v>50.31</v>
      </c>
      <c r="U739" s="13">
        <f t="shared" si="47"/>
        <v>44.919642857142854</v>
      </c>
      <c r="V739" s="13">
        <f t="shared" si="46"/>
        <v>44.919642857142854</v>
      </c>
    </row>
    <row r="740" spans="1:22" ht="100.05" customHeight="1" x14ac:dyDescent="0.45">
      <c r="A740" s="6"/>
      <c r="B740" s="6" t="s">
        <v>1055</v>
      </c>
      <c r="C740" s="6" t="s">
        <v>584</v>
      </c>
      <c r="D740" s="6" t="s">
        <v>13</v>
      </c>
      <c r="E740" s="6" t="s">
        <v>603</v>
      </c>
      <c r="F740" s="6" t="s">
        <v>14</v>
      </c>
      <c r="G740" s="6" t="s">
        <v>16</v>
      </c>
      <c r="H740" s="6" t="s">
        <v>583</v>
      </c>
      <c r="I740" s="6" t="s">
        <v>873</v>
      </c>
      <c r="J740" s="6" t="s">
        <v>874</v>
      </c>
      <c r="K740" s="6" t="s">
        <v>32</v>
      </c>
      <c r="L740" s="6">
        <v>42</v>
      </c>
      <c r="M740" s="8">
        <v>1</v>
      </c>
      <c r="N740" s="6">
        <v>1</v>
      </c>
      <c r="O740" s="7">
        <v>8058969709351</v>
      </c>
      <c r="P740" s="6" t="s">
        <v>230</v>
      </c>
      <c r="Q740" s="11">
        <v>377</v>
      </c>
      <c r="R740" s="11">
        <f t="shared" si="44"/>
        <v>377</v>
      </c>
      <c r="S740" s="11">
        <v>61.230000000000011</v>
      </c>
      <c r="T740" s="11">
        <f t="shared" si="45"/>
        <v>61.230000000000011</v>
      </c>
      <c r="U740" s="13">
        <f t="shared" si="47"/>
        <v>54.669642857142861</v>
      </c>
      <c r="V740" s="13">
        <f t="shared" si="46"/>
        <v>54.669642857142861</v>
      </c>
    </row>
    <row r="741" spans="1:22" ht="100.05" customHeight="1" x14ac:dyDescent="0.45">
      <c r="A741" s="6"/>
      <c r="B741" s="6" t="s">
        <v>1055</v>
      </c>
      <c r="C741" s="6" t="s">
        <v>584</v>
      </c>
      <c r="D741" s="6" t="s">
        <v>13</v>
      </c>
      <c r="E741" s="6" t="s">
        <v>603</v>
      </c>
      <c r="F741" s="6" t="s">
        <v>14</v>
      </c>
      <c r="G741" s="6" t="s">
        <v>16</v>
      </c>
      <c r="H741" s="6" t="s">
        <v>583</v>
      </c>
      <c r="I741" s="6" t="s">
        <v>873</v>
      </c>
      <c r="J741" s="6" t="s">
        <v>874</v>
      </c>
      <c r="K741" s="6" t="s">
        <v>22</v>
      </c>
      <c r="L741" s="6">
        <v>42</v>
      </c>
      <c r="M741" s="8">
        <v>1</v>
      </c>
      <c r="N741" s="6">
        <v>1</v>
      </c>
      <c r="O741" s="7">
        <v>8058969709337</v>
      </c>
      <c r="P741" s="6" t="s">
        <v>230</v>
      </c>
      <c r="Q741" s="11">
        <v>377</v>
      </c>
      <c r="R741" s="11">
        <f t="shared" si="44"/>
        <v>377</v>
      </c>
      <c r="S741" s="11">
        <v>61.230000000000011</v>
      </c>
      <c r="T741" s="11">
        <f t="shared" si="45"/>
        <v>61.230000000000011</v>
      </c>
      <c r="U741" s="13">
        <f t="shared" si="47"/>
        <v>54.669642857142861</v>
      </c>
      <c r="V741" s="13">
        <f t="shared" si="46"/>
        <v>54.669642857142861</v>
      </c>
    </row>
    <row r="742" spans="1:22" ht="100.05" customHeight="1" x14ac:dyDescent="0.45">
      <c r="A742" s="6"/>
      <c r="B742" s="6" t="s">
        <v>1055</v>
      </c>
      <c r="C742" s="6" t="s">
        <v>584</v>
      </c>
      <c r="D742" s="6" t="s">
        <v>13</v>
      </c>
      <c r="E742" s="6" t="s">
        <v>847</v>
      </c>
      <c r="F742" s="6" t="s">
        <v>14</v>
      </c>
      <c r="G742" s="6" t="s">
        <v>16</v>
      </c>
      <c r="H742" s="6" t="s">
        <v>583</v>
      </c>
      <c r="I742" s="6" t="s">
        <v>875</v>
      </c>
      <c r="J742" s="6" t="s">
        <v>876</v>
      </c>
      <c r="K742" s="6" t="s">
        <v>36</v>
      </c>
      <c r="L742" s="6">
        <v>42</v>
      </c>
      <c r="M742" s="8">
        <v>1</v>
      </c>
      <c r="N742" s="6">
        <v>1</v>
      </c>
      <c r="O742" s="7">
        <v>8058969702031</v>
      </c>
      <c r="P742" s="6" t="s">
        <v>230</v>
      </c>
      <c r="Q742" s="11">
        <v>326</v>
      </c>
      <c r="R742" s="11">
        <f t="shared" si="44"/>
        <v>326</v>
      </c>
      <c r="S742" s="11">
        <v>53.040000000000013</v>
      </c>
      <c r="T742" s="11">
        <f t="shared" si="45"/>
        <v>53.040000000000013</v>
      </c>
      <c r="U742" s="13">
        <f t="shared" si="47"/>
        <v>47.357142857142861</v>
      </c>
      <c r="V742" s="13">
        <f t="shared" si="46"/>
        <v>47.357142857142861</v>
      </c>
    </row>
    <row r="743" spans="1:22" ht="100.05" customHeight="1" x14ac:dyDescent="0.45">
      <c r="A743" s="6"/>
      <c r="B743" s="6" t="s">
        <v>1055</v>
      </c>
      <c r="C743" s="6" t="s">
        <v>584</v>
      </c>
      <c r="D743" s="6" t="s">
        <v>13</v>
      </c>
      <c r="E743" s="6" t="s">
        <v>847</v>
      </c>
      <c r="F743" s="6" t="s">
        <v>26</v>
      </c>
      <c r="G743" s="6" t="s">
        <v>16</v>
      </c>
      <c r="H743" s="6" t="s">
        <v>583</v>
      </c>
      <c r="I743" s="6" t="s">
        <v>877</v>
      </c>
      <c r="J743" s="6" t="s">
        <v>878</v>
      </c>
      <c r="K743" s="6" t="s">
        <v>177</v>
      </c>
      <c r="L743" s="6">
        <v>42</v>
      </c>
      <c r="M743" s="8">
        <v>1</v>
      </c>
      <c r="N743" s="6">
        <v>1</v>
      </c>
      <c r="O743" s="7">
        <v>8058969700266</v>
      </c>
      <c r="P743" s="6" t="s">
        <v>230</v>
      </c>
      <c r="Q743" s="11">
        <v>326</v>
      </c>
      <c r="R743" s="11">
        <f t="shared" si="44"/>
        <v>326</v>
      </c>
      <c r="S743" s="11">
        <v>53.040000000000013</v>
      </c>
      <c r="T743" s="11">
        <f t="shared" si="45"/>
        <v>53.040000000000013</v>
      </c>
      <c r="U743" s="13">
        <f t="shared" si="47"/>
        <v>47.357142857142861</v>
      </c>
      <c r="V743" s="13">
        <f t="shared" si="46"/>
        <v>47.357142857142861</v>
      </c>
    </row>
    <row r="744" spans="1:22" ht="100.05" customHeight="1" x14ac:dyDescent="0.45">
      <c r="A744" s="6"/>
      <c r="B744" s="6" t="s">
        <v>1055</v>
      </c>
      <c r="C744" s="6" t="s">
        <v>584</v>
      </c>
      <c r="D744" s="6" t="s">
        <v>13</v>
      </c>
      <c r="E744" s="6" t="s">
        <v>881</v>
      </c>
      <c r="F744" s="6" t="s">
        <v>14</v>
      </c>
      <c r="G744" s="6" t="s">
        <v>47</v>
      </c>
      <c r="H744" s="6" t="s">
        <v>583</v>
      </c>
      <c r="I744" s="6" t="s">
        <v>879</v>
      </c>
      <c r="J744" s="6" t="s">
        <v>880</v>
      </c>
      <c r="K744" s="6" t="s">
        <v>32</v>
      </c>
      <c r="L744" s="6">
        <v>42</v>
      </c>
      <c r="M744" s="8">
        <v>2</v>
      </c>
      <c r="N744" s="6">
        <v>2</v>
      </c>
      <c r="O744" s="7">
        <v>8058969715413</v>
      </c>
      <c r="P744" s="6" t="s">
        <v>230</v>
      </c>
      <c r="Q744" s="11">
        <v>360</v>
      </c>
      <c r="R744" s="11">
        <f t="shared" si="44"/>
        <v>720</v>
      </c>
      <c r="S744" s="11">
        <v>58.5</v>
      </c>
      <c r="T744" s="11">
        <f t="shared" si="45"/>
        <v>117</v>
      </c>
      <c r="U744" s="13">
        <f t="shared" si="47"/>
        <v>52.232142857142854</v>
      </c>
      <c r="V744" s="13">
        <f t="shared" si="46"/>
        <v>104.46428571428571</v>
      </c>
    </row>
    <row r="745" spans="1:22" ht="100.05" customHeight="1" x14ac:dyDescent="0.45">
      <c r="A745" s="6"/>
      <c r="B745" s="6" t="s">
        <v>1055</v>
      </c>
      <c r="C745" s="6" t="s">
        <v>584</v>
      </c>
      <c r="D745" s="6" t="s">
        <v>13</v>
      </c>
      <c r="E745" s="6" t="s">
        <v>881</v>
      </c>
      <c r="F745" s="6" t="s">
        <v>14</v>
      </c>
      <c r="G745" s="6" t="s">
        <v>47</v>
      </c>
      <c r="H745" s="6" t="s">
        <v>583</v>
      </c>
      <c r="I745" s="6" t="s">
        <v>879</v>
      </c>
      <c r="J745" s="6" t="s">
        <v>880</v>
      </c>
      <c r="K745" s="6" t="s">
        <v>36</v>
      </c>
      <c r="L745" s="6">
        <v>42</v>
      </c>
      <c r="M745" s="8">
        <v>2</v>
      </c>
      <c r="N745" s="6">
        <v>2</v>
      </c>
      <c r="O745" s="7">
        <v>8058969715406</v>
      </c>
      <c r="P745" s="6" t="s">
        <v>230</v>
      </c>
      <c r="Q745" s="11">
        <v>360</v>
      </c>
      <c r="R745" s="11">
        <f t="shared" si="44"/>
        <v>720</v>
      </c>
      <c r="S745" s="11">
        <v>58.5</v>
      </c>
      <c r="T745" s="11">
        <f t="shared" si="45"/>
        <v>117</v>
      </c>
      <c r="U745" s="13">
        <f t="shared" si="47"/>
        <v>52.232142857142854</v>
      </c>
      <c r="V745" s="13">
        <f t="shared" si="46"/>
        <v>104.46428571428571</v>
      </c>
    </row>
    <row r="746" spans="1:22" ht="100.05" customHeight="1" x14ac:dyDescent="0.45">
      <c r="A746" s="6"/>
      <c r="B746" s="6" t="s">
        <v>1055</v>
      </c>
      <c r="C746" s="6" t="s">
        <v>584</v>
      </c>
      <c r="D746" s="6" t="s">
        <v>13</v>
      </c>
      <c r="E746" s="6" t="s">
        <v>881</v>
      </c>
      <c r="F746" s="6" t="s">
        <v>14</v>
      </c>
      <c r="G746" s="6" t="s">
        <v>47</v>
      </c>
      <c r="H746" s="6" t="s">
        <v>583</v>
      </c>
      <c r="I746" s="6" t="s">
        <v>882</v>
      </c>
      <c r="J746" s="6" t="s">
        <v>883</v>
      </c>
      <c r="K746" s="6" t="s">
        <v>22</v>
      </c>
      <c r="L746" s="6">
        <v>42</v>
      </c>
      <c r="M746" s="8">
        <v>3</v>
      </c>
      <c r="N746" s="6">
        <v>3</v>
      </c>
      <c r="O746" s="7">
        <v>8058969715567</v>
      </c>
      <c r="P746" s="6" t="s">
        <v>230</v>
      </c>
      <c r="Q746" s="11">
        <v>360</v>
      </c>
      <c r="R746" s="11">
        <f t="shared" si="44"/>
        <v>1080</v>
      </c>
      <c r="S746" s="11">
        <v>58.5</v>
      </c>
      <c r="T746" s="11">
        <f t="shared" si="45"/>
        <v>175.5</v>
      </c>
      <c r="U746" s="13">
        <f t="shared" si="47"/>
        <v>52.232142857142854</v>
      </c>
      <c r="V746" s="13">
        <f t="shared" si="46"/>
        <v>156.69642857142856</v>
      </c>
    </row>
    <row r="747" spans="1:22" ht="100.05" customHeight="1" x14ac:dyDescent="0.45">
      <c r="A747" s="6"/>
      <c r="B747" s="6" t="s">
        <v>1055</v>
      </c>
      <c r="C747" s="6" t="s">
        <v>584</v>
      </c>
      <c r="D747" s="6" t="s">
        <v>13</v>
      </c>
      <c r="E747" s="6" t="s">
        <v>603</v>
      </c>
      <c r="F747" s="6" t="s">
        <v>14</v>
      </c>
      <c r="G747" s="6" t="s">
        <v>47</v>
      </c>
      <c r="H747" s="6" t="s">
        <v>583</v>
      </c>
      <c r="I747" s="6" t="s">
        <v>884</v>
      </c>
      <c r="J747" s="6" t="s">
        <v>885</v>
      </c>
      <c r="K747" s="6" t="s">
        <v>170</v>
      </c>
      <c r="L747" s="6">
        <v>42</v>
      </c>
      <c r="M747" s="8">
        <v>5</v>
      </c>
      <c r="N747" s="6">
        <v>5</v>
      </c>
      <c r="O747" s="7">
        <v>8058969708620</v>
      </c>
      <c r="P747" s="6" t="s">
        <v>230</v>
      </c>
      <c r="Q747" s="11">
        <v>492</v>
      </c>
      <c r="R747" s="11">
        <f t="shared" si="44"/>
        <v>2460</v>
      </c>
      <c r="S747" s="11">
        <v>79.95</v>
      </c>
      <c r="T747" s="11">
        <f t="shared" si="45"/>
        <v>399.75</v>
      </c>
      <c r="U747" s="13">
        <f t="shared" si="47"/>
        <v>71.383928571428569</v>
      </c>
      <c r="V747" s="13">
        <f t="shared" si="46"/>
        <v>356.91964285714283</v>
      </c>
    </row>
    <row r="748" spans="1:22" ht="100.05" customHeight="1" x14ac:dyDescent="0.45">
      <c r="A748" s="6"/>
      <c r="B748" s="6" t="s">
        <v>1055</v>
      </c>
      <c r="C748" s="6" t="s">
        <v>584</v>
      </c>
      <c r="D748" s="6" t="s">
        <v>13</v>
      </c>
      <c r="E748" s="6" t="s">
        <v>847</v>
      </c>
      <c r="F748" s="6" t="s">
        <v>14</v>
      </c>
      <c r="G748" s="6" t="s">
        <v>47</v>
      </c>
      <c r="H748" s="6" t="s">
        <v>583</v>
      </c>
      <c r="I748" s="6" t="s">
        <v>886</v>
      </c>
      <c r="J748" s="6" t="s">
        <v>887</v>
      </c>
      <c r="K748" s="6" t="s">
        <v>36</v>
      </c>
      <c r="L748" s="6">
        <v>42</v>
      </c>
      <c r="M748" s="8">
        <v>1</v>
      </c>
      <c r="N748" s="6">
        <v>1</v>
      </c>
      <c r="O748" s="7">
        <v>8058969708934</v>
      </c>
      <c r="P748" s="6" t="s">
        <v>230</v>
      </c>
      <c r="Q748" s="11">
        <v>490</v>
      </c>
      <c r="R748" s="11">
        <f t="shared" si="44"/>
        <v>490</v>
      </c>
      <c r="S748" s="11">
        <v>79.560000000000031</v>
      </c>
      <c r="T748" s="11">
        <f t="shared" si="45"/>
        <v>79.560000000000031</v>
      </c>
      <c r="U748" s="13">
        <f t="shared" si="47"/>
        <v>71.035714285714306</v>
      </c>
      <c r="V748" s="13">
        <f t="shared" si="46"/>
        <v>71.035714285714306</v>
      </c>
    </row>
    <row r="749" spans="1:22" ht="100.05" customHeight="1" x14ac:dyDescent="0.45">
      <c r="A749" s="6"/>
      <c r="B749" s="6" t="s">
        <v>1055</v>
      </c>
      <c r="C749" s="6" t="s">
        <v>584</v>
      </c>
      <c r="D749" s="6" t="s">
        <v>13</v>
      </c>
      <c r="E749" s="6" t="s">
        <v>847</v>
      </c>
      <c r="F749" s="6" t="s">
        <v>14</v>
      </c>
      <c r="G749" s="6" t="s">
        <v>47</v>
      </c>
      <c r="H749" s="6" t="s">
        <v>583</v>
      </c>
      <c r="I749" s="6" t="s">
        <v>886</v>
      </c>
      <c r="J749" s="6" t="s">
        <v>887</v>
      </c>
      <c r="K749" s="6" t="s">
        <v>22</v>
      </c>
      <c r="L749" s="6">
        <v>42</v>
      </c>
      <c r="M749" s="8">
        <v>1</v>
      </c>
      <c r="N749" s="6">
        <v>1</v>
      </c>
      <c r="O749" s="7">
        <v>8058969708927</v>
      </c>
      <c r="P749" s="6" t="s">
        <v>230</v>
      </c>
      <c r="Q749" s="11">
        <v>490</v>
      </c>
      <c r="R749" s="11">
        <f t="shared" si="44"/>
        <v>490</v>
      </c>
      <c r="S749" s="11">
        <v>79.560000000000031</v>
      </c>
      <c r="T749" s="11">
        <f t="shared" si="45"/>
        <v>79.560000000000031</v>
      </c>
      <c r="U749" s="13">
        <f t="shared" si="47"/>
        <v>71.035714285714306</v>
      </c>
      <c r="V749" s="13">
        <f t="shared" si="46"/>
        <v>71.035714285714306</v>
      </c>
    </row>
    <row r="750" spans="1:22" ht="100.05" customHeight="1" x14ac:dyDescent="0.45">
      <c r="A750" s="6"/>
      <c r="B750" s="6" t="s">
        <v>1055</v>
      </c>
      <c r="C750" s="6" t="s">
        <v>584</v>
      </c>
      <c r="D750" s="6" t="s">
        <v>13</v>
      </c>
      <c r="E750" s="6" t="s">
        <v>838</v>
      </c>
      <c r="F750" s="6" t="s">
        <v>14</v>
      </c>
      <c r="G750" s="6" t="s">
        <v>47</v>
      </c>
      <c r="H750" s="6" t="s">
        <v>583</v>
      </c>
      <c r="I750" s="6" t="s">
        <v>888</v>
      </c>
      <c r="J750" s="6" t="s">
        <v>889</v>
      </c>
      <c r="K750" s="6" t="s">
        <v>280</v>
      </c>
      <c r="L750" s="6">
        <v>42</v>
      </c>
      <c r="M750" s="8">
        <v>2</v>
      </c>
      <c r="N750" s="6">
        <v>2</v>
      </c>
      <c r="O750" s="7">
        <v>8058969697610</v>
      </c>
      <c r="P750" s="6" t="s">
        <v>230</v>
      </c>
      <c r="Q750" s="11">
        <v>490</v>
      </c>
      <c r="R750" s="11">
        <f t="shared" si="44"/>
        <v>980</v>
      </c>
      <c r="S750" s="11">
        <v>79.560000000000031</v>
      </c>
      <c r="T750" s="11">
        <f t="shared" si="45"/>
        <v>159.12000000000006</v>
      </c>
      <c r="U750" s="13">
        <f t="shared" si="47"/>
        <v>71.035714285714306</v>
      </c>
      <c r="V750" s="13">
        <f t="shared" si="46"/>
        <v>142.07142857142861</v>
      </c>
    </row>
    <row r="751" spans="1:22" ht="100.05" customHeight="1" x14ac:dyDescent="0.45">
      <c r="A751" s="6"/>
      <c r="B751" s="6" t="s">
        <v>1055</v>
      </c>
      <c r="C751" s="6" t="s">
        <v>584</v>
      </c>
      <c r="D751" s="6" t="s">
        <v>13</v>
      </c>
      <c r="E751" s="6" t="s">
        <v>0</v>
      </c>
      <c r="F751" s="6" t="s">
        <v>14</v>
      </c>
      <c r="G751" s="6" t="s">
        <v>47</v>
      </c>
      <c r="H751" s="6" t="s">
        <v>583</v>
      </c>
      <c r="I751" s="6" t="s">
        <v>890</v>
      </c>
      <c r="J751" s="6" t="s">
        <v>891</v>
      </c>
      <c r="K751" s="6" t="s">
        <v>177</v>
      </c>
      <c r="L751" s="6">
        <v>42</v>
      </c>
      <c r="M751" s="8">
        <v>3</v>
      </c>
      <c r="N751" s="6">
        <v>3</v>
      </c>
      <c r="O751" s="7">
        <v>8058969697887</v>
      </c>
      <c r="P751" s="6" t="s">
        <v>230</v>
      </c>
      <c r="Q751" s="11">
        <v>326</v>
      </c>
      <c r="R751" s="11">
        <f t="shared" si="44"/>
        <v>978</v>
      </c>
      <c r="S751" s="11">
        <v>53.040000000000013</v>
      </c>
      <c r="T751" s="11">
        <f t="shared" si="45"/>
        <v>159.12000000000003</v>
      </c>
      <c r="U751" s="13">
        <f t="shared" si="47"/>
        <v>47.357142857142861</v>
      </c>
      <c r="V751" s="13">
        <f t="shared" si="46"/>
        <v>142.07142857142858</v>
      </c>
    </row>
    <row r="752" spans="1:22" ht="100.05" customHeight="1" x14ac:dyDescent="0.45">
      <c r="A752" s="6"/>
      <c r="B752" s="6" t="s">
        <v>1055</v>
      </c>
      <c r="C752" s="6" t="s">
        <v>584</v>
      </c>
      <c r="D752" s="6" t="s">
        <v>13</v>
      </c>
      <c r="E752" s="6" t="s">
        <v>0</v>
      </c>
      <c r="F752" s="6" t="s">
        <v>14</v>
      </c>
      <c r="G752" s="6" t="s">
        <v>47</v>
      </c>
      <c r="H752" s="6" t="s">
        <v>583</v>
      </c>
      <c r="I752" s="6" t="s">
        <v>890</v>
      </c>
      <c r="J752" s="6" t="s">
        <v>891</v>
      </c>
      <c r="K752" s="6" t="s">
        <v>22</v>
      </c>
      <c r="L752" s="6">
        <v>42</v>
      </c>
      <c r="M752" s="8">
        <v>1</v>
      </c>
      <c r="N752" s="6">
        <v>1</v>
      </c>
      <c r="O752" s="7">
        <v>8058969696637</v>
      </c>
      <c r="P752" s="6" t="s">
        <v>230</v>
      </c>
      <c r="Q752" s="11">
        <v>326</v>
      </c>
      <c r="R752" s="11">
        <f t="shared" si="44"/>
        <v>326</v>
      </c>
      <c r="S752" s="11">
        <v>53.040000000000013</v>
      </c>
      <c r="T752" s="11">
        <f t="shared" si="45"/>
        <v>53.040000000000013</v>
      </c>
      <c r="U752" s="13">
        <f t="shared" si="47"/>
        <v>47.357142857142861</v>
      </c>
      <c r="V752" s="13">
        <f t="shared" si="46"/>
        <v>47.357142857142861</v>
      </c>
    </row>
    <row r="753" spans="1:22" ht="100.05" customHeight="1" x14ac:dyDescent="0.45">
      <c r="A753" s="6"/>
      <c r="B753" s="6" t="s">
        <v>1055</v>
      </c>
      <c r="C753" s="6" t="s">
        <v>584</v>
      </c>
      <c r="D753" s="6" t="s">
        <v>13</v>
      </c>
      <c r="E753" s="6" t="s">
        <v>20</v>
      </c>
      <c r="F753" s="6" t="s">
        <v>14</v>
      </c>
      <c r="G753" s="6" t="s">
        <v>52</v>
      </c>
      <c r="H753" s="6" t="s">
        <v>583</v>
      </c>
      <c r="I753" s="6" t="s">
        <v>892</v>
      </c>
      <c r="J753" s="6" t="s">
        <v>893</v>
      </c>
      <c r="K753" s="6" t="s">
        <v>32</v>
      </c>
      <c r="L753" s="6">
        <v>43</v>
      </c>
      <c r="M753" s="8">
        <v>1</v>
      </c>
      <c r="N753" s="6">
        <v>1</v>
      </c>
      <c r="O753" s="7">
        <v>8058969798348</v>
      </c>
      <c r="P753" s="6" t="s">
        <v>230</v>
      </c>
      <c r="Q753" s="11">
        <v>394</v>
      </c>
      <c r="R753" s="11">
        <f t="shared" si="44"/>
        <v>394</v>
      </c>
      <c r="S753" s="11">
        <v>63.960000000000008</v>
      </c>
      <c r="T753" s="11">
        <f t="shared" si="45"/>
        <v>63.960000000000008</v>
      </c>
      <c r="U753" s="13">
        <f t="shared" si="47"/>
        <v>57.107142857142861</v>
      </c>
      <c r="V753" s="13">
        <f t="shared" si="46"/>
        <v>57.107142857142861</v>
      </c>
    </row>
    <row r="754" spans="1:22" ht="100.05" customHeight="1" x14ac:dyDescent="0.45">
      <c r="A754" s="6"/>
      <c r="B754" s="6" t="s">
        <v>1055</v>
      </c>
      <c r="C754" s="6" t="s">
        <v>584</v>
      </c>
      <c r="D754" s="6" t="s">
        <v>13</v>
      </c>
      <c r="E754" s="6" t="s">
        <v>20</v>
      </c>
      <c r="F754" s="6" t="s">
        <v>14</v>
      </c>
      <c r="G754" s="6" t="s">
        <v>52</v>
      </c>
      <c r="H754" s="6" t="s">
        <v>583</v>
      </c>
      <c r="I754" s="6" t="s">
        <v>892</v>
      </c>
      <c r="J754" s="6" t="s">
        <v>893</v>
      </c>
      <c r="K754" s="6" t="s">
        <v>22</v>
      </c>
      <c r="L754" s="6">
        <v>42</v>
      </c>
      <c r="M754" s="8">
        <v>1</v>
      </c>
      <c r="N754" s="6">
        <v>1</v>
      </c>
      <c r="O754" s="7">
        <v>8058969804148</v>
      </c>
      <c r="P754" s="6" t="s">
        <v>230</v>
      </c>
      <c r="Q754" s="11">
        <v>394</v>
      </c>
      <c r="R754" s="11">
        <f t="shared" si="44"/>
        <v>394</v>
      </c>
      <c r="S754" s="11">
        <v>63.960000000000008</v>
      </c>
      <c r="T754" s="11">
        <f t="shared" si="45"/>
        <v>63.960000000000008</v>
      </c>
      <c r="U754" s="13">
        <f t="shared" si="47"/>
        <v>57.107142857142861</v>
      </c>
      <c r="V754" s="13">
        <f t="shared" si="46"/>
        <v>57.107142857142861</v>
      </c>
    </row>
    <row r="755" spans="1:22" ht="100.05" customHeight="1" x14ac:dyDescent="0.45">
      <c r="A755" s="6"/>
      <c r="B755" s="6" t="s">
        <v>1055</v>
      </c>
      <c r="C755" s="6" t="s">
        <v>584</v>
      </c>
      <c r="D755" s="6" t="s">
        <v>13</v>
      </c>
      <c r="E755" s="6" t="s">
        <v>20</v>
      </c>
      <c r="F755" s="6" t="s">
        <v>14</v>
      </c>
      <c r="G755" s="6" t="s">
        <v>16</v>
      </c>
      <c r="H755" s="6" t="s">
        <v>583</v>
      </c>
      <c r="I755" s="6" t="s">
        <v>894</v>
      </c>
      <c r="J755" s="6" t="s">
        <v>895</v>
      </c>
      <c r="K755" s="6" t="s">
        <v>22</v>
      </c>
      <c r="L755" s="6">
        <v>42</v>
      </c>
      <c r="M755" s="8">
        <v>1</v>
      </c>
      <c r="N755" s="6">
        <v>1</v>
      </c>
      <c r="O755" s="7">
        <v>8058969808450</v>
      </c>
      <c r="P755" s="6" t="s">
        <v>230</v>
      </c>
      <c r="Q755" s="11">
        <v>259</v>
      </c>
      <c r="R755" s="11">
        <f t="shared" si="44"/>
        <v>259</v>
      </c>
      <c r="S755" s="11">
        <v>42.120000000000012</v>
      </c>
      <c r="T755" s="11">
        <f t="shared" si="45"/>
        <v>42.120000000000012</v>
      </c>
      <c r="U755" s="13">
        <f t="shared" si="47"/>
        <v>37.607142857142861</v>
      </c>
      <c r="V755" s="13">
        <f t="shared" si="46"/>
        <v>37.607142857142861</v>
      </c>
    </row>
    <row r="756" spans="1:22" ht="100.05" customHeight="1" x14ac:dyDescent="0.45">
      <c r="A756" s="6"/>
      <c r="B756" s="6" t="s">
        <v>1055</v>
      </c>
      <c r="C756" s="6" t="s">
        <v>584</v>
      </c>
      <c r="D756" s="6" t="s">
        <v>13</v>
      </c>
      <c r="E756" s="6" t="s">
        <v>20</v>
      </c>
      <c r="F756" s="6" t="s">
        <v>14</v>
      </c>
      <c r="G756" s="6" t="s">
        <v>16</v>
      </c>
      <c r="H756" s="6" t="s">
        <v>583</v>
      </c>
      <c r="I756" s="6" t="s">
        <v>896</v>
      </c>
      <c r="J756" s="6" t="s">
        <v>897</v>
      </c>
      <c r="K756" s="6" t="s">
        <v>170</v>
      </c>
      <c r="L756" s="6">
        <v>42</v>
      </c>
      <c r="M756" s="8">
        <v>1</v>
      </c>
      <c r="N756" s="6">
        <v>1</v>
      </c>
      <c r="O756" s="7">
        <v>8058969808757</v>
      </c>
      <c r="P756" s="6" t="s">
        <v>230</v>
      </c>
      <c r="Q756" s="11">
        <v>274</v>
      </c>
      <c r="R756" s="11">
        <f t="shared" si="44"/>
        <v>274</v>
      </c>
      <c r="S756" s="11">
        <v>44.460000000000008</v>
      </c>
      <c r="T756" s="11">
        <f t="shared" si="45"/>
        <v>44.460000000000008</v>
      </c>
      <c r="U756" s="13">
        <f t="shared" si="47"/>
        <v>39.696428571428577</v>
      </c>
      <c r="V756" s="13">
        <f t="shared" si="46"/>
        <v>39.696428571428577</v>
      </c>
    </row>
    <row r="757" spans="1:22" ht="100.05" customHeight="1" x14ac:dyDescent="0.45">
      <c r="A757" s="6"/>
      <c r="B757" s="6" t="s">
        <v>1055</v>
      </c>
      <c r="C757" s="6" t="s">
        <v>584</v>
      </c>
      <c r="D757" s="6" t="s">
        <v>13</v>
      </c>
      <c r="E757" s="6" t="s">
        <v>25</v>
      </c>
      <c r="F757" s="6" t="s">
        <v>14</v>
      </c>
      <c r="G757" s="6" t="s">
        <v>16</v>
      </c>
      <c r="H757" s="6" t="s">
        <v>583</v>
      </c>
      <c r="I757" s="6" t="s">
        <v>898</v>
      </c>
      <c r="J757" s="6" t="s">
        <v>899</v>
      </c>
      <c r="K757" s="6" t="s">
        <v>22</v>
      </c>
      <c r="L757" s="6">
        <v>42</v>
      </c>
      <c r="M757" s="8">
        <v>1</v>
      </c>
      <c r="N757" s="6">
        <v>1</v>
      </c>
      <c r="O757" s="7">
        <v>8058969809013</v>
      </c>
      <c r="P757" s="6" t="s">
        <v>230</v>
      </c>
      <c r="Q757" s="11">
        <v>271</v>
      </c>
      <c r="R757" s="11">
        <f t="shared" si="44"/>
        <v>271</v>
      </c>
      <c r="S757" s="11">
        <v>44.070000000000007</v>
      </c>
      <c r="T757" s="11">
        <f t="shared" si="45"/>
        <v>44.070000000000007</v>
      </c>
      <c r="U757" s="13">
        <f t="shared" si="47"/>
        <v>39.348214285714292</v>
      </c>
      <c r="V757" s="13">
        <f t="shared" si="46"/>
        <v>39.348214285714292</v>
      </c>
    </row>
    <row r="758" spans="1:22" ht="100.05" customHeight="1" x14ac:dyDescent="0.45">
      <c r="A758" s="6"/>
      <c r="B758" s="6" t="s">
        <v>1055</v>
      </c>
      <c r="C758" s="6" t="s">
        <v>584</v>
      </c>
      <c r="D758" s="6" t="s">
        <v>13</v>
      </c>
      <c r="E758" s="6" t="s">
        <v>20</v>
      </c>
      <c r="F758" s="6" t="s">
        <v>902</v>
      </c>
      <c r="G758" s="6" t="s">
        <v>16</v>
      </c>
      <c r="H758" s="6" t="s">
        <v>583</v>
      </c>
      <c r="I758" s="6" t="s">
        <v>900</v>
      </c>
      <c r="J758" s="6" t="s">
        <v>901</v>
      </c>
      <c r="K758" s="6" t="s">
        <v>42</v>
      </c>
      <c r="L758" s="6">
        <v>42</v>
      </c>
      <c r="M758" s="8">
        <v>1</v>
      </c>
      <c r="N758" s="6">
        <v>1</v>
      </c>
      <c r="O758" s="7">
        <v>8058969810286</v>
      </c>
      <c r="P758" s="6" t="s">
        <v>230</v>
      </c>
      <c r="Q758" s="11">
        <v>326</v>
      </c>
      <c r="R758" s="11">
        <f t="shared" si="44"/>
        <v>326</v>
      </c>
      <c r="S758" s="11">
        <v>53.040000000000013</v>
      </c>
      <c r="T758" s="11">
        <f t="shared" si="45"/>
        <v>53.040000000000013</v>
      </c>
      <c r="U758" s="13">
        <f t="shared" si="47"/>
        <v>47.357142857142861</v>
      </c>
      <c r="V758" s="13">
        <f t="shared" si="46"/>
        <v>47.357142857142861</v>
      </c>
    </row>
    <row r="759" spans="1:22" ht="100.05" customHeight="1" x14ac:dyDescent="0.45">
      <c r="A759" s="6"/>
      <c r="B759" s="6" t="s">
        <v>1055</v>
      </c>
      <c r="C759" s="6" t="s">
        <v>584</v>
      </c>
      <c r="D759" s="6" t="s">
        <v>13</v>
      </c>
      <c r="E759" s="6" t="s">
        <v>20</v>
      </c>
      <c r="F759" s="6" t="s">
        <v>14</v>
      </c>
      <c r="G759" s="6" t="s">
        <v>16</v>
      </c>
      <c r="H759" s="6" t="s">
        <v>583</v>
      </c>
      <c r="I759" s="6" t="s">
        <v>903</v>
      </c>
      <c r="J759" s="6" t="s">
        <v>904</v>
      </c>
      <c r="K759" s="6" t="s">
        <v>36</v>
      </c>
      <c r="L759" s="6">
        <v>42</v>
      </c>
      <c r="M759" s="8">
        <v>3</v>
      </c>
      <c r="N759" s="6">
        <v>3</v>
      </c>
      <c r="O759" s="7">
        <v>8058969810569</v>
      </c>
      <c r="P759" s="6" t="s">
        <v>230</v>
      </c>
      <c r="Q759" s="11">
        <v>326</v>
      </c>
      <c r="R759" s="11">
        <f t="shared" si="44"/>
        <v>978</v>
      </c>
      <c r="S759" s="11">
        <v>53.040000000000013</v>
      </c>
      <c r="T759" s="11">
        <f t="shared" si="45"/>
        <v>159.12000000000003</v>
      </c>
      <c r="U759" s="13">
        <f t="shared" si="47"/>
        <v>47.357142857142861</v>
      </c>
      <c r="V759" s="13">
        <f t="shared" si="46"/>
        <v>142.07142857142858</v>
      </c>
    </row>
    <row r="760" spans="1:22" ht="100.05" customHeight="1" x14ac:dyDescent="0.45">
      <c r="A760" s="6"/>
      <c r="B760" s="6" t="s">
        <v>1055</v>
      </c>
      <c r="C760" s="6" t="s">
        <v>584</v>
      </c>
      <c r="D760" s="6" t="s">
        <v>13</v>
      </c>
      <c r="E760" s="6" t="s">
        <v>20</v>
      </c>
      <c r="F760" s="6" t="s">
        <v>14</v>
      </c>
      <c r="G760" s="6" t="s">
        <v>16</v>
      </c>
      <c r="H760" s="6" t="s">
        <v>583</v>
      </c>
      <c r="I760" s="6" t="s">
        <v>905</v>
      </c>
      <c r="J760" s="6" t="s">
        <v>906</v>
      </c>
      <c r="K760" s="6" t="s">
        <v>907</v>
      </c>
      <c r="L760" s="6">
        <v>42</v>
      </c>
      <c r="M760" s="8">
        <v>1</v>
      </c>
      <c r="N760" s="6">
        <v>1</v>
      </c>
      <c r="O760" s="7">
        <v>8058969810866</v>
      </c>
      <c r="P760" s="6" t="s">
        <v>230</v>
      </c>
      <c r="Q760" s="11">
        <v>326</v>
      </c>
      <c r="R760" s="11">
        <f t="shared" si="44"/>
        <v>326</v>
      </c>
      <c r="S760" s="11">
        <v>53.040000000000013</v>
      </c>
      <c r="T760" s="11">
        <f t="shared" si="45"/>
        <v>53.040000000000013</v>
      </c>
      <c r="U760" s="13">
        <f t="shared" si="47"/>
        <v>47.357142857142861</v>
      </c>
      <c r="V760" s="13">
        <f t="shared" si="46"/>
        <v>47.357142857142861</v>
      </c>
    </row>
    <row r="761" spans="1:22" ht="100.05" customHeight="1" x14ac:dyDescent="0.45">
      <c r="A761" s="6"/>
      <c r="B761" s="6" t="s">
        <v>1055</v>
      </c>
      <c r="C761" s="6" t="s">
        <v>584</v>
      </c>
      <c r="D761" s="6" t="s">
        <v>13</v>
      </c>
      <c r="E761" s="6" t="s">
        <v>20</v>
      </c>
      <c r="F761" s="6" t="s">
        <v>14</v>
      </c>
      <c r="G761" s="6" t="s">
        <v>16</v>
      </c>
      <c r="H761" s="6" t="s">
        <v>583</v>
      </c>
      <c r="I761" s="6" t="s">
        <v>908</v>
      </c>
      <c r="J761" s="6" t="s">
        <v>909</v>
      </c>
      <c r="K761" s="6" t="s">
        <v>22</v>
      </c>
      <c r="L761" s="6">
        <v>42</v>
      </c>
      <c r="M761" s="8">
        <v>3</v>
      </c>
      <c r="N761" s="6">
        <v>3</v>
      </c>
      <c r="O761" s="7">
        <v>8058969811474</v>
      </c>
      <c r="P761" s="6" t="s">
        <v>230</v>
      </c>
      <c r="Q761" s="11">
        <v>377</v>
      </c>
      <c r="R761" s="11">
        <f t="shared" si="44"/>
        <v>1131</v>
      </c>
      <c r="S761" s="11">
        <v>61.230000000000011</v>
      </c>
      <c r="T761" s="11">
        <f t="shared" si="45"/>
        <v>183.69000000000003</v>
      </c>
      <c r="U761" s="13">
        <f t="shared" si="47"/>
        <v>54.669642857142861</v>
      </c>
      <c r="V761" s="13">
        <f t="shared" si="46"/>
        <v>164.00892857142858</v>
      </c>
    </row>
    <row r="762" spans="1:22" ht="100.05" customHeight="1" x14ac:dyDescent="0.45">
      <c r="A762" s="6"/>
      <c r="B762" s="6" t="s">
        <v>1055</v>
      </c>
      <c r="C762" s="6" t="s">
        <v>584</v>
      </c>
      <c r="D762" s="6" t="s">
        <v>13</v>
      </c>
      <c r="E762" s="6" t="s">
        <v>20</v>
      </c>
      <c r="F762" s="6" t="s">
        <v>14</v>
      </c>
      <c r="G762" s="6" t="s">
        <v>16</v>
      </c>
      <c r="H762" s="6" t="s">
        <v>583</v>
      </c>
      <c r="I762" s="6" t="s">
        <v>908</v>
      </c>
      <c r="J762" s="6" t="s">
        <v>909</v>
      </c>
      <c r="K762" s="6" t="s">
        <v>32</v>
      </c>
      <c r="L762" s="6">
        <v>42</v>
      </c>
      <c r="M762" s="8">
        <v>2</v>
      </c>
      <c r="N762" s="6">
        <v>2</v>
      </c>
      <c r="O762" s="7">
        <v>8058969811498</v>
      </c>
      <c r="P762" s="6" t="s">
        <v>230</v>
      </c>
      <c r="Q762" s="11">
        <v>377</v>
      </c>
      <c r="R762" s="11">
        <f t="shared" si="44"/>
        <v>754</v>
      </c>
      <c r="S762" s="11">
        <v>61.230000000000011</v>
      </c>
      <c r="T762" s="11">
        <f t="shared" si="45"/>
        <v>122.46000000000002</v>
      </c>
      <c r="U762" s="13">
        <f t="shared" si="47"/>
        <v>54.669642857142861</v>
      </c>
      <c r="V762" s="13">
        <f t="shared" si="46"/>
        <v>109.33928571428572</v>
      </c>
    </row>
    <row r="763" spans="1:22" ht="100.05" customHeight="1" x14ac:dyDescent="0.45">
      <c r="A763" s="6"/>
      <c r="B763" s="6" t="s">
        <v>1055</v>
      </c>
      <c r="C763" s="6" t="s">
        <v>584</v>
      </c>
      <c r="D763" s="6" t="s">
        <v>13</v>
      </c>
      <c r="E763" s="6" t="s">
        <v>20</v>
      </c>
      <c r="F763" s="6" t="s">
        <v>14</v>
      </c>
      <c r="G763" s="6" t="s">
        <v>16</v>
      </c>
      <c r="H763" s="6" t="s">
        <v>583</v>
      </c>
      <c r="I763" s="6" t="s">
        <v>910</v>
      </c>
      <c r="J763" s="6" t="s">
        <v>911</v>
      </c>
      <c r="K763" s="6" t="s">
        <v>280</v>
      </c>
      <c r="L763" s="6">
        <v>42</v>
      </c>
      <c r="M763" s="8">
        <v>2</v>
      </c>
      <c r="N763" s="6">
        <v>2</v>
      </c>
      <c r="O763" s="7">
        <v>8058969811955</v>
      </c>
      <c r="P763" s="6" t="s">
        <v>230</v>
      </c>
      <c r="Q763" s="11">
        <v>310</v>
      </c>
      <c r="R763" s="11">
        <f t="shared" si="44"/>
        <v>620</v>
      </c>
      <c r="S763" s="11">
        <v>50.31</v>
      </c>
      <c r="T763" s="11">
        <f t="shared" si="45"/>
        <v>100.62</v>
      </c>
      <c r="U763" s="13">
        <f t="shared" si="47"/>
        <v>44.919642857142854</v>
      </c>
      <c r="V763" s="13">
        <f t="shared" si="46"/>
        <v>89.839285714285708</v>
      </c>
    </row>
    <row r="764" spans="1:22" ht="100.05" customHeight="1" x14ac:dyDescent="0.45">
      <c r="A764" s="6"/>
      <c r="B764" s="6" t="s">
        <v>1055</v>
      </c>
      <c r="C764" s="6" t="s">
        <v>584</v>
      </c>
      <c r="D764" s="6" t="s">
        <v>13</v>
      </c>
      <c r="E764" s="6" t="s">
        <v>20</v>
      </c>
      <c r="F764" s="6" t="s">
        <v>14</v>
      </c>
      <c r="G764" s="6" t="s">
        <v>16</v>
      </c>
      <c r="H764" s="6" t="s">
        <v>583</v>
      </c>
      <c r="I764" s="6" t="s">
        <v>910</v>
      </c>
      <c r="J764" s="6" t="s">
        <v>911</v>
      </c>
      <c r="K764" s="6" t="s">
        <v>22</v>
      </c>
      <c r="L764" s="6">
        <v>42</v>
      </c>
      <c r="M764" s="8">
        <v>1</v>
      </c>
      <c r="N764" s="6">
        <v>1</v>
      </c>
      <c r="O764" s="7">
        <v>8058969811948</v>
      </c>
      <c r="P764" s="6" t="s">
        <v>230</v>
      </c>
      <c r="Q764" s="11">
        <v>310</v>
      </c>
      <c r="R764" s="11">
        <f t="shared" si="44"/>
        <v>310</v>
      </c>
      <c r="S764" s="11">
        <v>50.31</v>
      </c>
      <c r="T764" s="11">
        <f t="shared" si="45"/>
        <v>50.31</v>
      </c>
      <c r="U764" s="13">
        <f t="shared" si="47"/>
        <v>44.919642857142854</v>
      </c>
      <c r="V764" s="13">
        <f t="shared" si="46"/>
        <v>44.919642857142854</v>
      </c>
    </row>
    <row r="765" spans="1:22" ht="100.05" customHeight="1" x14ac:dyDescent="0.45">
      <c r="A765" s="6"/>
      <c r="B765" s="6" t="s">
        <v>1055</v>
      </c>
      <c r="C765" s="6" t="s">
        <v>584</v>
      </c>
      <c r="D765" s="6" t="s">
        <v>13</v>
      </c>
      <c r="E765" s="6" t="s">
        <v>20</v>
      </c>
      <c r="F765" s="6" t="s">
        <v>14</v>
      </c>
      <c r="G765" s="6" t="s">
        <v>16</v>
      </c>
      <c r="H765" s="6" t="s">
        <v>583</v>
      </c>
      <c r="I765" s="6" t="s">
        <v>912</v>
      </c>
      <c r="J765" s="6" t="s">
        <v>913</v>
      </c>
      <c r="K765" s="6" t="s">
        <v>32</v>
      </c>
      <c r="L765" s="6">
        <v>42</v>
      </c>
      <c r="M765" s="8">
        <v>2</v>
      </c>
      <c r="N765" s="6">
        <v>2</v>
      </c>
      <c r="O765" s="7">
        <v>8058969812730</v>
      </c>
      <c r="P765" s="6" t="s">
        <v>230</v>
      </c>
      <c r="Q765" s="11">
        <v>259</v>
      </c>
      <c r="R765" s="11">
        <f t="shared" si="44"/>
        <v>518</v>
      </c>
      <c r="S765" s="11">
        <v>42.120000000000012</v>
      </c>
      <c r="T765" s="11">
        <f t="shared" si="45"/>
        <v>84.240000000000023</v>
      </c>
      <c r="U765" s="13">
        <f t="shared" si="47"/>
        <v>37.607142857142861</v>
      </c>
      <c r="V765" s="13">
        <f t="shared" si="46"/>
        <v>75.214285714285722</v>
      </c>
    </row>
    <row r="766" spans="1:22" ht="100.05" customHeight="1" x14ac:dyDescent="0.45">
      <c r="A766" s="6"/>
      <c r="B766" s="6" t="s">
        <v>1055</v>
      </c>
      <c r="C766" s="6" t="s">
        <v>584</v>
      </c>
      <c r="D766" s="6" t="s">
        <v>13</v>
      </c>
      <c r="E766" s="6" t="s">
        <v>20</v>
      </c>
      <c r="F766" s="6" t="s">
        <v>14</v>
      </c>
      <c r="G766" s="6" t="s">
        <v>16</v>
      </c>
      <c r="H766" s="6" t="s">
        <v>583</v>
      </c>
      <c r="I766" s="6" t="s">
        <v>912</v>
      </c>
      <c r="J766" s="6" t="s">
        <v>913</v>
      </c>
      <c r="K766" s="6" t="s">
        <v>42</v>
      </c>
      <c r="L766" s="6">
        <v>42</v>
      </c>
      <c r="M766" s="8">
        <v>2</v>
      </c>
      <c r="N766" s="6">
        <v>2</v>
      </c>
      <c r="O766" s="7">
        <v>8058969812723</v>
      </c>
      <c r="P766" s="6" t="s">
        <v>230</v>
      </c>
      <c r="Q766" s="11">
        <v>259</v>
      </c>
      <c r="R766" s="11">
        <f t="shared" si="44"/>
        <v>518</v>
      </c>
      <c r="S766" s="11">
        <v>42.120000000000012</v>
      </c>
      <c r="T766" s="11">
        <f t="shared" si="45"/>
        <v>84.240000000000023</v>
      </c>
      <c r="U766" s="13">
        <f t="shared" si="47"/>
        <v>37.607142857142861</v>
      </c>
      <c r="V766" s="13">
        <f t="shared" si="46"/>
        <v>75.214285714285722</v>
      </c>
    </row>
    <row r="767" spans="1:22" ht="100.05" customHeight="1" x14ac:dyDescent="0.45">
      <c r="A767" s="6"/>
      <c r="B767" s="6" t="s">
        <v>1055</v>
      </c>
      <c r="C767" s="6" t="s">
        <v>584</v>
      </c>
      <c r="D767" s="6" t="s">
        <v>13</v>
      </c>
      <c r="E767" s="6" t="s">
        <v>79</v>
      </c>
      <c r="F767" s="6" t="s">
        <v>14</v>
      </c>
      <c r="G767" s="6" t="s">
        <v>213</v>
      </c>
      <c r="H767" s="6" t="s">
        <v>583</v>
      </c>
      <c r="I767" s="6" t="s">
        <v>914</v>
      </c>
      <c r="J767" s="6" t="s">
        <v>915</v>
      </c>
      <c r="K767" s="6" t="s">
        <v>22</v>
      </c>
      <c r="L767" s="6">
        <v>42</v>
      </c>
      <c r="M767" s="8">
        <v>3</v>
      </c>
      <c r="N767" s="6">
        <v>3</v>
      </c>
      <c r="O767" s="7">
        <v>8058969813591</v>
      </c>
      <c r="P767" s="6" t="s">
        <v>230</v>
      </c>
      <c r="Q767" s="11">
        <v>326</v>
      </c>
      <c r="R767" s="11">
        <f t="shared" si="44"/>
        <v>978</v>
      </c>
      <c r="S767" s="11">
        <v>53.040000000000013</v>
      </c>
      <c r="T767" s="11">
        <f t="shared" si="45"/>
        <v>159.12000000000003</v>
      </c>
      <c r="U767" s="13">
        <f t="shared" si="47"/>
        <v>47.357142857142861</v>
      </c>
      <c r="V767" s="13">
        <f t="shared" si="46"/>
        <v>142.07142857142858</v>
      </c>
    </row>
    <row r="768" spans="1:22" ht="100.05" customHeight="1" x14ac:dyDescent="0.45">
      <c r="A768" s="6"/>
      <c r="B768" s="6" t="s">
        <v>1055</v>
      </c>
      <c r="C768" s="6" t="s">
        <v>584</v>
      </c>
      <c r="D768" s="6" t="s">
        <v>13</v>
      </c>
      <c r="E768" s="6" t="s">
        <v>79</v>
      </c>
      <c r="F768" s="6" t="s">
        <v>14</v>
      </c>
      <c r="G768" s="6" t="s">
        <v>213</v>
      </c>
      <c r="H768" s="6" t="s">
        <v>583</v>
      </c>
      <c r="I768" s="6" t="s">
        <v>914</v>
      </c>
      <c r="J768" s="6" t="s">
        <v>915</v>
      </c>
      <c r="K768" s="6" t="s">
        <v>90</v>
      </c>
      <c r="L768" s="6">
        <v>42</v>
      </c>
      <c r="M768" s="8">
        <v>1</v>
      </c>
      <c r="N768" s="6">
        <v>1</v>
      </c>
      <c r="O768" s="7">
        <v>8058969813614</v>
      </c>
      <c r="P768" s="6" t="s">
        <v>230</v>
      </c>
      <c r="Q768" s="11">
        <v>326</v>
      </c>
      <c r="R768" s="11">
        <f t="shared" si="44"/>
        <v>326</v>
      </c>
      <c r="S768" s="11">
        <v>53.040000000000013</v>
      </c>
      <c r="T768" s="11">
        <f t="shared" si="45"/>
        <v>53.040000000000013</v>
      </c>
      <c r="U768" s="13">
        <f t="shared" si="47"/>
        <v>47.357142857142861</v>
      </c>
      <c r="V768" s="13">
        <f t="shared" si="46"/>
        <v>47.357142857142861</v>
      </c>
    </row>
    <row r="769" spans="1:22" ht="100.05" customHeight="1" x14ac:dyDescent="0.45">
      <c r="A769" s="6"/>
      <c r="B769" s="6" t="s">
        <v>1055</v>
      </c>
      <c r="C769" s="6" t="s">
        <v>584</v>
      </c>
      <c r="D769" s="6" t="s">
        <v>13</v>
      </c>
      <c r="E769" s="6" t="s">
        <v>79</v>
      </c>
      <c r="F769" s="6" t="s">
        <v>14</v>
      </c>
      <c r="G769" s="6" t="s">
        <v>213</v>
      </c>
      <c r="H769" s="6" t="s">
        <v>583</v>
      </c>
      <c r="I769" s="6" t="s">
        <v>916</v>
      </c>
      <c r="J769" s="6" t="s">
        <v>917</v>
      </c>
      <c r="K769" s="6" t="s">
        <v>90</v>
      </c>
      <c r="L769" s="6">
        <v>42</v>
      </c>
      <c r="M769" s="8">
        <v>3</v>
      </c>
      <c r="N769" s="6">
        <v>3</v>
      </c>
      <c r="O769" s="7">
        <v>8058969813850</v>
      </c>
      <c r="P769" s="6" t="s">
        <v>230</v>
      </c>
      <c r="Q769" s="11">
        <v>326</v>
      </c>
      <c r="R769" s="11">
        <f t="shared" si="44"/>
        <v>978</v>
      </c>
      <c r="S769" s="11">
        <v>53.040000000000013</v>
      </c>
      <c r="T769" s="11">
        <f t="shared" si="45"/>
        <v>159.12000000000003</v>
      </c>
      <c r="U769" s="13">
        <f t="shared" si="47"/>
        <v>47.357142857142861</v>
      </c>
      <c r="V769" s="13">
        <f t="shared" si="46"/>
        <v>142.07142857142858</v>
      </c>
    </row>
    <row r="770" spans="1:22" ht="100.05" customHeight="1" x14ac:dyDescent="0.45">
      <c r="A770" s="6"/>
      <c r="B770" s="6" t="s">
        <v>1055</v>
      </c>
      <c r="C770" s="6" t="s">
        <v>584</v>
      </c>
      <c r="D770" s="6" t="s">
        <v>13</v>
      </c>
      <c r="E770" s="6" t="s">
        <v>79</v>
      </c>
      <c r="F770" s="6" t="s">
        <v>14</v>
      </c>
      <c r="G770" s="6" t="s">
        <v>213</v>
      </c>
      <c r="H770" s="6" t="s">
        <v>583</v>
      </c>
      <c r="I770" s="6" t="s">
        <v>916</v>
      </c>
      <c r="J770" s="6" t="s">
        <v>917</v>
      </c>
      <c r="K770" s="6" t="s">
        <v>22</v>
      </c>
      <c r="L770" s="6">
        <v>42</v>
      </c>
      <c r="M770" s="8">
        <v>1</v>
      </c>
      <c r="N770" s="6">
        <v>1</v>
      </c>
      <c r="O770" s="7">
        <v>8058969813836</v>
      </c>
      <c r="P770" s="6" t="s">
        <v>230</v>
      </c>
      <c r="Q770" s="11">
        <v>326</v>
      </c>
      <c r="R770" s="11">
        <f t="shared" si="44"/>
        <v>326</v>
      </c>
      <c r="S770" s="11">
        <v>53.040000000000013</v>
      </c>
      <c r="T770" s="11">
        <f t="shared" si="45"/>
        <v>53.040000000000013</v>
      </c>
      <c r="U770" s="13">
        <f t="shared" si="47"/>
        <v>47.357142857142861</v>
      </c>
      <c r="V770" s="13">
        <f t="shared" si="46"/>
        <v>47.357142857142861</v>
      </c>
    </row>
    <row r="771" spans="1:22" ht="100.05" customHeight="1" x14ac:dyDescent="0.45">
      <c r="A771" s="6"/>
      <c r="B771" s="6" t="s">
        <v>1055</v>
      </c>
      <c r="C771" s="6" t="s">
        <v>584</v>
      </c>
      <c r="D771" s="6" t="s">
        <v>13</v>
      </c>
      <c r="E771" s="6" t="s">
        <v>20</v>
      </c>
      <c r="F771" s="6" t="s">
        <v>342</v>
      </c>
      <c r="G771" s="6" t="s">
        <v>213</v>
      </c>
      <c r="H771" s="6" t="s">
        <v>583</v>
      </c>
      <c r="I771" s="6" t="s">
        <v>918</v>
      </c>
      <c r="J771" s="6" t="s">
        <v>919</v>
      </c>
      <c r="K771" s="6" t="s">
        <v>22</v>
      </c>
      <c r="L771" s="6">
        <v>42</v>
      </c>
      <c r="M771" s="8">
        <v>1</v>
      </c>
      <c r="N771" s="6">
        <v>1</v>
      </c>
      <c r="O771" s="7">
        <v>8058969814710</v>
      </c>
      <c r="P771" s="6" t="s">
        <v>230</v>
      </c>
      <c r="Q771" s="11">
        <v>430</v>
      </c>
      <c r="R771" s="11">
        <f t="shared" si="44"/>
        <v>430</v>
      </c>
      <c r="S771" s="11">
        <v>69.81</v>
      </c>
      <c r="T771" s="11">
        <f t="shared" si="45"/>
        <v>69.81</v>
      </c>
      <c r="U771" s="13">
        <f t="shared" si="47"/>
        <v>62.330357142857139</v>
      </c>
      <c r="V771" s="13">
        <f t="shared" si="46"/>
        <v>62.330357142857139</v>
      </c>
    </row>
    <row r="772" spans="1:22" ht="100.05" customHeight="1" x14ac:dyDescent="0.45">
      <c r="A772" s="6"/>
      <c r="B772" s="6" t="s">
        <v>1055</v>
      </c>
      <c r="C772" s="6" t="s">
        <v>584</v>
      </c>
      <c r="D772" s="6" t="s">
        <v>13</v>
      </c>
      <c r="E772" s="6" t="s">
        <v>20</v>
      </c>
      <c r="F772" s="6" t="s">
        <v>14</v>
      </c>
      <c r="G772" s="6" t="s">
        <v>213</v>
      </c>
      <c r="H772" s="6" t="s">
        <v>583</v>
      </c>
      <c r="I772" s="6" t="s">
        <v>920</v>
      </c>
      <c r="J772" s="6" t="s">
        <v>921</v>
      </c>
      <c r="K772" s="6" t="s">
        <v>22</v>
      </c>
      <c r="L772" s="6">
        <v>42</v>
      </c>
      <c r="M772" s="8">
        <v>2</v>
      </c>
      <c r="N772" s="6">
        <v>2</v>
      </c>
      <c r="O772" s="7">
        <v>8058969814987</v>
      </c>
      <c r="P772" s="6" t="s">
        <v>230</v>
      </c>
      <c r="Q772" s="11">
        <v>326</v>
      </c>
      <c r="R772" s="11">
        <f t="shared" si="44"/>
        <v>652</v>
      </c>
      <c r="S772" s="11">
        <v>53.040000000000013</v>
      </c>
      <c r="T772" s="11">
        <f t="shared" si="45"/>
        <v>106.08000000000003</v>
      </c>
      <c r="U772" s="13">
        <f t="shared" si="47"/>
        <v>47.357142857142861</v>
      </c>
      <c r="V772" s="13">
        <f t="shared" si="46"/>
        <v>94.714285714285722</v>
      </c>
    </row>
    <row r="773" spans="1:22" ht="100.05" customHeight="1" x14ac:dyDescent="0.45">
      <c r="A773" s="6"/>
      <c r="B773" s="6" t="s">
        <v>1055</v>
      </c>
      <c r="C773" s="6" t="s">
        <v>584</v>
      </c>
      <c r="D773" s="6" t="s">
        <v>13</v>
      </c>
      <c r="E773" s="6" t="s">
        <v>924</v>
      </c>
      <c r="F773" s="6" t="s">
        <v>925</v>
      </c>
      <c r="G773" s="6" t="s">
        <v>47</v>
      </c>
      <c r="H773" s="6" t="s">
        <v>583</v>
      </c>
      <c r="I773" s="6" t="s">
        <v>922</v>
      </c>
      <c r="J773" s="6" t="s">
        <v>923</v>
      </c>
      <c r="K773" s="6" t="s">
        <v>32</v>
      </c>
      <c r="L773" s="6">
        <v>42</v>
      </c>
      <c r="M773" s="8">
        <v>4</v>
      </c>
      <c r="N773" s="6">
        <v>4</v>
      </c>
      <c r="O773" s="7">
        <v>8058969816363</v>
      </c>
      <c r="P773" s="6" t="s">
        <v>178</v>
      </c>
      <c r="Q773" s="11">
        <v>211</v>
      </c>
      <c r="R773" s="11">
        <f t="shared" si="44"/>
        <v>844</v>
      </c>
      <c r="S773" s="11">
        <v>34.320000000000007</v>
      </c>
      <c r="T773" s="11">
        <f t="shared" si="45"/>
        <v>137.28000000000003</v>
      </c>
      <c r="U773" s="13">
        <f t="shared" si="47"/>
        <v>30.642857142857146</v>
      </c>
      <c r="V773" s="13">
        <f t="shared" si="46"/>
        <v>122.57142857142858</v>
      </c>
    </row>
    <row r="774" spans="1:22" ht="100.05" customHeight="1" x14ac:dyDescent="0.45">
      <c r="A774" s="6"/>
      <c r="B774" s="6" t="s">
        <v>1055</v>
      </c>
      <c r="C774" s="6" t="s">
        <v>584</v>
      </c>
      <c r="D774" s="6" t="s">
        <v>13</v>
      </c>
      <c r="E774" s="6" t="s">
        <v>25</v>
      </c>
      <c r="F774" s="6" t="s">
        <v>14</v>
      </c>
      <c r="G774" s="6" t="s">
        <v>213</v>
      </c>
      <c r="H774" s="6" t="s">
        <v>583</v>
      </c>
      <c r="I774" s="6" t="s">
        <v>926</v>
      </c>
      <c r="J774" s="6" t="s">
        <v>927</v>
      </c>
      <c r="K774" s="6" t="s">
        <v>907</v>
      </c>
      <c r="L774" s="6">
        <v>42</v>
      </c>
      <c r="M774" s="8">
        <v>1</v>
      </c>
      <c r="N774" s="6">
        <v>1</v>
      </c>
      <c r="O774" s="7">
        <v>8058969826720</v>
      </c>
      <c r="P774" s="6" t="s">
        <v>230</v>
      </c>
      <c r="Q774" s="11">
        <v>403</v>
      </c>
      <c r="R774" s="11">
        <f t="shared" si="44"/>
        <v>403</v>
      </c>
      <c r="S774" s="11">
        <v>65.52000000000001</v>
      </c>
      <c r="T774" s="11">
        <f t="shared" si="45"/>
        <v>65.52000000000001</v>
      </c>
      <c r="U774" s="13">
        <f t="shared" si="47"/>
        <v>58.500000000000007</v>
      </c>
      <c r="V774" s="13">
        <f t="shared" si="46"/>
        <v>58.500000000000007</v>
      </c>
    </row>
    <row r="775" spans="1:22" ht="100.05" customHeight="1" x14ac:dyDescent="0.45">
      <c r="A775" s="6"/>
      <c r="B775" s="6" t="s">
        <v>1055</v>
      </c>
      <c r="C775" s="6" t="s">
        <v>584</v>
      </c>
      <c r="D775" s="6" t="s">
        <v>13</v>
      </c>
      <c r="E775" s="6" t="s">
        <v>20</v>
      </c>
      <c r="F775" s="6" t="s">
        <v>14</v>
      </c>
      <c r="G775" s="6" t="s">
        <v>213</v>
      </c>
      <c r="H775" s="6" t="s">
        <v>583</v>
      </c>
      <c r="I775" s="6" t="s">
        <v>928</v>
      </c>
      <c r="J775" s="6" t="s">
        <v>929</v>
      </c>
      <c r="K775" s="6" t="s">
        <v>42</v>
      </c>
      <c r="L775" s="6">
        <v>40</v>
      </c>
      <c r="M775" s="8">
        <v>4</v>
      </c>
      <c r="N775" s="6">
        <v>4</v>
      </c>
      <c r="O775" s="7">
        <v>8058969979686</v>
      </c>
      <c r="P775" s="6" t="s">
        <v>230</v>
      </c>
      <c r="Q775" s="11">
        <v>307</v>
      </c>
      <c r="R775" s="11">
        <f t="shared" si="44"/>
        <v>1228</v>
      </c>
      <c r="S775" s="11">
        <v>49.920000000000009</v>
      </c>
      <c r="T775" s="11">
        <f t="shared" si="45"/>
        <v>199.68000000000004</v>
      </c>
      <c r="U775" s="13">
        <f t="shared" si="47"/>
        <v>44.571428571428577</v>
      </c>
      <c r="V775" s="13">
        <f t="shared" si="46"/>
        <v>178.28571428571431</v>
      </c>
    </row>
    <row r="776" spans="1:22" ht="100.05" customHeight="1" x14ac:dyDescent="0.45">
      <c r="A776" s="6"/>
      <c r="B776" s="6" t="s">
        <v>1055</v>
      </c>
      <c r="C776" s="6" t="s">
        <v>584</v>
      </c>
      <c r="D776" s="6" t="s">
        <v>13</v>
      </c>
      <c r="E776" s="6" t="s">
        <v>20</v>
      </c>
      <c r="F776" s="6" t="s">
        <v>799</v>
      </c>
      <c r="G776" s="6" t="s">
        <v>213</v>
      </c>
      <c r="H776" s="6" t="s">
        <v>583</v>
      </c>
      <c r="I776" s="6" t="s">
        <v>930</v>
      </c>
      <c r="J776" s="6" t="s">
        <v>931</v>
      </c>
      <c r="K776" s="6" t="s">
        <v>42</v>
      </c>
      <c r="L776" s="6">
        <v>42</v>
      </c>
      <c r="M776" s="8">
        <v>1</v>
      </c>
      <c r="N776" s="6">
        <v>1</v>
      </c>
      <c r="O776" s="7">
        <v>8058969919408</v>
      </c>
      <c r="P776" s="6" t="s">
        <v>230</v>
      </c>
      <c r="Q776" s="11">
        <v>307</v>
      </c>
      <c r="R776" s="11">
        <f t="shared" si="44"/>
        <v>307</v>
      </c>
      <c r="S776" s="11">
        <v>49.920000000000009</v>
      </c>
      <c r="T776" s="11">
        <f t="shared" si="45"/>
        <v>49.920000000000009</v>
      </c>
      <c r="U776" s="13">
        <f t="shared" si="47"/>
        <v>44.571428571428577</v>
      </c>
      <c r="V776" s="13">
        <f t="shared" si="46"/>
        <v>44.571428571428577</v>
      </c>
    </row>
    <row r="777" spans="1:22" ht="100.05" customHeight="1" x14ac:dyDescent="0.45">
      <c r="A777" s="6"/>
      <c r="B777" s="6" t="s">
        <v>1055</v>
      </c>
      <c r="C777" s="6" t="s">
        <v>584</v>
      </c>
      <c r="D777" s="6" t="s">
        <v>13</v>
      </c>
      <c r="E777" s="6" t="s">
        <v>783</v>
      </c>
      <c r="F777" s="6" t="s">
        <v>14</v>
      </c>
      <c r="G777" s="6" t="s">
        <v>213</v>
      </c>
      <c r="H777" s="6" t="s">
        <v>583</v>
      </c>
      <c r="I777" s="6" t="s">
        <v>932</v>
      </c>
      <c r="J777" s="6" t="s">
        <v>933</v>
      </c>
      <c r="K777" s="6" t="s">
        <v>22</v>
      </c>
      <c r="L777" s="6">
        <v>42</v>
      </c>
      <c r="M777" s="8">
        <v>2</v>
      </c>
      <c r="N777" s="6">
        <v>2</v>
      </c>
      <c r="O777" s="7">
        <v>8058969919880</v>
      </c>
      <c r="P777" s="6" t="s">
        <v>230</v>
      </c>
      <c r="Q777" s="11">
        <v>326</v>
      </c>
      <c r="R777" s="11">
        <f t="shared" si="44"/>
        <v>652</v>
      </c>
      <c r="S777" s="11">
        <v>53.040000000000013</v>
      </c>
      <c r="T777" s="11">
        <f t="shared" si="45"/>
        <v>106.08000000000003</v>
      </c>
      <c r="U777" s="13">
        <f t="shared" si="47"/>
        <v>47.357142857142861</v>
      </c>
      <c r="V777" s="13">
        <f t="shared" si="46"/>
        <v>94.714285714285722</v>
      </c>
    </row>
    <row r="778" spans="1:22" ht="100.05" customHeight="1" x14ac:dyDescent="0.45">
      <c r="A778" s="6"/>
      <c r="B778" s="6" t="s">
        <v>1055</v>
      </c>
      <c r="C778" s="6" t="s">
        <v>584</v>
      </c>
      <c r="D778" s="6" t="s">
        <v>13</v>
      </c>
      <c r="E778" s="6" t="s">
        <v>783</v>
      </c>
      <c r="F778" s="6" t="s">
        <v>14</v>
      </c>
      <c r="G778" s="6" t="s">
        <v>213</v>
      </c>
      <c r="H778" s="6" t="s">
        <v>583</v>
      </c>
      <c r="I778" s="6" t="s">
        <v>932</v>
      </c>
      <c r="J778" s="6" t="s">
        <v>933</v>
      </c>
      <c r="K778" s="6" t="s">
        <v>2</v>
      </c>
      <c r="L778" s="6">
        <v>42</v>
      </c>
      <c r="M778" s="8">
        <v>1</v>
      </c>
      <c r="N778" s="6">
        <v>1</v>
      </c>
      <c r="O778" s="7">
        <v>8058969919873</v>
      </c>
      <c r="P778" s="6" t="s">
        <v>230</v>
      </c>
      <c r="Q778" s="11">
        <v>326</v>
      </c>
      <c r="R778" s="11">
        <f t="shared" si="44"/>
        <v>326</v>
      </c>
      <c r="S778" s="11">
        <v>53.040000000000013</v>
      </c>
      <c r="T778" s="11">
        <f t="shared" si="45"/>
        <v>53.040000000000013</v>
      </c>
      <c r="U778" s="13">
        <f t="shared" si="47"/>
        <v>47.357142857142861</v>
      </c>
      <c r="V778" s="13">
        <f t="shared" si="46"/>
        <v>47.357142857142861</v>
      </c>
    </row>
    <row r="779" spans="1:22" ht="100.05" customHeight="1" x14ac:dyDescent="0.45">
      <c r="A779" s="6"/>
      <c r="B779" s="6" t="s">
        <v>1055</v>
      </c>
      <c r="C779" s="6" t="s">
        <v>584</v>
      </c>
      <c r="D779" s="6" t="s">
        <v>13</v>
      </c>
      <c r="E779" s="6" t="s">
        <v>79</v>
      </c>
      <c r="F779" s="6" t="s">
        <v>14</v>
      </c>
      <c r="G779" s="6" t="s">
        <v>213</v>
      </c>
      <c r="H779" s="6" t="s">
        <v>583</v>
      </c>
      <c r="I779" s="6" t="s">
        <v>934</v>
      </c>
      <c r="J779" s="6" t="s">
        <v>935</v>
      </c>
      <c r="K779" s="6" t="s">
        <v>22</v>
      </c>
      <c r="L779" s="6">
        <v>42</v>
      </c>
      <c r="M779" s="8">
        <v>3</v>
      </c>
      <c r="N779" s="6">
        <v>3</v>
      </c>
      <c r="O779" s="7">
        <v>8058969914731</v>
      </c>
      <c r="P779" s="6" t="s">
        <v>230</v>
      </c>
      <c r="Q779" s="11">
        <v>293</v>
      </c>
      <c r="R779" s="11">
        <f t="shared" si="44"/>
        <v>879</v>
      </c>
      <c r="S779" s="11">
        <v>47.580000000000013</v>
      </c>
      <c r="T779" s="11">
        <f t="shared" si="45"/>
        <v>142.74000000000004</v>
      </c>
      <c r="U779" s="13">
        <f t="shared" si="47"/>
        <v>42.482142857142861</v>
      </c>
      <c r="V779" s="13">
        <f t="shared" si="46"/>
        <v>127.44642857142858</v>
      </c>
    </row>
    <row r="780" spans="1:22" ht="100.05" customHeight="1" x14ac:dyDescent="0.45">
      <c r="A780" s="6"/>
      <c r="B780" s="6" t="s">
        <v>1055</v>
      </c>
      <c r="C780" s="6" t="s">
        <v>584</v>
      </c>
      <c r="D780" s="6" t="s">
        <v>13</v>
      </c>
      <c r="E780" s="6" t="s">
        <v>20</v>
      </c>
      <c r="F780" s="6" t="s">
        <v>14</v>
      </c>
      <c r="G780" s="6" t="s">
        <v>213</v>
      </c>
      <c r="H780" s="6" t="s">
        <v>583</v>
      </c>
      <c r="I780" s="6" t="s">
        <v>936</v>
      </c>
      <c r="J780" s="6" t="s">
        <v>937</v>
      </c>
      <c r="K780" s="6" t="s">
        <v>36</v>
      </c>
      <c r="L780" s="6">
        <v>42</v>
      </c>
      <c r="M780" s="8">
        <v>1</v>
      </c>
      <c r="N780" s="6">
        <v>1</v>
      </c>
      <c r="O780" s="7">
        <v>8058969914946</v>
      </c>
      <c r="P780" s="6" t="s">
        <v>230</v>
      </c>
      <c r="Q780" s="11">
        <v>326</v>
      </c>
      <c r="R780" s="11">
        <f t="shared" si="44"/>
        <v>326</v>
      </c>
      <c r="S780" s="11">
        <v>53.040000000000013</v>
      </c>
      <c r="T780" s="11">
        <f t="shared" si="45"/>
        <v>53.040000000000013</v>
      </c>
      <c r="U780" s="13">
        <f t="shared" si="47"/>
        <v>47.357142857142861</v>
      </c>
      <c r="V780" s="13">
        <f t="shared" si="46"/>
        <v>47.357142857142861</v>
      </c>
    </row>
    <row r="781" spans="1:22" ht="100.05" customHeight="1" x14ac:dyDescent="0.45">
      <c r="A781" s="6"/>
      <c r="B781" s="6" t="s">
        <v>1055</v>
      </c>
      <c r="C781" s="6" t="s">
        <v>584</v>
      </c>
      <c r="D781" s="6" t="s">
        <v>13</v>
      </c>
      <c r="E781" s="6" t="s">
        <v>20</v>
      </c>
      <c r="F781" s="6" t="s">
        <v>14</v>
      </c>
      <c r="G781" s="6" t="s">
        <v>213</v>
      </c>
      <c r="H781" s="6" t="s">
        <v>583</v>
      </c>
      <c r="I781" s="6" t="s">
        <v>936</v>
      </c>
      <c r="J781" s="6" t="s">
        <v>937</v>
      </c>
      <c r="K781" s="6" t="s">
        <v>22</v>
      </c>
      <c r="L781" s="6">
        <v>42</v>
      </c>
      <c r="M781" s="8">
        <v>1</v>
      </c>
      <c r="N781" s="6">
        <v>1</v>
      </c>
      <c r="O781" s="7">
        <v>8058969914939</v>
      </c>
      <c r="P781" s="6" t="s">
        <v>230</v>
      </c>
      <c r="Q781" s="11">
        <v>326</v>
      </c>
      <c r="R781" s="11">
        <f t="shared" si="44"/>
        <v>326</v>
      </c>
      <c r="S781" s="11">
        <v>53.040000000000013</v>
      </c>
      <c r="T781" s="11">
        <f t="shared" si="45"/>
        <v>53.040000000000013</v>
      </c>
      <c r="U781" s="13">
        <f t="shared" si="47"/>
        <v>47.357142857142861</v>
      </c>
      <c r="V781" s="13">
        <f t="shared" si="46"/>
        <v>47.357142857142861</v>
      </c>
    </row>
    <row r="782" spans="1:22" ht="100.05" customHeight="1" x14ac:dyDescent="0.45">
      <c r="A782" s="6"/>
      <c r="B782" s="6" t="s">
        <v>1055</v>
      </c>
      <c r="C782" s="6" t="s">
        <v>584</v>
      </c>
      <c r="D782" s="6" t="s">
        <v>13</v>
      </c>
      <c r="E782" s="6" t="s">
        <v>20</v>
      </c>
      <c r="F782" s="6" t="s">
        <v>14</v>
      </c>
      <c r="G782" s="6" t="s">
        <v>16</v>
      </c>
      <c r="H782" s="6" t="s">
        <v>583</v>
      </c>
      <c r="I782" s="6" t="s">
        <v>938</v>
      </c>
      <c r="J782" s="6" t="s">
        <v>939</v>
      </c>
      <c r="K782" s="6" t="s">
        <v>122</v>
      </c>
      <c r="L782" s="6">
        <v>40</v>
      </c>
      <c r="M782" s="8">
        <v>2</v>
      </c>
      <c r="N782" s="6">
        <v>4</v>
      </c>
      <c r="O782" s="7">
        <v>8058969922187</v>
      </c>
      <c r="P782" s="6" t="s">
        <v>230</v>
      </c>
      <c r="Q782" s="11">
        <v>326</v>
      </c>
      <c r="R782" s="11">
        <f t="shared" si="44"/>
        <v>652</v>
      </c>
      <c r="S782" s="11">
        <v>53.040000000000013</v>
      </c>
      <c r="T782" s="11">
        <f t="shared" si="45"/>
        <v>106.08000000000003</v>
      </c>
      <c r="U782" s="13">
        <f t="shared" si="47"/>
        <v>47.357142857142861</v>
      </c>
      <c r="V782" s="13">
        <f t="shared" si="46"/>
        <v>94.714285714285722</v>
      </c>
    </row>
    <row r="783" spans="1:22" ht="31.5" x14ac:dyDescent="0.45">
      <c r="A783" s="6"/>
      <c r="B783" s="6" t="s">
        <v>1055</v>
      </c>
      <c r="C783" s="6" t="s">
        <v>584</v>
      </c>
      <c r="D783" s="6" t="s">
        <v>13</v>
      </c>
      <c r="E783" s="6" t="s">
        <v>20</v>
      </c>
      <c r="F783" s="6" t="s">
        <v>14</v>
      </c>
      <c r="G783" s="6" t="s">
        <v>16</v>
      </c>
      <c r="H783" s="6" t="s">
        <v>583</v>
      </c>
      <c r="I783" s="6" t="s">
        <v>938</v>
      </c>
      <c r="J783" s="6" t="s">
        <v>939</v>
      </c>
      <c r="K783" s="6" t="s">
        <v>122</v>
      </c>
      <c r="L783" s="6">
        <v>41</v>
      </c>
      <c r="M783" s="8">
        <v>1</v>
      </c>
      <c r="N783" s="6" t="s">
        <v>1053</v>
      </c>
      <c r="O783" s="7">
        <v>8058969922200</v>
      </c>
      <c r="P783" s="6" t="s">
        <v>230</v>
      </c>
      <c r="Q783" s="11">
        <v>326</v>
      </c>
      <c r="R783" s="11">
        <f t="shared" ref="R783:R846" si="48">SUM(Q783*M783)</f>
        <v>326</v>
      </c>
      <c r="S783" s="11">
        <v>53.040000000000013</v>
      </c>
      <c r="T783" s="11">
        <f t="shared" ref="T783:T846" si="49">SUM(S783*M783)</f>
        <v>53.040000000000013</v>
      </c>
      <c r="U783" s="13">
        <f t="shared" si="47"/>
        <v>47.357142857142861</v>
      </c>
      <c r="V783" s="13">
        <f t="shared" ref="V783:V846" si="50">SUM(U783*M783)</f>
        <v>47.357142857142861</v>
      </c>
    </row>
    <row r="784" spans="1:22" ht="31.5" x14ac:dyDescent="0.45">
      <c r="A784" s="6"/>
      <c r="B784" s="6" t="s">
        <v>1055</v>
      </c>
      <c r="C784" s="6" t="s">
        <v>584</v>
      </c>
      <c r="D784" s="6" t="s">
        <v>13</v>
      </c>
      <c r="E784" s="6" t="s">
        <v>20</v>
      </c>
      <c r="F784" s="6" t="s">
        <v>14</v>
      </c>
      <c r="G784" s="6" t="s">
        <v>16</v>
      </c>
      <c r="H784" s="6" t="s">
        <v>583</v>
      </c>
      <c r="I784" s="6" t="s">
        <v>938</v>
      </c>
      <c r="J784" s="6" t="s">
        <v>939</v>
      </c>
      <c r="K784" s="6" t="s">
        <v>122</v>
      </c>
      <c r="L784" s="6">
        <v>44</v>
      </c>
      <c r="M784" s="8">
        <v>1</v>
      </c>
      <c r="N784" s="6" t="s">
        <v>1053</v>
      </c>
      <c r="O784" s="7">
        <v>8058969922279</v>
      </c>
      <c r="P784" s="6" t="s">
        <v>230</v>
      </c>
      <c r="Q784" s="11">
        <v>326</v>
      </c>
      <c r="R784" s="11">
        <f t="shared" si="48"/>
        <v>326</v>
      </c>
      <c r="S784" s="11">
        <v>53.040000000000013</v>
      </c>
      <c r="T784" s="11">
        <f t="shared" si="49"/>
        <v>53.040000000000013</v>
      </c>
      <c r="U784" s="13">
        <f t="shared" ref="U784:U847" si="51">SUM(S784/1.12)</f>
        <v>47.357142857142861</v>
      </c>
      <c r="V784" s="13">
        <f t="shared" si="50"/>
        <v>47.357142857142861</v>
      </c>
    </row>
    <row r="785" spans="1:22" ht="100.05" customHeight="1" x14ac:dyDescent="0.45">
      <c r="A785" s="6"/>
      <c r="B785" s="6" t="s">
        <v>1055</v>
      </c>
      <c r="C785" s="6" t="s">
        <v>584</v>
      </c>
      <c r="D785" s="6" t="s">
        <v>13</v>
      </c>
      <c r="E785" s="6" t="s">
        <v>20</v>
      </c>
      <c r="F785" s="6" t="s">
        <v>14</v>
      </c>
      <c r="G785" s="6" t="s">
        <v>16</v>
      </c>
      <c r="H785" s="6" t="s">
        <v>583</v>
      </c>
      <c r="I785" s="6" t="s">
        <v>938</v>
      </c>
      <c r="J785" s="6" t="s">
        <v>939</v>
      </c>
      <c r="K785" s="6" t="s">
        <v>22</v>
      </c>
      <c r="L785" s="6">
        <v>42</v>
      </c>
      <c r="M785" s="8">
        <v>1</v>
      </c>
      <c r="N785" s="6">
        <v>1</v>
      </c>
      <c r="O785" s="7">
        <v>8058969922231</v>
      </c>
      <c r="P785" s="6" t="s">
        <v>230</v>
      </c>
      <c r="Q785" s="11">
        <v>326</v>
      </c>
      <c r="R785" s="11">
        <f t="shared" si="48"/>
        <v>326</v>
      </c>
      <c r="S785" s="11">
        <v>53.040000000000013</v>
      </c>
      <c r="T785" s="11">
        <f t="shared" si="49"/>
        <v>53.040000000000013</v>
      </c>
      <c r="U785" s="13">
        <f t="shared" si="51"/>
        <v>47.357142857142861</v>
      </c>
      <c r="V785" s="13">
        <f t="shared" si="50"/>
        <v>47.357142857142861</v>
      </c>
    </row>
    <row r="786" spans="1:22" ht="100.05" customHeight="1" x14ac:dyDescent="0.45">
      <c r="A786" s="6"/>
      <c r="B786" s="6" t="s">
        <v>1055</v>
      </c>
      <c r="C786" s="6" t="s">
        <v>584</v>
      </c>
      <c r="D786" s="6" t="s">
        <v>13</v>
      </c>
      <c r="E786" s="6" t="s">
        <v>20</v>
      </c>
      <c r="F786" s="6" t="s">
        <v>14</v>
      </c>
      <c r="G786" s="6" t="s">
        <v>16</v>
      </c>
      <c r="H786" s="6" t="s">
        <v>583</v>
      </c>
      <c r="I786" s="6" t="s">
        <v>938</v>
      </c>
      <c r="J786" s="6" t="s">
        <v>939</v>
      </c>
      <c r="K786" s="6" t="s">
        <v>32</v>
      </c>
      <c r="L786" s="6">
        <v>43</v>
      </c>
      <c r="M786" s="8">
        <v>1</v>
      </c>
      <c r="N786" s="6">
        <v>1</v>
      </c>
      <c r="O786" s="7">
        <v>8058969981795</v>
      </c>
      <c r="P786" s="6" t="s">
        <v>230</v>
      </c>
      <c r="Q786" s="11">
        <v>326</v>
      </c>
      <c r="R786" s="11">
        <f t="shared" si="48"/>
        <v>326</v>
      </c>
      <c r="S786" s="11">
        <v>53.040000000000013</v>
      </c>
      <c r="T786" s="11">
        <f t="shared" si="49"/>
        <v>53.040000000000013</v>
      </c>
      <c r="U786" s="13">
        <f t="shared" si="51"/>
        <v>47.357142857142861</v>
      </c>
      <c r="V786" s="13">
        <f t="shared" si="50"/>
        <v>47.357142857142861</v>
      </c>
    </row>
    <row r="787" spans="1:22" ht="100.05" customHeight="1" x14ac:dyDescent="0.45">
      <c r="A787" s="6"/>
      <c r="B787" s="6" t="s">
        <v>1055</v>
      </c>
      <c r="C787" s="6" t="s">
        <v>584</v>
      </c>
      <c r="D787" s="6" t="s">
        <v>13</v>
      </c>
      <c r="E787" s="6" t="s">
        <v>593</v>
      </c>
      <c r="F787" s="6" t="s">
        <v>26</v>
      </c>
      <c r="G787" s="6" t="s">
        <v>16</v>
      </c>
      <c r="H787" s="6" t="s">
        <v>583</v>
      </c>
      <c r="I787" s="6" t="s">
        <v>940</v>
      </c>
      <c r="J787" s="6" t="s">
        <v>941</v>
      </c>
      <c r="K787" s="6" t="s">
        <v>22</v>
      </c>
      <c r="L787" s="6">
        <v>42</v>
      </c>
      <c r="M787" s="8">
        <v>1</v>
      </c>
      <c r="N787" s="6">
        <v>1</v>
      </c>
      <c r="O787" s="7">
        <v>8058969921852</v>
      </c>
      <c r="P787" s="6" t="s">
        <v>230</v>
      </c>
      <c r="Q787" s="11">
        <v>293</v>
      </c>
      <c r="R787" s="11">
        <f t="shared" si="48"/>
        <v>293</v>
      </c>
      <c r="S787" s="11">
        <v>47.580000000000013</v>
      </c>
      <c r="T787" s="11">
        <f t="shared" si="49"/>
        <v>47.580000000000013</v>
      </c>
      <c r="U787" s="13">
        <f t="shared" si="51"/>
        <v>42.482142857142861</v>
      </c>
      <c r="V787" s="13">
        <f t="shared" si="50"/>
        <v>42.482142857142861</v>
      </c>
    </row>
    <row r="788" spans="1:22" ht="100.05" customHeight="1" x14ac:dyDescent="0.45">
      <c r="A788" s="6"/>
      <c r="B788" s="6" t="s">
        <v>1055</v>
      </c>
      <c r="C788" s="6" t="s">
        <v>584</v>
      </c>
      <c r="D788" s="6" t="s">
        <v>13</v>
      </c>
      <c r="E788" s="6" t="s">
        <v>25</v>
      </c>
      <c r="F788" s="6" t="s">
        <v>26</v>
      </c>
      <c r="G788" s="6" t="s">
        <v>16</v>
      </c>
      <c r="H788" s="6" t="s">
        <v>583</v>
      </c>
      <c r="I788" s="6" t="s">
        <v>942</v>
      </c>
      <c r="J788" s="6" t="s">
        <v>943</v>
      </c>
      <c r="K788" s="6" t="s">
        <v>22</v>
      </c>
      <c r="L788" s="6">
        <v>42</v>
      </c>
      <c r="M788" s="8">
        <v>1</v>
      </c>
      <c r="N788" s="6">
        <v>1</v>
      </c>
      <c r="O788" s="7">
        <v>8058969981269</v>
      </c>
      <c r="P788" s="6" t="s">
        <v>230</v>
      </c>
      <c r="Q788" s="11">
        <v>374</v>
      </c>
      <c r="R788" s="11">
        <f t="shared" si="48"/>
        <v>374</v>
      </c>
      <c r="S788" s="11">
        <v>60.840000000000018</v>
      </c>
      <c r="T788" s="11">
        <f t="shared" si="49"/>
        <v>60.840000000000018</v>
      </c>
      <c r="U788" s="13">
        <f t="shared" si="51"/>
        <v>54.321428571428584</v>
      </c>
      <c r="V788" s="13">
        <f t="shared" si="50"/>
        <v>54.321428571428584</v>
      </c>
    </row>
    <row r="789" spans="1:22" ht="100.05" customHeight="1" x14ac:dyDescent="0.45">
      <c r="A789" s="6"/>
      <c r="B789" s="6" t="s">
        <v>1055</v>
      </c>
      <c r="C789" s="6" t="s">
        <v>584</v>
      </c>
      <c r="D789" s="6" t="s">
        <v>13</v>
      </c>
      <c r="E789" s="6" t="s">
        <v>79</v>
      </c>
      <c r="F789" s="6" t="s">
        <v>26</v>
      </c>
      <c r="G789" s="6" t="s">
        <v>16</v>
      </c>
      <c r="H789" s="6" t="s">
        <v>583</v>
      </c>
      <c r="I789" s="6" t="s">
        <v>944</v>
      </c>
      <c r="J789" s="6" t="s">
        <v>945</v>
      </c>
      <c r="K789" s="6" t="s">
        <v>22</v>
      </c>
      <c r="L789" s="6">
        <v>42</v>
      </c>
      <c r="M789" s="8">
        <v>1</v>
      </c>
      <c r="N789" s="6">
        <v>1</v>
      </c>
      <c r="O789" s="7">
        <v>8058969922422</v>
      </c>
      <c r="P789" s="6" t="s">
        <v>230</v>
      </c>
      <c r="Q789" s="11">
        <v>374</v>
      </c>
      <c r="R789" s="11">
        <f t="shared" si="48"/>
        <v>374</v>
      </c>
      <c r="S789" s="11">
        <v>60.840000000000018</v>
      </c>
      <c r="T789" s="11">
        <f t="shared" si="49"/>
        <v>60.840000000000018</v>
      </c>
      <c r="U789" s="13">
        <f t="shared" si="51"/>
        <v>54.321428571428584</v>
      </c>
      <c r="V789" s="13">
        <f t="shared" si="50"/>
        <v>54.321428571428584</v>
      </c>
    </row>
    <row r="790" spans="1:22" ht="100.05" customHeight="1" x14ac:dyDescent="0.45">
      <c r="A790" s="6"/>
      <c r="B790" s="6" t="s">
        <v>1055</v>
      </c>
      <c r="C790" s="6" t="s">
        <v>584</v>
      </c>
      <c r="D790" s="6" t="s">
        <v>13</v>
      </c>
      <c r="E790" s="6" t="s">
        <v>20</v>
      </c>
      <c r="F790" s="6" t="s">
        <v>26</v>
      </c>
      <c r="G790" s="6" t="s">
        <v>16</v>
      </c>
      <c r="H790" s="6" t="s">
        <v>583</v>
      </c>
      <c r="I790" s="6" t="s">
        <v>946</v>
      </c>
      <c r="J790" s="6" t="s">
        <v>947</v>
      </c>
      <c r="K790" s="6" t="s">
        <v>2</v>
      </c>
      <c r="L790" s="6">
        <v>42</v>
      </c>
      <c r="M790" s="8">
        <v>2</v>
      </c>
      <c r="N790" s="6">
        <v>3</v>
      </c>
      <c r="O790" s="7">
        <v>8058969921449</v>
      </c>
      <c r="P790" s="6" t="s">
        <v>230</v>
      </c>
      <c r="Q790" s="11">
        <v>293</v>
      </c>
      <c r="R790" s="11">
        <f t="shared" si="48"/>
        <v>586</v>
      </c>
      <c r="S790" s="11">
        <v>47.580000000000013</v>
      </c>
      <c r="T790" s="11">
        <f t="shared" si="49"/>
        <v>95.160000000000025</v>
      </c>
      <c r="U790" s="13">
        <f t="shared" si="51"/>
        <v>42.482142857142861</v>
      </c>
      <c r="V790" s="13">
        <f t="shared" si="50"/>
        <v>84.964285714285722</v>
      </c>
    </row>
    <row r="791" spans="1:22" ht="31.5" x14ac:dyDescent="0.45">
      <c r="A791" s="6"/>
      <c r="B791" s="6" t="s">
        <v>1055</v>
      </c>
      <c r="C791" s="6" t="s">
        <v>584</v>
      </c>
      <c r="D791" s="6" t="s">
        <v>13</v>
      </c>
      <c r="E791" s="6" t="s">
        <v>20</v>
      </c>
      <c r="F791" s="6" t="s">
        <v>26</v>
      </c>
      <c r="G791" s="6" t="s">
        <v>16</v>
      </c>
      <c r="H791" s="6" t="s">
        <v>583</v>
      </c>
      <c r="I791" s="6" t="s">
        <v>946</v>
      </c>
      <c r="J791" s="6" t="s">
        <v>947</v>
      </c>
      <c r="K791" s="6" t="s">
        <v>2</v>
      </c>
      <c r="L791" s="6">
        <v>45</v>
      </c>
      <c r="M791" s="8">
        <v>1</v>
      </c>
      <c r="N791" s="6" t="s">
        <v>1053</v>
      </c>
      <c r="O791" s="7">
        <v>8058969921531</v>
      </c>
      <c r="P791" s="6" t="s">
        <v>230</v>
      </c>
      <c r="Q791" s="11">
        <v>293</v>
      </c>
      <c r="R791" s="11">
        <f t="shared" si="48"/>
        <v>293</v>
      </c>
      <c r="S791" s="11">
        <v>47.580000000000013</v>
      </c>
      <c r="T791" s="11">
        <f t="shared" si="49"/>
        <v>47.580000000000013</v>
      </c>
      <c r="U791" s="13">
        <f t="shared" si="51"/>
        <v>42.482142857142861</v>
      </c>
      <c r="V791" s="13">
        <f t="shared" si="50"/>
        <v>42.482142857142861</v>
      </c>
    </row>
    <row r="792" spans="1:22" ht="100.05" customHeight="1" x14ac:dyDescent="0.45">
      <c r="A792" s="6"/>
      <c r="B792" s="6" t="s">
        <v>1055</v>
      </c>
      <c r="C792" s="6" t="s">
        <v>584</v>
      </c>
      <c r="D792" s="6" t="s">
        <v>13</v>
      </c>
      <c r="E792" s="6" t="s">
        <v>20</v>
      </c>
      <c r="F792" s="6" t="s">
        <v>26</v>
      </c>
      <c r="G792" s="6" t="s">
        <v>16</v>
      </c>
      <c r="H792" s="6" t="s">
        <v>583</v>
      </c>
      <c r="I792" s="6" t="s">
        <v>948</v>
      </c>
      <c r="J792" s="6" t="s">
        <v>949</v>
      </c>
      <c r="K792" s="6" t="s">
        <v>22</v>
      </c>
      <c r="L792" s="6">
        <v>40</v>
      </c>
      <c r="M792" s="8">
        <v>1</v>
      </c>
      <c r="N792" s="6">
        <v>4</v>
      </c>
      <c r="O792" s="7">
        <v>8058969921159</v>
      </c>
      <c r="P792" s="6" t="s">
        <v>230</v>
      </c>
      <c r="Q792" s="11">
        <v>274</v>
      </c>
      <c r="R792" s="11">
        <f t="shared" si="48"/>
        <v>274</v>
      </c>
      <c r="S792" s="11">
        <v>44.460000000000008</v>
      </c>
      <c r="T792" s="11">
        <f t="shared" si="49"/>
        <v>44.460000000000008</v>
      </c>
      <c r="U792" s="13">
        <f t="shared" si="51"/>
        <v>39.696428571428577</v>
      </c>
      <c r="V792" s="13">
        <f t="shared" si="50"/>
        <v>39.696428571428577</v>
      </c>
    </row>
    <row r="793" spans="1:22" ht="31.5" x14ac:dyDescent="0.45">
      <c r="A793" s="6"/>
      <c r="B793" s="6" t="s">
        <v>1055</v>
      </c>
      <c r="C793" s="6" t="s">
        <v>584</v>
      </c>
      <c r="D793" s="6" t="s">
        <v>13</v>
      </c>
      <c r="E793" s="6" t="s">
        <v>20</v>
      </c>
      <c r="F793" s="6" t="s">
        <v>26</v>
      </c>
      <c r="G793" s="6" t="s">
        <v>16</v>
      </c>
      <c r="H793" s="6" t="s">
        <v>583</v>
      </c>
      <c r="I793" s="6" t="s">
        <v>948</v>
      </c>
      <c r="J793" s="6" t="s">
        <v>949</v>
      </c>
      <c r="K793" s="6" t="s">
        <v>22</v>
      </c>
      <c r="L793" s="6">
        <v>42</v>
      </c>
      <c r="M793" s="8">
        <v>3</v>
      </c>
      <c r="N793" s="6" t="s">
        <v>1053</v>
      </c>
      <c r="O793" s="7">
        <v>8058969921210</v>
      </c>
      <c r="P793" s="6" t="s">
        <v>230</v>
      </c>
      <c r="Q793" s="11">
        <v>274</v>
      </c>
      <c r="R793" s="11">
        <f t="shared" si="48"/>
        <v>822</v>
      </c>
      <c r="S793" s="11">
        <v>44.460000000000008</v>
      </c>
      <c r="T793" s="11">
        <f t="shared" si="49"/>
        <v>133.38000000000002</v>
      </c>
      <c r="U793" s="13">
        <f t="shared" si="51"/>
        <v>39.696428571428577</v>
      </c>
      <c r="V793" s="13">
        <f t="shared" si="50"/>
        <v>119.08928571428572</v>
      </c>
    </row>
    <row r="794" spans="1:22" ht="100.05" customHeight="1" x14ac:dyDescent="0.45">
      <c r="A794" s="6"/>
      <c r="B794" s="6" t="s">
        <v>1055</v>
      </c>
      <c r="C794" s="6" t="s">
        <v>584</v>
      </c>
      <c r="D794" s="6" t="s">
        <v>13</v>
      </c>
      <c r="E794" s="6" t="s">
        <v>20</v>
      </c>
      <c r="F794" s="6" t="s">
        <v>26</v>
      </c>
      <c r="G794" s="6" t="s">
        <v>16</v>
      </c>
      <c r="H794" s="6" t="s">
        <v>583</v>
      </c>
      <c r="I794" s="6" t="s">
        <v>948</v>
      </c>
      <c r="J794" s="6" t="s">
        <v>949</v>
      </c>
      <c r="K794" s="6" t="s">
        <v>32</v>
      </c>
      <c r="L794" s="6">
        <v>40</v>
      </c>
      <c r="M794" s="8">
        <v>1</v>
      </c>
      <c r="N794" s="6">
        <v>3</v>
      </c>
      <c r="O794" s="7">
        <v>8058969921166</v>
      </c>
      <c r="P794" s="6" t="s">
        <v>230</v>
      </c>
      <c r="Q794" s="11">
        <v>274</v>
      </c>
      <c r="R794" s="11">
        <f t="shared" si="48"/>
        <v>274</v>
      </c>
      <c r="S794" s="11">
        <v>44.460000000000008</v>
      </c>
      <c r="T794" s="11">
        <f t="shared" si="49"/>
        <v>44.460000000000008</v>
      </c>
      <c r="U794" s="13">
        <f t="shared" si="51"/>
        <v>39.696428571428577</v>
      </c>
      <c r="V794" s="13">
        <f t="shared" si="50"/>
        <v>39.696428571428577</v>
      </c>
    </row>
    <row r="795" spans="1:22" ht="31.5" x14ac:dyDescent="0.45">
      <c r="A795" s="6"/>
      <c r="B795" s="6" t="s">
        <v>1055</v>
      </c>
      <c r="C795" s="6" t="s">
        <v>584</v>
      </c>
      <c r="D795" s="6" t="s">
        <v>13</v>
      </c>
      <c r="E795" s="6" t="s">
        <v>20</v>
      </c>
      <c r="F795" s="6" t="s">
        <v>26</v>
      </c>
      <c r="G795" s="6" t="s">
        <v>16</v>
      </c>
      <c r="H795" s="6" t="s">
        <v>583</v>
      </c>
      <c r="I795" s="6" t="s">
        <v>948</v>
      </c>
      <c r="J795" s="6" t="s">
        <v>949</v>
      </c>
      <c r="K795" s="6" t="s">
        <v>32</v>
      </c>
      <c r="L795" s="6">
        <v>44</v>
      </c>
      <c r="M795" s="8">
        <v>2</v>
      </c>
      <c r="N795" s="6" t="s">
        <v>1053</v>
      </c>
      <c r="O795" s="7">
        <v>8058969921289</v>
      </c>
      <c r="P795" s="6" t="s">
        <v>230</v>
      </c>
      <c r="Q795" s="11">
        <v>274</v>
      </c>
      <c r="R795" s="11">
        <f t="shared" si="48"/>
        <v>548</v>
      </c>
      <c r="S795" s="11">
        <v>44.460000000000008</v>
      </c>
      <c r="T795" s="11">
        <f t="shared" si="49"/>
        <v>88.920000000000016</v>
      </c>
      <c r="U795" s="13">
        <f t="shared" si="51"/>
        <v>39.696428571428577</v>
      </c>
      <c r="V795" s="13">
        <f t="shared" si="50"/>
        <v>79.392857142857153</v>
      </c>
    </row>
    <row r="796" spans="1:22" ht="100.05" customHeight="1" x14ac:dyDescent="0.45">
      <c r="A796" s="6"/>
      <c r="B796" s="6" t="s">
        <v>1055</v>
      </c>
      <c r="C796" s="6" t="s">
        <v>584</v>
      </c>
      <c r="D796" s="6" t="s">
        <v>13</v>
      </c>
      <c r="E796" s="6" t="s">
        <v>20</v>
      </c>
      <c r="F796" s="6" t="s">
        <v>26</v>
      </c>
      <c r="G796" s="6" t="s">
        <v>16</v>
      </c>
      <c r="H796" s="6" t="s">
        <v>583</v>
      </c>
      <c r="I796" s="6" t="s">
        <v>948</v>
      </c>
      <c r="J796" s="6" t="s">
        <v>949</v>
      </c>
      <c r="K796" s="6" t="s">
        <v>2</v>
      </c>
      <c r="L796" s="6">
        <v>45</v>
      </c>
      <c r="M796" s="8">
        <v>1</v>
      </c>
      <c r="N796" s="6">
        <v>1</v>
      </c>
      <c r="O796" s="7">
        <v>8058969921296</v>
      </c>
      <c r="P796" s="6" t="s">
        <v>230</v>
      </c>
      <c r="Q796" s="11">
        <v>274</v>
      </c>
      <c r="R796" s="11">
        <f t="shared" si="48"/>
        <v>274</v>
      </c>
      <c r="S796" s="11">
        <v>44.460000000000008</v>
      </c>
      <c r="T796" s="11">
        <f t="shared" si="49"/>
        <v>44.460000000000008</v>
      </c>
      <c r="U796" s="13">
        <f t="shared" si="51"/>
        <v>39.696428571428577</v>
      </c>
      <c r="V796" s="13">
        <f t="shared" si="50"/>
        <v>39.696428571428577</v>
      </c>
    </row>
    <row r="797" spans="1:22" ht="100.05" customHeight="1" x14ac:dyDescent="0.45">
      <c r="A797" s="6"/>
      <c r="B797" s="6" t="s">
        <v>1055</v>
      </c>
      <c r="C797" s="6" t="s">
        <v>584</v>
      </c>
      <c r="D797" s="6" t="s">
        <v>13</v>
      </c>
      <c r="E797" s="6" t="s">
        <v>20</v>
      </c>
      <c r="F797" s="6" t="s">
        <v>26</v>
      </c>
      <c r="G797" s="6" t="s">
        <v>16</v>
      </c>
      <c r="H797" s="6" t="s">
        <v>583</v>
      </c>
      <c r="I797" s="6" t="s">
        <v>950</v>
      </c>
      <c r="J797" s="6" t="s">
        <v>951</v>
      </c>
      <c r="K797" s="6" t="s">
        <v>42</v>
      </c>
      <c r="L797" s="6">
        <v>39</v>
      </c>
      <c r="M797" s="8">
        <v>1</v>
      </c>
      <c r="N797" s="6">
        <v>5</v>
      </c>
      <c r="O797" s="7">
        <v>8052579173557</v>
      </c>
      <c r="P797" s="6" t="s">
        <v>230</v>
      </c>
      <c r="Q797" s="11">
        <v>305</v>
      </c>
      <c r="R797" s="11">
        <f t="shared" si="48"/>
        <v>305</v>
      </c>
      <c r="S797" s="11">
        <v>49.530000000000015</v>
      </c>
      <c r="T797" s="11">
        <f t="shared" si="49"/>
        <v>49.530000000000015</v>
      </c>
      <c r="U797" s="13">
        <f t="shared" si="51"/>
        <v>44.223214285714292</v>
      </c>
      <c r="V797" s="13">
        <f t="shared" si="50"/>
        <v>44.223214285714292</v>
      </c>
    </row>
    <row r="798" spans="1:22" ht="31.5" x14ac:dyDescent="0.45">
      <c r="A798" s="6"/>
      <c r="B798" s="6" t="s">
        <v>1055</v>
      </c>
      <c r="C798" s="6" t="s">
        <v>584</v>
      </c>
      <c r="D798" s="6" t="s">
        <v>13</v>
      </c>
      <c r="E798" s="6" t="s">
        <v>20</v>
      </c>
      <c r="F798" s="6" t="s">
        <v>26</v>
      </c>
      <c r="G798" s="6" t="s">
        <v>16</v>
      </c>
      <c r="H798" s="6" t="s">
        <v>583</v>
      </c>
      <c r="I798" s="6" t="s">
        <v>950</v>
      </c>
      <c r="J798" s="6" t="s">
        <v>951</v>
      </c>
      <c r="K798" s="6" t="s">
        <v>42</v>
      </c>
      <c r="L798" s="6">
        <v>42</v>
      </c>
      <c r="M798" s="8">
        <v>4</v>
      </c>
      <c r="N798" s="6" t="s">
        <v>1053</v>
      </c>
      <c r="O798" s="7">
        <v>8052579173588</v>
      </c>
      <c r="P798" s="6" t="s">
        <v>230</v>
      </c>
      <c r="Q798" s="11">
        <v>305</v>
      </c>
      <c r="R798" s="11">
        <f t="shared" si="48"/>
        <v>1220</v>
      </c>
      <c r="S798" s="11">
        <v>49.530000000000015</v>
      </c>
      <c r="T798" s="11">
        <f t="shared" si="49"/>
        <v>198.12000000000006</v>
      </c>
      <c r="U798" s="13">
        <f t="shared" si="51"/>
        <v>44.223214285714292</v>
      </c>
      <c r="V798" s="13">
        <f t="shared" si="50"/>
        <v>176.89285714285717</v>
      </c>
    </row>
    <row r="799" spans="1:22" ht="100.05" customHeight="1" x14ac:dyDescent="0.45">
      <c r="A799" s="6"/>
      <c r="B799" s="6" t="s">
        <v>1055</v>
      </c>
      <c r="C799" s="6" t="s">
        <v>584</v>
      </c>
      <c r="D799" s="6" t="s">
        <v>13</v>
      </c>
      <c r="E799" s="6" t="s">
        <v>20</v>
      </c>
      <c r="F799" s="6" t="s">
        <v>14</v>
      </c>
      <c r="G799" s="6" t="s">
        <v>47</v>
      </c>
      <c r="H799" s="6" t="s">
        <v>583</v>
      </c>
      <c r="I799" s="6" t="s">
        <v>952</v>
      </c>
      <c r="J799" s="6" t="s">
        <v>953</v>
      </c>
      <c r="K799" s="6" t="s">
        <v>177</v>
      </c>
      <c r="L799" s="6">
        <v>42</v>
      </c>
      <c r="M799" s="8">
        <v>1</v>
      </c>
      <c r="N799" s="6">
        <v>1</v>
      </c>
      <c r="O799" s="7">
        <v>8058969915325</v>
      </c>
      <c r="P799" s="6" t="s">
        <v>230</v>
      </c>
      <c r="Q799" s="11">
        <v>362</v>
      </c>
      <c r="R799" s="11">
        <f t="shared" si="48"/>
        <v>362</v>
      </c>
      <c r="S799" s="11">
        <v>58.890000000000015</v>
      </c>
      <c r="T799" s="11">
        <f t="shared" si="49"/>
        <v>58.890000000000015</v>
      </c>
      <c r="U799" s="13">
        <f t="shared" si="51"/>
        <v>52.580357142857153</v>
      </c>
      <c r="V799" s="13">
        <f t="shared" si="50"/>
        <v>52.580357142857153</v>
      </c>
    </row>
    <row r="800" spans="1:22" ht="100.05" customHeight="1" x14ac:dyDescent="0.45">
      <c r="A800" s="6"/>
      <c r="B800" s="6" t="s">
        <v>1055</v>
      </c>
      <c r="C800" s="6" t="s">
        <v>584</v>
      </c>
      <c r="D800" s="6" t="s">
        <v>13</v>
      </c>
      <c r="E800" s="6" t="s">
        <v>20</v>
      </c>
      <c r="F800" s="6" t="s">
        <v>956</v>
      </c>
      <c r="G800" s="6" t="s">
        <v>47</v>
      </c>
      <c r="H800" s="6" t="s">
        <v>583</v>
      </c>
      <c r="I800" s="6" t="s">
        <v>954</v>
      </c>
      <c r="J800" s="6" t="s">
        <v>955</v>
      </c>
      <c r="K800" s="6" t="s">
        <v>32</v>
      </c>
      <c r="L800" s="6">
        <v>42</v>
      </c>
      <c r="M800" s="8">
        <v>2</v>
      </c>
      <c r="N800" s="6">
        <v>2</v>
      </c>
      <c r="O800" s="7">
        <v>8058969916469</v>
      </c>
      <c r="P800" s="6" t="s">
        <v>230</v>
      </c>
      <c r="Q800" s="11">
        <v>377</v>
      </c>
      <c r="R800" s="11">
        <f t="shared" si="48"/>
        <v>754</v>
      </c>
      <c r="S800" s="11">
        <v>61.230000000000011</v>
      </c>
      <c r="T800" s="11">
        <f t="shared" si="49"/>
        <v>122.46000000000002</v>
      </c>
      <c r="U800" s="13">
        <f t="shared" si="51"/>
        <v>54.669642857142861</v>
      </c>
      <c r="V800" s="13">
        <f t="shared" si="50"/>
        <v>109.33928571428572</v>
      </c>
    </row>
    <row r="801" spans="1:22" ht="100.05" customHeight="1" x14ac:dyDescent="0.45">
      <c r="A801" s="6"/>
      <c r="B801" s="6" t="s">
        <v>1055</v>
      </c>
      <c r="C801" s="6" t="s">
        <v>584</v>
      </c>
      <c r="D801" s="6" t="s">
        <v>13</v>
      </c>
      <c r="E801" s="6" t="s">
        <v>20</v>
      </c>
      <c r="F801" s="6" t="s">
        <v>956</v>
      </c>
      <c r="G801" s="6" t="s">
        <v>47</v>
      </c>
      <c r="H801" s="6" t="s">
        <v>583</v>
      </c>
      <c r="I801" s="6" t="s">
        <v>954</v>
      </c>
      <c r="J801" s="6" t="s">
        <v>955</v>
      </c>
      <c r="K801" s="6" t="s">
        <v>42</v>
      </c>
      <c r="L801" s="6">
        <v>42</v>
      </c>
      <c r="M801" s="8">
        <v>2</v>
      </c>
      <c r="N801" s="6">
        <v>2</v>
      </c>
      <c r="O801" s="7">
        <v>8058969916872</v>
      </c>
      <c r="P801" s="6" t="s">
        <v>230</v>
      </c>
      <c r="Q801" s="11">
        <v>377</v>
      </c>
      <c r="R801" s="11">
        <f t="shared" si="48"/>
        <v>754</v>
      </c>
      <c r="S801" s="11">
        <v>61.230000000000011</v>
      </c>
      <c r="T801" s="11">
        <f t="shared" si="49"/>
        <v>122.46000000000002</v>
      </c>
      <c r="U801" s="13">
        <f t="shared" si="51"/>
        <v>54.669642857142861</v>
      </c>
      <c r="V801" s="13">
        <f t="shared" si="50"/>
        <v>109.33928571428572</v>
      </c>
    </row>
    <row r="802" spans="1:22" ht="100.05" customHeight="1" x14ac:dyDescent="0.45">
      <c r="A802" s="6"/>
      <c r="B802" s="6" t="s">
        <v>1055</v>
      </c>
      <c r="C802" s="6" t="s">
        <v>584</v>
      </c>
      <c r="D802" s="6" t="s">
        <v>13</v>
      </c>
      <c r="E802" s="6" t="s">
        <v>20</v>
      </c>
      <c r="F802" s="6" t="s">
        <v>956</v>
      </c>
      <c r="G802" s="6" t="s">
        <v>47</v>
      </c>
      <c r="H802" s="6" t="s">
        <v>583</v>
      </c>
      <c r="I802" s="6" t="s">
        <v>954</v>
      </c>
      <c r="J802" s="6" t="s">
        <v>955</v>
      </c>
      <c r="K802" s="6" t="s">
        <v>22</v>
      </c>
      <c r="L802" s="6">
        <v>42</v>
      </c>
      <c r="M802" s="8">
        <v>1</v>
      </c>
      <c r="N802" s="6">
        <v>1</v>
      </c>
      <c r="O802" s="7">
        <v>8058969916438</v>
      </c>
      <c r="P802" s="6" t="s">
        <v>230</v>
      </c>
      <c r="Q802" s="11">
        <v>377</v>
      </c>
      <c r="R802" s="11">
        <f t="shared" si="48"/>
        <v>377</v>
      </c>
      <c r="S802" s="11">
        <v>61.230000000000011</v>
      </c>
      <c r="T802" s="11">
        <f t="shared" si="49"/>
        <v>61.230000000000011</v>
      </c>
      <c r="U802" s="13">
        <f t="shared" si="51"/>
        <v>54.669642857142861</v>
      </c>
      <c r="V802" s="13">
        <f t="shared" si="50"/>
        <v>54.669642857142861</v>
      </c>
    </row>
    <row r="803" spans="1:22" ht="100.05" customHeight="1" x14ac:dyDescent="0.45">
      <c r="A803" s="6"/>
      <c r="B803" s="6" t="s">
        <v>1055</v>
      </c>
      <c r="C803" s="6" t="s">
        <v>584</v>
      </c>
      <c r="D803" s="6" t="s">
        <v>13</v>
      </c>
      <c r="E803" s="6" t="s">
        <v>20</v>
      </c>
      <c r="F803" s="6" t="s">
        <v>26</v>
      </c>
      <c r="G803" s="6" t="s">
        <v>16</v>
      </c>
      <c r="H803" s="6" t="s">
        <v>583</v>
      </c>
      <c r="I803" s="6" t="s">
        <v>957</v>
      </c>
      <c r="J803" s="6" t="s">
        <v>958</v>
      </c>
      <c r="K803" s="6" t="s">
        <v>22</v>
      </c>
      <c r="L803" s="6">
        <v>42</v>
      </c>
      <c r="M803" s="8">
        <v>2</v>
      </c>
      <c r="N803" s="6">
        <v>2</v>
      </c>
      <c r="O803" s="7">
        <v>8058969917381</v>
      </c>
      <c r="P803" s="6" t="s">
        <v>230</v>
      </c>
      <c r="Q803" s="11">
        <v>326</v>
      </c>
      <c r="R803" s="11">
        <f t="shared" si="48"/>
        <v>652</v>
      </c>
      <c r="S803" s="11">
        <v>53.040000000000013</v>
      </c>
      <c r="T803" s="11">
        <f t="shared" si="49"/>
        <v>106.08000000000003</v>
      </c>
      <c r="U803" s="13">
        <f t="shared" si="51"/>
        <v>47.357142857142861</v>
      </c>
      <c r="V803" s="13">
        <f t="shared" si="50"/>
        <v>94.714285714285722</v>
      </c>
    </row>
    <row r="804" spans="1:22" ht="100.05" customHeight="1" x14ac:dyDescent="0.45">
      <c r="A804" s="6"/>
      <c r="B804" s="6" t="s">
        <v>1055</v>
      </c>
      <c r="C804" s="6" t="s">
        <v>584</v>
      </c>
      <c r="D804" s="6" t="s">
        <v>13</v>
      </c>
      <c r="E804" s="6" t="s">
        <v>25</v>
      </c>
      <c r="F804" s="6" t="s">
        <v>26</v>
      </c>
      <c r="G804" s="6" t="s">
        <v>16</v>
      </c>
      <c r="H804" s="6" t="s">
        <v>583</v>
      </c>
      <c r="I804" s="6" t="s">
        <v>959</v>
      </c>
      <c r="J804" s="6" t="s">
        <v>960</v>
      </c>
      <c r="K804" s="6" t="s">
        <v>177</v>
      </c>
      <c r="L804" s="6">
        <v>42</v>
      </c>
      <c r="M804" s="8">
        <v>2</v>
      </c>
      <c r="N804" s="6">
        <v>2</v>
      </c>
      <c r="O804" s="7">
        <v>8058969924396</v>
      </c>
      <c r="P804" s="6" t="s">
        <v>230</v>
      </c>
      <c r="Q804" s="11">
        <v>226</v>
      </c>
      <c r="R804" s="11">
        <f t="shared" si="48"/>
        <v>452</v>
      </c>
      <c r="S804" s="11">
        <v>36.660000000000004</v>
      </c>
      <c r="T804" s="11">
        <f t="shared" si="49"/>
        <v>73.320000000000007</v>
      </c>
      <c r="U804" s="13">
        <f t="shared" si="51"/>
        <v>32.732142857142854</v>
      </c>
      <c r="V804" s="13">
        <f t="shared" si="50"/>
        <v>65.464285714285708</v>
      </c>
    </row>
    <row r="805" spans="1:22" ht="100.05" customHeight="1" x14ac:dyDescent="0.45">
      <c r="A805" s="6"/>
      <c r="B805" s="6" t="s">
        <v>1055</v>
      </c>
      <c r="C805" s="6" t="s">
        <v>584</v>
      </c>
      <c r="D805" s="6" t="s">
        <v>13</v>
      </c>
      <c r="E805" s="6" t="s">
        <v>25</v>
      </c>
      <c r="F805" s="6" t="s">
        <v>26</v>
      </c>
      <c r="G805" s="6" t="s">
        <v>16</v>
      </c>
      <c r="H805" s="6" t="s">
        <v>583</v>
      </c>
      <c r="I805" s="6" t="s">
        <v>959</v>
      </c>
      <c r="J805" s="6" t="s">
        <v>960</v>
      </c>
      <c r="K805" s="6" t="s">
        <v>22</v>
      </c>
      <c r="L805" s="6">
        <v>42</v>
      </c>
      <c r="M805" s="8">
        <v>2</v>
      </c>
      <c r="N805" s="6">
        <v>2</v>
      </c>
      <c r="O805" s="7">
        <v>8058969924389</v>
      </c>
      <c r="P805" s="6" t="s">
        <v>230</v>
      </c>
      <c r="Q805" s="11">
        <v>226</v>
      </c>
      <c r="R805" s="11">
        <f t="shared" si="48"/>
        <v>452</v>
      </c>
      <c r="S805" s="11">
        <v>36.660000000000004</v>
      </c>
      <c r="T805" s="11">
        <f t="shared" si="49"/>
        <v>73.320000000000007</v>
      </c>
      <c r="U805" s="13">
        <f t="shared" si="51"/>
        <v>32.732142857142854</v>
      </c>
      <c r="V805" s="13">
        <f t="shared" si="50"/>
        <v>65.464285714285708</v>
      </c>
    </row>
    <row r="806" spans="1:22" ht="100.05" customHeight="1" x14ac:dyDescent="0.45">
      <c r="A806" s="6"/>
      <c r="B806" s="6" t="s">
        <v>1055</v>
      </c>
      <c r="C806" s="6" t="s">
        <v>584</v>
      </c>
      <c r="D806" s="6" t="s">
        <v>13</v>
      </c>
      <c r="E806" s="6" t="s">
        <v>20</v>
      </c>
      <c r="F806" s="6" t="s">
        <v>26</v>
      </c>
      <c r="G806" s="6" t="s">
        <v>16</v>
      </c>
      <c r="H806" s="6" t="s">
        <v>583</v>
      </c>
      <c r="I806" s="6" t="s">
        <v>961</v>
      </c>
      <c r="J806" s="6" t="s">
        <v>962</v>
      </c>
      <c r="K806" s="6" t="s">
        <v>22</v>
      </c>
      <c r="L806" s="6">
        <v>42</v>
      </c>
      <c r="M806" s="8">
        <v>1</v>
      </c>
      <c r="N806" s="6">
        <v>1</v>
      </c>
      <c r="O806" s="7">
        <v>8058969924709</v>
      </c>
      <c r="P806" s="6" t="s">
        <v>230</v>
      </c>
      <c r="Q806" s="11">
        <v>326</v>
      </c>
      <c r="R806" s="11">
        <f t="shared" si="48"/>
        <v>326</v>
      </c>
      <c r="S806" s="11">
        <v>53.040000000000013</v>
      </c>
      <c r="T806" s="11">
        <f t="shared" si="49"/>
        <v>53.040000000000013</v>
      </c>
      <c r="U806" s="13">
        <f t="shared" si="51"/>
        <v>47.357142857142861</v>
      </c>
      <c r="V806" s="13">
        <f t="shared" si="50"/>
        <v>47.357142857142861</v>
      </c>
    </row>
    <row r="807" spans="1:22" ht="100.05" customHeight="1" x14ac:dyDescent="0.45">
      <c r="A807" s="6"/>
      <c r="B807" s="6" t="s">
        <v>1055</v>
      </c>
      <c r="C807" s="6" t="s">
        <v>584</v>
      </c>
      <c r="D807" s="6" t="s">
        <v>13</v>
      </c>
      <c r="E807" s="6" t="s">
        <v>20</v>
      </c>
      <c r="F807" s="6" t="s">
        <v>26</v>
      </c>
      <c r="G807" s="6" t="s">
        <v>16</v>
      </c>
      <c r="H807" s="6" t="s">
        <v>583</v>
      </c>
      <c r="I807" s="6" t="s">
        <v>963</v>
      </c>
      <c r="J807" s="6" t="s">
        <v>964</v>
      </c>
      <c r="K807" s="6" t="s">
        <v>907</v>
      </c>
      <c r="L807" s="6">
        <v>42</v>
      </c>
      <c r="M807" s="8">
        <v>2</v>
      </c>
      <c r="N807" s="6">
        <v>2</v>
      </c>
      <c r="O807" s="7">
        <v>8058969923771</v>
      </c>
      <c r="P807" s="6" t="s">
        <v>230</v>
      </c>
      <c r="Q807" s="11">
        <v>271</v>
      </c>
      <c r="R807" s="11">
        <f t="shared" si="48"/>
        <v>542</v>
      </c>
      <c r="S807" s="11">
        <v>44.070000000000007</v>
      </c>
      <c r="T807" s="11">
        <f t="shared" si="49"/>
        <v>88.140000000000015</v>
      </c>
      <c r="U807" s="13">
        <f t="shared" si="51"/>
        <v>39.348214285714292</v>
      </c>
      <c r="V807" s="13">
        <f t="shared" si="50"/>
        <v>78.696428571428584</v>
      </c>
    </row>
    <row r="808" spans="1:22" ht="100.05" customHeight="1" x14ac:dyDescent="0.45">
      <c r="A808" s="6"/>
      <c r="B808" s="6" t="s">
        <v>1055</v>
      </c>
      <c r="C808" s="6" t="s">
        <v>584</v>
      </c>
      <c r="D808" s="6" t="s">
        <v>13</v>
      </c>
      <c r="E808" s="6" t="s">
        <v>20</v>
      </c>
      <c r="F808" s="6" t="s">
        <v>26</v>
      </c>
      <c r="G808" s="6" t="s">
        <v>16</v>
      </c>
      <c r="H808" s="6" t="s">
        <v>583</v>
      </c>
      <c r="I808" s="6" t="s">
        <v>963</v>
      </c>
      <c r="J808" s="6" t="s">
        <v>964</v>
      </c>
      <c r="K808" s="6" t="s">
        <v>177</v>
      </c>
      <c r="L808" s="6">
        <v>42</v>
      </c>
      <c r="M808" s="8">
        <v>1</v>
      </c>
      <c r="N808" s="6">
        <v>1</v>
      </c>
      <c r="O808" s="7">
        <v>8058969923795</v>
      </c>
      <c r="P808" s="6" t="s">
        <v>230</v>
      </c>
      <c r="Q808" s="11">
        <v>271</v>
      </c>
      <c r="R808" s="11">
        <f t="shared" si="48"/>
        <v>271</v>
      </c>
      <c r="S808" s="11">
        <v>44.070000000000007</v>
      </c>
      <c r="T808" s="11">
        <f t="shared" si="49"/>
        <v>44.070000000000007</v>
      </c>
      <c r="U808" s="13">
        <f t="shared" si="51"/>
        <v>39.348214285714292</v>
      </c>
      <c r="V808" s="13">
        <f t="shared" si="50"/>
        <v>39.348214285714292</v>
      </c>
    </row>
    <row r="809" spans="1:22" ht="100.05" customHeight="1" x14ac:dyDescent="0.45">
      <c r="A809" s="6"/>
      <c r="B809" s="6" t="s">
        <v>1055</v>
      </c>
      <c r="C809" s="6" t="s">
        <v>584</v>
      </c>
      <c r="D809" s="6" t="s">
        <v>13</v>
      </c>
      <c r="E809" s="6" t="s">
        <v>20</v>
      </c>
      <c r="F809" s="6" t="s">
        <v>26</v>
      </c>
      <c r="G809" s="6" t="s">
        <v>16</v>
      </c>
      <c r="H809" s="6" t="s">
        <v>583</v>
      </c>
      <c r="I809" s="6" t="s">
        <v>963</v>
      </c>
      <c r="J809" s="6" t="s">
        <v>964</v>
      </c>
      <c r="K809" s="6" t="s">
        <v>22</v>
      </c>
      <c r="L809" s="6">
        <v>42</v>
      </c>
      <c r="M809" s="8">
        <v>1</v>
      </c>
      <c r="N809" s="6">
        <v>1</v>
      </c>
      <c r="O809" s="7">
        <v>8058969923788</v>
      </c>
      <c r="P809" s="6" t="s">
        <v>230</v>
      </c>
      <c r="Q809" s="11">
        <v>271</v>
      </c>
      <c r="R809" s="11">
        <f t="shared" si="48"/>
        <v>271</v>
      </c>
      <c r="S809" s="11">
        <v>44.070000000000007</v>
      </c>
      <c r="T809" s="11">
        <f t="shared" si="49"/>
        <v>44.070000000000007</v>
      </c>
      <c r="U809" s="13">
        <f t="shared" si="51"/>
        <v>39.348214285714292</v>
      </c>
      <c r="V809" s="13">
        <f t="shared" si="50"/>
        <v>39.348214285714292</v>
      </c>
    </row>
    <row r="810" spans="1:22" ht="100.05" customHeight="1" x14ac:dyDescent="0.45">
      <c r="A810" s="6"/>
      <c r="B810" s="6" t="s">
        <v>1055</v>
      </c>
      <c r="C810" s="6" t="s">
        <v>584</v>
      </c>
      <c r="D810" s="6" t="s">
        <v>13</v>
      </c>
      <c r="E810" s="6" t="s">
        <v>20</v>
      </c>
      <c r="F810" s="6" t="s">
        <v>26</v>
      </c>
      <c r="G810" s="6" t="s">
        <v>16</v>
      </c>
      <c r="H810" s="6" t="s">
        <v>583</v>
      </c>
      <c r="I810" s="6" t="s">
        <v>965</v>
      </c>
      <c r="J810" s="6" t="s">
        <v>966</v>
      </c>
      <c r="K810" s="6" t="s">
        <v>2</v>
      </c>
      <c r="L810" s="6">
        <v>42</v>
      </c>
      <c r="M810" s="8">
        <v>2</v>
      </c>
      <c r="N810" s="6">
        <v>2</v>
      </c>
      <c r="O810" s="7">
        <v>8058969924082</v>
      </c>
      <c r="P810" s="6" t="s">
        <v>230</v>
      </c>
      <c r="Q810" s="11">
        <v>293</v>
      </c>
      <c r="R810" s="11">
        <f t="shared" si="48"/>
        <v>586</v>
      </c>
      <c r="S810" s="11">
        <v>47.580000000000013</v>
      </c>
      <c r="T810" s="11">
        <f t="shared" si="49"/>
        <v>95.160000000000025</v>
      </c>
      <c r="U810" s="13">
        <f t="shared" si="51"/>
        <v>42.482142857142861</v>
      </c>
      <c r="V810" s="13">
        <f t="shared" si="50"/>
        <v>84.964285714285722</v>
      </c>
    </row>
    <row r="811" spans="1:22" ht="100.05" customHeight="1" x14ac:dyDescent="0.45">
      <c r="A811" s="6"/>
      <c r="B811" s="6" t="s">
        <v>1055</v>
      </c>
      <c r="C811" s="6" t="s">
        <v>584</v>
      </c>
      <c r="D811" s="6" t="s">
        <v>13</v>
      </c>
      <c r="E811" s="6" t="s">
        <v>20</v>
      </c>
      <c r="F811" s="6" t="s">
        <v>26</v>
      </c>
      <c r="G811" s="6" t="s">
        <v>16</v>
      </c>
      <c r="H811" s="6" t="s">
        <v>583</v>
      </c>
      <c r="I811" s="6" t="s">
        <v>965</v>
      </c>
      <c r="J811" s="6" t="s">
        <v>966</v>
      </c>
      <c r="K811" s="6" t="s">
        <v>32</v>
      </c>
      <c r="L811" s="6">
        <v>42</v>
      </c>
      <c r="M811" s="8">
        <v>1</v>
      </c>
      <c r="N811" s="6">
        <v>1</v>
      </c>
      <c r="O811" s="7">
        <v>8058969924112</v>
      </c>
      <c r="P811" s="6" t="s">
        <v>230</v>
      </c>
      <c r="Q811" s="11">
        <v>293</v>
      </c>
      <c r="R811" s="11">
        <f t="shared" si="48"/>
        <v>293</v>
      </c>
      <c r="S811" s="11">
        <v>47.580000000000013</v>
      </c>
      <c r="T811" s="11">
        <f t="shared" si="49"/>
        <v>47.580000000000013</v>
      </c>
      <c r="U811" s="13">
        <f t="shared" si="51"/>
        <v>42.482142857142861</v>
      </c>
      <c r="V811" s="13">
        <f t="shared" si="50"/>
        <v>42.482142857142861</v>
      </c>
    </row>
    <row r="812" spans="1:22" ht="100.05" customHeight="1" x14ac:dyDescent="0.45">
      <c r="A812" s="6"/>
      <c r="B812" s="6" t="s">
        <v>1055</v>
      </c>
      <c r="C812" s="6" t="s">
        <v>584</v>
      </c>
      <c r="D812" s="6" t="s">
        <v>13</v>
      </c>
      <c r="E812" s="6" t="s">
        <v>20</v>
      </c>
      <c r="F812" s="6" t="s">
        <v>26</v>
      </c>
      <c r="G812" s="6" t="s">
        <v>16</v>
      </c>
      <c r="H812" s="6" t="s">
        <v>583</v>
      </c>
      <c r="I812" s="6" t="s">
        <v>967</v>
      </c>
      <c r="J812" s="6" t="s">
        <v>968</v>
      </c>
      <c r="K812" s="6" t="s">
        <v>32</v>
      </c>
      <c r="L812" s="6">
        <v>42</v>
      </c>
      <c r="M812" s="8">
        <v>1</v>
      </c>
      <c r="N812" s="6">
        <v>1</v>
      </c>
      <c r="O812" s="7">
        <v>8058969924914</v>
      </c>
      <c r="P812" s="6" t="s">
        <v>230</v>
      </c>
      <c r="Q812" s="11">
        <v>326</v>
      </c>
      <c r="R812" s="11">
        <f t="shared" si="48"/>
        <v>326</v>
      </c>
      <c r="S812" s="11">
        <v>53.040000000000013</v>
      </c>
      <c r="T812" s="11">
        <f t="shared" si="49"/>
        <v>53.040000000000013</v>
      </c>
      <c r="U812" s="13">
        <f t="shared" si="51"/>
        <v>47.357142857142861</v>
      </c>
      <c r="V812" s="13">
        <f t="shared" si="50"/>
        <v>47.357142857142861</v>
      </c>
    </row>
    <row r="813" spans="1:22" ht="100.05" customHeight="1" x14ac:dyDescent="0.45">
      <c r="A813" s="6"/>
      <c r="B813" s="6" t="s">
        <v>1055</v>
      </c>
      <c r="C813" s="6" t="s">
        <v>584</v>
      </c>
      <c r="D813" s="6" t="s">
        <v>13</v>
      </c>
      <c r="E813" s="6" t="s">
        <v>20</v>
      </c>
      <c r="F813" s="6" t="s">
        <v>14</v>
      </c>
      <c r="G813" s="6" t="s">
        <v>16</v>
      </c>
      <c r="H813" s="6" t="s">
        <v>583</v>
      </c>
      <c r="I813" s="6" t="s">
        <v>969</v>
      </c>
      <c r="J813" s="6" t="s">
        <v>970</v>
      </c>
      <c r="K813" s="6" t="s">
        <v>177</v>
      </c>
      <c r="L813" s="6">
        <v>42</v>
      </c>
      <c r="M813" s="8">
        <v>2</v>
      </c>
      <c r="N813" s="6">
        <v>2</v>
      </c>
      <c r="O813" s="7">
        <v>8058969929032</v>
      </c>
      <c r="P813" s="6" t="s">
        <v>230</v>
      </c>
      <c r="Q813" s="11">
        <v>310</v>
      </c>
      <c r="R813" s="11">
        <f t="shared" si="48"/>
        <v>620</v>
      </c>
      <c r="S813" s="11">
        <v>50.31</v>
      </c>
      <c r="T813" s="11">
        <f t="shared" si="49"/>
        <v>100.62</v>
      </c>
      <c r="U813" s="13">
        <f t="shared" si="51"/>
        <v>44.919642857142854</v>
      </c>
      <c r="V813" s="13">
        <f t="shared" si="50"/>
        <v>89.839285714285708</v>
      </c>
    </row>
    <row r="814" spans="1:22" ht="100.05" customHeight="1" x14ac:dyDescent="0.45">
      <c r="A814" s="6"/>
      <c r="B814" s="6" t="s">
        <v>1055</v>
      </c>
      <c r="C814" s="6" t="s">
        <v>584</v>
      </c>
      <c r="D814" s="6" t="s">
        <v>13</v>
      </c>
      <c r="E814" s="6" t="s">
        <v>20</v>
      </c>
      <c r="F814" s="6" t="s">
        <v>14</v>
      </c>
      <c r="G814" s="6" t="s">
        <v>16</v>
      </c>
      <c r="H814" s="6" t="s">
        <v>583</v>
      </c>
      <c r="I814" s="6" t="s">
        <v>969</v>
      </c>
      <c r="J814" s="6" t="s">
        <v>970</v>
      </c>
      <c r="K814" s="6" t="s">
        <v>101</v>
      </c>
      <c r="L814" s="6">
        <v>42</v>
      </c>
      <c r="M814" s="8">
        <v>2</v>
      </c>
      <c r="N814" s="6">
        <v>2</v>
      </c>
      <c r="O814" s="7">
        <v>8058969929049</v>
      </c>
      <c r="P814" s="6" t="s">
        <v>230</v>
      </c>
      <c r="Q814" s="11">
        <v>310</v>
      </c>
      <c r="R814" s="11">
        <f t="shared" si="48"/>
        <v>620</v>
      </c>
      <c r="S814" s="11">
        <v>50.31</v>
      </c>
      <c r="T814" s="11">
        <f t="shared" si="49"/>
        <v>100.62</v>
      </c>
      <c r="U814" s="13">
        <f t="shared" si="51"/>
        <v>44.919642857142854</v>
      </c>
      <c r="V814" s="13">
        <f t="shared" si="50"/>
        <v>89.839285714285708</v>
      </c>
    </row>
    <row r="815" spans="1:22" ht="100.05" customHeight="1" x14ac:dyDescent="0.45">
      <c r="A815" s="6"/>
      <c r="B815" s="6" t="s">
        <v>1055</v>
      </c>
      <c r="C815" s="6" t="s">
        <v>584</v>
      </c>
      <c r="D815" s="6" t="s">
        <v>13</v>
      </c>
      <c r="E815" s="6" t="s">
        <v>20</v>
      </c>
      <c r="F815" s="6" t="s">
        <v>14</v>
      </c>
      <c r="G815" s="6" t="s">
        <v>16</v>
      </c>
      <c r="H815" s="6" t="s">
        <v>583</v>
      </c>
      <c r="I815" s="6" t="s">
        <v>969</v>
      </c>
      <c r="J815" s="6" t="s">
        <v>970</v>
      </c>
      <c r="K815" s="6" t="s">
        <v>22</v>
      </c>
      <c r="L815" s="6">
        <v>42</v>
      </c>
      <c r="M815" s="8">
        <v>1</v>
      </c>
      <c r="N815" s="6">
        <v>1</v>
      </c>
      <c r="O815" s="7">
        <v>8058969929025</v>
      </c>
      <c r="P815" s="6" t="s">
        <v>230</v>
      </c>
      <c r="Q815" s="11">
        <v>310</v>
      </c>
      <c r="R815" s="11">
        <f t="shared" si="48"/>
        <v>310</v>
      </c>
      <c r="S815" s="11">
        <v>50.31</v>
      </c>
      <c r="T815" s="11">
        <f t="shared" si="49"/>
        <v>50.31</v>
      </c>
      <c r="U815" s="13">
        <f t="shared" si="51"/>
        <v>44.919642857142854</v>
      </c>
      <c r="V815" s="13">
        <f t="shared" si="50"/>
        <v>44.919642857142854</v>
      </c>
    </row>
    <row r="816" spans="1:22" ht="100.05" customHeight="1" x14ac:dyDescent="0.45">
      <c r="A816" s="6"/>
      <c r="B816" s="6" t="s">
        <v>1055</v>
      </c>
      <c r="C816" s="6" t="s">
        <v>584</v>
      </c>
      <c r="D816" s="6" t="s">
        <v>13</v>
      </c>
      <c r="E816" s="6" t="s">
        <v>20</v>
      </c>
      <c r="F816" s="6" t="s">
        <v>973</v>
      </c>
      <c r="G816" s="6" t="s">
        <v>16</v>
      </c>
      <c r="H816" s="6" t="s">
        <v>583</v>
      </c>
      <c r="I816" s="6" t="s">
        <v>971</v>
      </c>
      <c r="J816" s="6" t="s">
        <v>972</v>
      </c>
      <c r="K816" s="6" t="s">
        <v>7</v>
      </c>
      <c r="L816" s="6">
        <v>39</v>
      </c>
      <c r="M816" s="8">
        <v>1</v>
      </c>
      <c r="N816" s="6">
        <v>1</v>
      </c>
      <c r="O816" s="7">
        <v>8058969940389</v>
      </c>
      <c r="P816" s="6" t="s">
        <v>178</v>
      </c>
      <c r="Q816" s="11">
        <v>326</v>
      </c>
      <c r="R816" s="11">
        <f t="shared" si="48"/>
        <v>326</v>
      </c>
      <c r="S816" s="11">
        <v>53.040000000000013</v>
      </c>
      <c r="T816" s="11">
        <f t="shared" si="49"/>
        <v>53.040000000000013</v>
      </c>
      <c r="U816" s="13">
        <f t="shared" si="51"/>
        <v>47.357142857142861</v>
      </c>
      <c r="V816" s="13">
        <f t="shared" si="50"/>
        <v>47.357142857142861</v>
      </c>
    </row>
    <row r="817" spans="1:22" ht="100.05" customHeight="1" x14ac:dyDescent="0.45">
      <c r="A817" s="6"/>
      <c r="B817" s="6" t="s">
        <v>1055</v>
      </c>
      <c r="C817" s="6" t="s">
        <v>584</v>
      </c>
      <c r="D817" s="6" t="s">
        <v>13</v>
      </c>
      <c r="E817" s="6" t="s">
        <v>79</v>
      </c>
      <c r="F817" s="6" t="s">
        <v>26</v>
      </c>
      <c r="G817" s="6" t="s">
        <v>213</v>
      </c>
      <c r="H817" s="6" t="s">
        <v>583</v>
      </c>
      <c r="I817" s="6" t="s">
        <v>974</v>
      </c>
      <c r="J817" s="6" t="s">
        <v>975</v>
      </c>
      <c r="K817" s="6" t="s">
        <v>22</v>
      </c>
      <c r="L817" s="6">
        <v>42</v>
      </c>
      <c r="M817" s="8">
        <v>2</v>
      </c>
      <c r="N817" s="6">
        <v>2</v>
      </c>
      <c r="O817" s="7">
        <v>8052579041252</v>
      </c>
      <c r="P817" s="6" t="s">
        <v>230</v>
      </c>
      <c r="Q817" s="11">
        <v>281</v>
      </c>
      <c r="R817" s="11">
        <f t="shared" si="48"/>
        <v>562</v>
      </c>
      <c r="S817" s="11">
        <v>45.63000000000001</v>
      </c>
      <c r="T817" s="11">
        <f t="shared" si="49"/>
        <v>91.260000000000019</v>
      </c>
      <c r="U817" s="13">
        <f t="shared" si="51"/>
        <v>40.741071428571431</v>
      </c>
      <c r="V817" s="13">
        <f t="shared" si="50"/>
        <v>81.482142857142861</v>
      </c>
    </row>
    <row r="818" spans="1:22" ht="100.05" customHeight="1" x14ac:dyDescent="0.45">
      <c r="A818" s="6"/>
      <c r="B818" s="6" t="s">
        <v>1055</v>
      </c>
      <c r="C818" s="6" t="s">
        <v>584</v>
      </c>
      <c r="D818" s="6" t="s">
        <v>13</v>
      </c>
      <c r="E818" s="6" t="s">
        <v>79</v>
      </c>
      <c r="F818" s="6" t="s">
        <v>26</v>
      </c>
      <c r="G818" s="6" t="s">
        <v>213</v>
      </c>
      <c r="H818" s="6" t="s">
        <v>583</v>
      </c>
      <c r="I818" s="6" t="s">
        <v>976</v>
      </c>
      <c r="J818" s="6" t="s">
        <v>977</v>
      </c>
      <c r="K818" s="6" t="s">
        <v>22</v>
      </c>
      <c r="L818" s="6">
        <v>42</v>
      </c>
      <c r="M818" s="8">
        <v>3</v>
      </c>
      <c r="N818" s="6">
        <v>3</v>
      </c>
      <c r="O818" s="7">
        <v>8052579041412</v>
      </c>
      <c r="P818" s="6" t="s">
        <v>230</v>
      </c>
      <c r="Q818" s="11">
        <v>293</v>
      </c>
      <c r="R818" s="11">
        <f t="shared" si="48"/>
        <v>879</v>
      </c>
      <c r="S818" s="11">
        <v>47.580000000000013</v>
      </c>
      <c r="T818" s="11">
        <f t="shared" si="49"/>
        <v>142.74000000000004</v>
      </c>
      <c r="U818" s="13">
        <f t="shared" si="51"/>
        <v>42.482142857142861</v>
      </c>
      <c r="V818" s="13">
        <f t="shared" si="50"/>
        <v>127.44642857142858</v>
      </c>
    </row>
    <row r="819" spans="1:22" ht="100.05" customHeight="1" x14ac:dyDescent="0.45">
      <c r="A819" s="6"/>
      <c r="B819" s="6" t="s">
        <v>1055</v>
      </c>
      <c r="C819" s="6" t="s">
        <v>584</v>
      </c>
      <c r="D819" s="6" t="s">
        <v>13</v>
      </c>
      <c r="E819" s="6" t="s">
        <v>20</v>
      </c>
      <c r="F819" s="6" t="s">
        <v>26</v>
      </c>
      <c r="G819" s="6" t="s">
        <v>213</v>
      </c>
      <c r="H819" s="6" t="s">
        <v>583</v>
      </c>
      <c r="I819" s="6" t="s">
        <v>978</v>
      </c>
      <c r="J819" s="6" t="s">
        <v>979</v>
      </c>
      <c r="K819" s="6" t="s">
        <v>42</v>
      </c>
      <c r="L819" s="6">
        <v>42</v>
      </c>
      <c r="M819" s="8">
        <v>1</v>
      </c>
      <c r="N819" s="6">
        <v>1</v>
      </c>
      <c r="O819" s="7">
        <v>8052579042228</v>
      </c>
      <c r="P819" s="6" t="s">
        <v>230</v>
      </c>
      <c r="Q819" s="11">
        <v>314</v>
      </c>
      <c r="R819" s="11">
        <f t="shared" si="48"/>
        <v>314</v>
      </c>
      <c r="S819" s="11">
        <v>51.090000000000018</v>
      </c>
      <c r="T819" s="11">
        <f t="shared" si="49"/>
        <v>51.090000000000018</v>
      </c>
      <c r="U819" s="13">
        <f t="shared" si="51"/>
        <v>45.616071428571438</v>
      </c>
      <c r="V819" s="13">
        <f t="shared" si="50"/>
        <v>45.616071428571438</v>
      </c>
    </row>
    <row r="820" spans="1:22" ht="100.05" customHeight="1" x14ac:dyDescent="0.45">
      <c r="A820" s="6"/>
      <c r="B820" s="6" t="s">
        <v>1055</v>
      </c>
      <c r="C820" s="6" t="s">
        <v>584</v>
      </c>
      <c r="D820" s="6" t="s">
        <v>13</v>
      </c>
      <c r="E820" s="6" t="s">
        <v>20</v>
      </c>
      <c r="F820" s="6" t="s">
        <v>26</v>
      </c>
      <c r="G820" s="6" t="s">
        <v>213</v>
      </c>
      <c r="H820" s="6" t="s">
        <v>583</v>
      </c>
      <c r="I820" s="6" t="s">
        <v>980</v>
      </c>
      <c r="J820" s="6" t="s">
        <v>981</v>
      </c>
      <c r="K820" s="6" t="s">
        <v>22</v>
      </c>
      <c r="L820" s="6">
        <v>43</v>
      </c>
      <c r="M820" s="8">
        <v>1</v>
      </c>
      <c r="N820" s="6">
        <v>2</v>
      </c>
      <c r="O820" s="7">
        <v>8052579042440</v>
      </c>
      <c r="P820" s="6" t="s">
        <v>230</v>
      </c>
      <c r="Q820" s="11">
        <v>307</v>
      </c>
      <c r="R820" s="11">
        <f t="shared" si="48"/>
        <v>307</v>
      </c>
      <c r="S820" s="11">
        <v>49.920000000000009</v>
      </c>
      <c r="T820" s="11">
        <f t="shared" si="49"/>
        <v>49.920000000000009</v>
      </c>
      <c r="U820" s="13">
        <f t="shared" si="51"/>
        <v>44.571428571428577</v>
      </c>
      <c r="V820" s="13">
        <f t="shared" si="50"/>
        <v>44.571428571428577</v>
      </c>
    </row>
    <row r="821" spans="1:22" ht="31.5" x14ac:dyDescent="0.45">
      <c r="A821" s="6"/>
      <c r="B821" s="6" t="s">
        <v>1055</v>
      </c>
      <c r="C821" s="6" t="s">
        <v>584</v>
      </c>
      <c r="D821" s="6" t="s">
        <v>13</v>
      </c>
      <c r="E821" s="6" t="s">
        <v>20</v>
      </c>
      <c r="F821" s="6" t="s">
        <v>26</v>
      </c>
      <c r="G821" s="6" t="s">
        <v>213</v>
      </c>
      <c r="H821" s="6" t="s">
        <v>583</v>
      </c>
      <c r="I821" s="6" t="s">
        <v>980</v>
      </c>
      <c r="J821" s="6" t="s">
        <v>981</v>
      </c>
      <c r="K821" s="6" t="s">
        <v>22</v>
      </c>
      <c r="L821" s="6">
        <v>44</v>
      </c>
      <c r="M821" s="8">
        <v>1</v>
      </c>
      <c r="N821" s="6" t="s">
        <v>1053</v>
      </c>
      <c r="O821" s="7">
        <v>8052579042471</v>
      </c>
      <c r="P821" s="6" t="s">
        <v>230</v>
      </c>
      <c r="Q821" s="11">
        <v>307</v>
      </c>
      <c r="R821" s="11">
        <f t="shared" si="48"/>
        <v>307</v>
      </c>
      <c r="S821" s="11">
        <v>49.920000000000009</v>
      </c>
      <c r="T821" s="11">
        <f t="shared" si="49"/>
        <v>49.920000000000009</v>
      </c>
      <c r="U821" s="13">
        <f t="shared" si="51"/>
        <v>44.571428571428577</v>
      </c>
      <c r="V821" s="13">
        <f t="shared" si="50"/>
        <v>44.571428571428577</v>
      </c>
    </row>
    <row r="822" spans="1:22" ht="100.05" customHeight="1" x14ac:dyDescent="0.45">
      <c r="A822" s="6"/>
      <c r="B822" s="6" t="s">
        <v>1055</v>
      </c>
      <c r="C822" s="6" t="s">
        <v>584</v>
      </c>
      <c r="D822" s="6" t="s">
        <v>13</v>
      </c>
      <c r="E822" s="6" t="s">
        <v>25</v>
      </c>
      <c r="F822" s="6" t="s">
        <v>26</v>
      </c>
      <c r="G822" s="6" t="s">
        <v>213</v>
      </c>
      <c r="H822" s="6" t="s">
        <v>583</v>
      </c>
      <c r="I822" s="6" t="s">
        <v>982</v>
      </c>
      <c r="J822" s="6" t="s">
        <v>983</v>
      </c>
      <c r="K822" s="6" t="s">
        <v>22</v>
      </c>
      <c r="L822" s="6">
        <v>42</v>
      </c>
      <c r="M822" s="8">
        <v>2</v>
      </c>
      <c r="N822" s="6">
        <v>2</v>
      </c>
      <c r="O822" s="7">
        <v>8052579042853</v>
      </c>
      <c r="P822" s="6" t="s">
        <v>230</v>
      </c>
      <c r="Q822" s="11">
        <v>290</v>
      </c>
      <c r="R822" s="11">
        <f t="shared" si="48"/>
        <v>580</v>
      </c>
      <c r="S822" s="11">
        <v>47.190000000000019</v>
      </c>
      <c r="T822" s="11">
        <f t="shared" si="49"/>
        <v>94.380000000000038</v>
      </c>
      <c r="U822" s="13">
        <f t="shared" si="51"/>
        <v>42.133928571428584</v>
      </c>
      <c r="V822" s="13">
        <f t="shared" si="50"/>
        <v>84.267857142857167</v>
      </c>
    </row>
    <row r="823" spans="1:22" ht="100.05" customHeight="1" x14ac:dyDescent="0.45">
      <c r="A823" s="6"/>
      <c r="B823" s="6" t="s">
        <v>1055</v>
      </c>
      <c r="C823" s="6" t="s">
        <v>584</v>
      </c>
      <c r="D823" s="6" t="s">
        <v>13</v>
      </c>
      <c r="E823" s="6" t="s">
        <v>25</v>
      </c>
      <c r="F823" s="6" t="s">
        <v>26</v>
      </c>
      <c r="G823" s="6" t="s">
        <v>213</v>
      </c>
      <c r="H823" s="6" t="s">
        <v>583</v>
      </c>
      <c r="I823" s="6" t="s">
        <v>984</v>
      </c>
      <c r="J823" s="6" t="s">
        <v>985</v>
      </c>
      <c r="K823" s="6" t="s">
        <v>22</v>
      </c>
      <c r="L823" s="6">
        <v>42</v>
      </c>
      <c r="M823" s="8">
        <v>2</v>
      </c>
      <c r="N823" s="6">
        <v>2</v>
      </c>
      <c r="O823" s="7">
        <v>8052579043010</v>
      </c>
      <c r="P823" s="6" t="s">
        <v>230</v>
      </c>
      <c r="Q823" s="11">
        <v>326</v>
      </c>
      <c r="R823" s="11">
        <f t="shared" si="48"/>
        <v>652</v>
      </c>
      <c r="S823" s="11">
        <v>53.040000000000013</v>
      </c>
      <c r="T823" s="11">
        <f t="shared" si="49"/>
        <v>106.08000000000003</v>
      </c>
      <c r="U823" s="13">
        <f t="shared" si="51"/>
        <v>47.357142857142861</v>
      </c>
      <c r="V823" s="13">
        <f t="shared" si="50"/>
        <v>94.714285714285722</v>
      </c>
    </row>
    <row r="824" spans="1:22" ht="100.05" customHeight="1" x14ac:dyDescent="0.45">
      <c r="A824" s="6"/>
      <c r="B824" s="6" t="s">
        <v>1055</v>
      </c>
      <c r="C824" s="6" t="s">
        <v>584</v>
      </c>
      <c r="D824" s="6" t="s">
        <v>13</v>
      </c>
      <c r="E824" s="6" t="s">
        <v>20</v>
      </c>
      <c r="F824" s="6" t="s">
        <v>26</v>
      </c>
      <c r="G824" s="6" t="s">
        <v>16</v>
      </c>
      <c r="H824" s="6" t="s">
        <v>583</v>
      </c>
      <c r="I824" s="6" t="s">
        <v>986</v>
      </c>
      <c r="J824" s="6" t="s">
        <v>987</v>
      </c>
      <c r="K824" s="6" t="s">
        <v>32</v>
      </c>
      <c r="L824" s="6">
        <v>42</v>
      </c>
      <c r="M824" s="8">
        <v>1</v>
      </c>
      <c r="N824" s="6">
        <v>1</v>
      </c>
      <c r="O824" s="7">
        <v>8052579050964</v>
      </c>
      <c r="P824" s="6" t="s">
        <v>230</v>
      </c>
      <c r="Q824" s="11">
        <v>370</v>
      </c>
      <c r="R824" s="11">
        <f t="shared" si="48"/>
        <v>370</v>
      </c>
      <c r="S824" s="11">
        <v>60.06</v>
      </c>
      <c r="T824" s="11">
        <f t="shared" si="49"/>
        <v>60.06</v>
      </c>
      <c r="U824" s="13">
        <f t="shared" si="51"/>
        <v>53.625</v>
      </c>
      <c r="V824" s="13">
        <f t="shared" si="50"/>
        <v>53.625</v>
      </c>
    </row>
    <row r="825" spans="1:22" ht="100.05" customHeight="1" x14ac:dyDescent="0.45">
      <c r="A825" s="6"/>
      <c r="B825" s="6" t="s">
        <v>1055</v>
      </c>
      <c r="C825" s="6" t="s">
        <v>584</v>
      </c>
      <c r="D825" s="6" t="s">
        <v>13</v>
      </c>
      <c r="E825" s="6" t="s">
        <v>20</v>
      </c>
      <c r="F825" s="6" t="s">
        <v>26</v>
      </c>
      <c r="G825" s="6" t="s">
        <v>16</v>
      </c>
      <c r="H825" s="6" t="s">
        <v>583</v>
      </c>
      <c r="I825" s="6" t="s">
        <v>988</v>
      </c>
      <c r="J825" s="6" t="s">
        <v>989</v>
      </c>
      <c r="K825" s="6" t="s">
        <v>22</v>
      </c>
      <c r="L825" s="6">
        <v>39</v>
      </c>
      <c r="M825" s="8">
        <v>1</v>
      </c>
      <c r="N825" s="6">
        <v>1</v>
      </c>
      <c r="O825" s="7">
        <v>8052579165712</v>
      </c>
      <c r="P825" s="6" t="s">
        <v>230</v>
      </c>
      <c r="Q825" s="11">
        <v>370</v>
      </c>
      <c r="R825" s="11">
        <f t="shared" si="48"/>
        <v>370</v>
      </c>
      <c r="S825" s="11">
        <v>60.06</v>
      </c>
      <c r="T825" s="11">
        <f t="shared" si="49"/>
        <v>60.06</v>
      </c>
      <c r="U825" s="13">
        <f t="shared" si="51"/>
        <v>53.625</v>
      </c>
      <c r="V825" s="13">
        <f t="shared" si="50"/>
        <v>53.625</v>
      </c>
    </row>
    <row r="826" spans="1:22" ht="100.05" customHeight="1" x14ac:dyDescent="0.45">
      <c r="A826" s="6"/>
      <c r="B826" s="6" t="s">
        <v>1055</v>
      </c>
      <c r="C826" s="6" t="s">
        <v>584</v>
      </c>
      <c r="D826" s="6" t="s">
        <v>13</v>
      </c>
      <c r="E826" s="6" t="s">
        <v>20</v>
      </c>
      <c r="F826" s="6" t="s">
        <v>26</v>
      </c>
      <c r="G826" s="6" t="s">
        <v>16</v>
      </c>
      <c r="H826" s="6" t="s">
        <v>583</v>
      </c>
      <c r="I826" s="6" t="s">
        <v>990</v>
      </c>
      <c r="J826" s="6" t="s">
        <v>991</v>
      </c>
      <c r="K826" s="6" t="s">
        <v>22</v>
      </c>
      <c r="L826" s="6">
        <v>41</v>
      </c>
      <c r="M826" s="8">
        <v>1</v>
      </c>
      <c r="N826" s="6">
        <v>14</v>
      </c>
      <c r="O826" s="7">
        <v>8052579120759</v>
      </c>
      <c r="P826" s="6" t="s">
        <v>230</v>
      </c>
      <c r="Q826" s="11">
        <v>478</v>
      </c>
      <c r="R826" s="11">
        <f t="shared" si="48"/>
        <v>478</v>
      </c>
      <c r="S826" s="11">
        <v>77.610000000000028</v>
      </c>
      <c r="T826" s="11">
        <f t="shared" si="49"/>
        <v>77.610000000000028</v>
      </c>
      <c r="U826" s="13">
        <f t="shared" si="51"/>
        <v>69.294642857142875</v>
      </c>
      <c r="V826" s="13">
        <f t="shared" si="50"/>
        <v>69.294642857142875</v>
      </c>
    </row>
    <row r="827" spans="1:22" ht="31.5" x14ac:dyDescent="0.45">
      <c r="A827" s="6"/>
      <c r="B827" s="6" t="s">
        <v>1055</v>
      </c>
      <c r="C827" s="6" t="s">
        <v>584</v>
      </c>
      <c r="D827" s="6" t="s">
        <v>13</v>
      </c>
      <c r="E827" s="6" t="s">
        <v>20</v>
      </c>
      <c r="F827" s="6" t="s">
        <v>26</v>
      </c>
      <c r="G827" s="6" t="s">
        <v>16</v>
      </c>
      <c r="H827" s="6" t="s">
        <v>583</v>
      </c>
      <c r="I827" s="6" t="s">
        <v>990</v>
      </c>
      <c r="J827" s="6" t="s">
        <v>991</v>
      </c>
      <c r="K827" s="6" t="s">
        <v>22</v>
      </c>
      <c r="L827" s="6">
        <v>42</v>
      </c>
      <c r="M827" s="8">
        <v>4</v>
      </c>
      <c r="N827" s="6" t="s">
        <v>1053</v>
      </c>
      <c r="O827" s="7">
        <v>8052579120780</v>
      </c>
      <c r="P827" s="6" t="s">
        <v>230</v>
      </c>
      <c r="Q827" s="11">
        <v>478</v>
      </c>
      <c r="R827" s="11">
        <f t="shared" si="48"/>
        <v>1912</v>
      </c>
      <c r="S827" s="11">
        <v>77.610000000000028</v>
      </c>
      <c r="T827" s="11">
        <f t="shared" si="49"/>
        <v>310.44000000000011</v>
      </c>
      <c r="U827" s="13">
        <f t="shared" si="51"/>
        <v>69.294642857142875</v>
      </c>
      <c r="V827" s="13">
        <f t="shared" si="50"/>
        <v>277.1785714285715</v>
      </c>
    </row>
    <row r="828" spans="1:22" ht="31.5" x14ac:dyDescent="0.45">
      <c r="A828" s="6"/>
      <c r="B828" s="6" t="s">
        <v>1055</v>
      </c>
      <c r="C828" s="6" t="s">
        <v>584</v>
      </c>
      <c r="D828" s="6" t="s">
        <v>13</v>
      </c>
      <c r="E828" s="6" t="s">
        <v>20</v>
      </c>
      <c r="F828" s="6" t="s">
        <v>26</v>
      </c>
      <c r="G828" s="6" t="s">
        <v>16</v>
      </c>
      <c r="H828" s="6" t="s">
        <v>583</v>
      </c>
      <c r="I828" s="6" t="s">
        <v>990</v>
      </c>
      <c r="J828" s="6" t="s">
        <v>991</v>
      </c>
      <c r="K828" s="6" t="s">
        <v>22</v>
      </c>
      <c r="L828" s="6">
        <v>43</v>
      </c>
      <c r="M828" s="8">
        <v>3</v>
      </c>
      <c r="N828" s="6" t="s">
        <v>1053</v>
      </c>
      <c r="O828" s="7">
        <v>8052579120810</v>
      </c>
      <c r="P828" s="6" t="s">
        <v>230</v>
      </c>
      <c r="Q828" s="11">
        <v>478</v>
      </c>
      <c r="R828" s="11">
        <f t="shared" si="48"/>
        <v>1434</v>
      </c>
      <c r="S828" s="11">
        <v>77.610000000000028</v>
      </c>
      <c r="T828" s="11">
        <f t="shared" si="49"/>
        <v>232.8300000000001</v>
      </c>
      <c r="U828" s="13">
        <f t="shared" si="51"/>
        <v>69.294642857142875</v>
      </c>
      <c r="V828" s="13">
        <f t="shared" si="50"/>
        <v>207.88392857142861</v>
      </c>
    </row>
    <row r="829" spans="1:22" ht="31.5" x14ac:dyDescent="0.45">
      <c r="A829" s="6"/>
      <c r="B829" s="6" t="s">
        <v>1055</v>
      </c>
      <c r="C829" s="6" t="s">
        <v>584</v>
      </c>
      <c r="D829" s="6" t="s">
        <v>13</v>
      </c>
      <c r="E829" s="6" t="s">
        <v>20</v>
      </c>
      <c r="F829" s="6" t="s">
        <v>26</v>
      </c>
      <c r="G829" s="6" t="s">
        <v>16</v>
      </c>
      <c r="H829" s="6" t="s">
        <v>583</v>
      </c>
      <c r="I829" s="6" t="s">
        <v>990</v>
      </c>
      <c r="J829" s="6" t="s">
        <v>991</v>
      </c>
      <c r="K829" s="6" t="s">
        <v>22</v>
      </c>
      <c r="L829" s="6">
        <v>44</v>
      </c>
      <c r="M829" s="8">
        <v>3</v>
      </c>
      <c r="N829" s="6" t="s">
        <v>1053</v>
      </c>
      <c r="O829" s="7">
        <v>8052579120841</v>
      </c>
      <c r="P829" s="6" t="s">
        <v>230</v>
      </c>
      <c r="Q829" s="11">
        <v>478</v>
      </c>
      <c r="R829" s="11">
        <f t="shared" si="48"/>
        <v>1434</v>
      </c>
      <c r="S829" s="11">
        <v>77.610000000000028</v>
      </c>
      <c r="T829" s="11">
        <f t="shared" si="49"/>
        <v>232.8300000000001</v>
      </c>
      <c r="U829" s="13">
        <f t="shared" si="51"/>
        <v>69.294642857142875</v>
      </c>
      <c r="V829" s="13">
        <f t="shared" si="50"/>
        <v>207.88392857142861</v>
      </c>
    </row>
    <row r="830" spans="1:22" ht="31.5" x14ac:dyDescent="0.45">
      <c r="A830" s="6"/>
      <c r="B830" s="6" t="s">
        <v>1055</v>
      </c>
      <c r="C830" s="6" t="s">
        <v>584</v>
      </c>
      <c r="D830" s="6" t="s">
        <v>13</v>
      </c>
      <c r="E830" s="6" t="s">
        <v>20</v>
      </c>
      <c r="F830" s="6" t="s">
        <v>26</v>
      </c>
      <c r="G830" s="6" t="s">
        <v>16</v>
      </c>
      <c r="H830" s="6" t="s">
        <v>583</v>
      </c>
      <c r="I830" s="6" t="s">
        <v>990</v>
      </c>
      <c r="J830" s="6" t="s">
        <v>991</v>
      </c>
      <c r="K830" s="6" t="s">
        <v>22</v>
      </c>
      <c r="L830" s="6">
        <v>45</v>
      </c>
      <c r="M830" s="8">
        <v>3</v>
      </c>
      <c r="N830" s="6" t="s">
        <v>1053</v>
      </c>
      <c r="O830" s="7">
        <v>8052579120872</v>
      </c>
      <c r="P830" s="6" t="s">
        <v>230</v>
      </c>
      <c r="Q830" s="11">
        <v>478</v>
      </c>
      <c r="R830" s="11">
        <f t="shared" si="48"/>
        <v>1434</v>
      </c>
      <c r="S830" s="11">
        <v>77.610000000000028</v>
      </c>
      <c r="T830" s="11">
        <f t="shared" si="49"/>
        <v>232.8300000000001</v>
      </c>
      <c r="U830" s="13">
        <f t="shared" si="51"/>
        <v>69.294642857142875</v>
      </c>
      <c r="V830" s="13">
        <f t="shared" si="50"/>
        <v>207.88392857142861</v>
      </c>
    </row>
    <row r="831" spans="1:22" ht="100.05" customHeight="1" x14ac:dyDescent="0.45">
      <c r="A831" s="6"/>
      <c r="B831" s="6" t="s">
        <v>1055</v>
      </c>
      <c r="C831" s="6" t="s">
        <v>584</v>
      </c>
      <c r="D831" s="6" t="s">
        <v>13</v>
      </c>
      <c r="E831" s="6" t="s">
        <v>20</v>
      </c>
      <c r="F831" s="6" t="s">
        <v>994</v>
      </c>
      <c r="G831" s="6" t="s">
        <v>16</v>
      </c>
      <c r="H831" s="6" t="s">
        <v>583</v>
      </c>
      <c r="I831" s="6" t="s">
        <v>992</v>
      </c>
      <c r="J831" s="6" t="s">
        <v>993</v>
      </c>
      <c r="K831" s="6" t="s">
        <v>32</v>
      </c>
      <c r="L831" s="6">
        <v>42</v>
      </c>
      <c r="M831" s="8">
        <v>2</v>
      </c>
      <c r="N831" s="6">
        <v>2</v>
      </c>
      <c r="O831" s="7">
        <v>8052579057086</v>
      </c>
      <c r="P831" s="6" t="s">
        <v>230</v>
      </c>
      <c r="Q831" s="11">
        <v>370</v>
      </c>
      <c r="R831" s="11">
        <f t="shared" si="48"/>
        <v>740</v>
      </c>
      <c r="S831" s="11">
        <v>60.06</v>
      </c>
      <c r="T831" s="11">
        <f t="shared" si="49"/>
        <v>120.12</v>
      </c>
      <c r="U831" s="13">
        <f t="shared" si="51"/>
        <v>53.625</v>
      </c>
      <c r="V831" s="13">
        <f t="shared" si="50"/>
        <v>107.25</v>
      </c>
    </row>
    <row r="832" spans="1:22" ht="100.05" customHeight="1" x14ac:dyDescent="0.45">
      <c r="A832" s="6"/>
      <c r="B832" s="6" t="s">
        <v>1055</v>
      </c>
      <c r="C832" s="6" t="s">
        <v>584</v>
      </c>
      <c r="D832" s="6" t="s">
        <v>13</v>
      </c>
      <c r="E832" s="6" t="s">
        <v>20</v>
      </c>
      <c r="F832" s="6" t="s">
        <v>994</v>
      </c>
      <c r="G832" s="6" t="s">
        <v>16</v>
      </c>
      <c r="H832" s="6" t="s">
        <v>583</v>
      </c>
      <c r="I832" s="6" t="s">
        <v>992</v>
      </c>
      <c r="J832" s="6" t="s">
        <v>993</v>
      </c>
      <c r="K832" s="6" t="s">
        <v>907</v>
      </c>
      <c r="L832" s="6">
        <v>42</v>
      </c>
      <c r="M832" s="8">
        <v>2</v>
      </c>
      <c r="N832" s="6">
        <v>2</v>
      </c>
      <c r="O832" s="7">
        <v>8052579057062</v>
      </c>
      <c r="P832" s="6" t="s">
        <v>230</v>
      </c>
      <c r="Q832" s="11">
        <v>370</v>
      </c>
      <c r="R832" s="11">
        <f t="shared" si="48"/>
        <v>740</v>
      </c>
      <c r="S832" s="11">
        <v>60.06</v>
      </c>
      <c r="T832" s="11">
        <f t="shared" si="49"/>
        <v>120.12</v>
      </c>
      <c r="U832" s="13">
        <f t="shared" si="51"/>
        <v>53.625</v>
      </c>
      <c r="V832" s="13">
        <f t="shared" si="50"/>
        <v>107.25</v>
      </c>
    </row>
    <row r="833" spans="1:22" ht="100.05" customHeight="1" x14ac:dyDescent="0.45">
      <c r="A833" s="6"/>
      <c r="B833" s="6" t="s">
        <v>1055</v>
      </c>
      <c r="C833" s="6" t="s">
        <v>584</v>
      </c>
      <c r="D833" s="6" t="s">
        <v>13</v>
      </c>
      <c r="E833" s="6" t="s">
        <v>20</v>
      </c>
      <c r="F833" s="6" t="s">
        <v>545</v>
      </c>
      <c r="G833" s="6" t="s">
        <v>86</v>
      </c>
      <c r="H833" s="6" t="s">
        <v>583</v>
      </c>
      <c r="I833" s="6" t="s">
        <v>995</v>
      </c>
      <c r="J833" s="6" t="s">
        <v>996</v>
      </c>
      <c r="K833" s="6" t="s">
        <v>2</v>
      </c>
      <c r="L833" s="6">
        <v>42</v>
      </c>
      <c r="M833" s="8">
        <v>1</v>
      </c>
      <c r="N833" s="6">
        <v>1</v>
      </c>
      <c r="O833" s="7">
        <v>8052579054276</v>
      </c>
      <c r="P833" s="6" t="s">
        <v>178</v>
      </c>
      <c r="Q833" s="11">
        <v>310</v>
      </c>
      <c r="R833" s="11">
        <f t="shared" si="48"/>
        <v>310</v>
      </c>
      <c r="S833" s="11">
        <v>50.31</v>
      </c>
      <c r="T833" s="11">
        <f t="shared" si="49"/>
        <v>50.31</v>
      </c>
      <c r="U833" s="13">
        <f t="shared" si="51"/>
        <v>44.919642857142854</v>
      </c>
      <c r="V833" s="13">
        <f t="shared" si="50"/>
        <v>44.919642857142854</v>
      </c>
    </row>
    <row r="834" spans="1:22" ht="100.05" customHeight="1" x14ac:dyDescent="0.45">
      <c r="A834" s="6"/>
      <c r="B834" s="6" t="s">
        <v>1055</v>
      </c>
      <c r="C834" s="6" t="s">
        <v>584</v>
      </c>
      <c r="D834" s="6" t="s">
        <v>13</v>
      </c>
      <c r="E834" s="6" t="s">
        <v>20</v>
      </c>
      <c r="F834" s="6" t="s">
        <v>545</v>
      </c>
      <c r="G834" s="6" t="s">
        <v>86</v>
      </c>
      <c r="H834" s="6" t="s">
        <v>583</v>
      </c>
      <c r="I834" s="6" t="s">
        <v>995</v>
      </c>
      <c r="J834" s="6" t="s">
        <v>996</v>
      </c>
      <c r="K834" s="6" t="s">
        <v>22</v>
      </c>
      <c r="L834" s="6">
        <v>39</v>
      </c>
      <c r="M834" s="8">
        <v>1</v>
      </c>
      <c r="N834" s="6">
        <v>1</v>
      </c>
      <c r="O834" s="7">
        <v>8052579054191</v>
      </c>
      <c r="P834" s="6" t="s">
        <v>178</v>
      </c>
      <c r="Q834" s="11">
        <v>310</v>
      </c>
      <c r="R834" s="11">
        <f t="shared" si="48"/>
        <v>310</v>
      </c>
      <c r="S834" s="11">
        <v>50.31</v>
      </c>
      <c r="T834" s="11">
        <f t="shared" si="49"/>
        <v>50.31</v>
      </c>
      <c r="U834" s="13">
        <f t="shared" si="51"/>
        <v>44.919642857142854</v>
      </c>
      <c r="V834" s="13">
        <f t="shared" si="50"/>
        <v>44.919642857142854</v>
      </c>
    </row>
    <row r="835" spans="1:22" ht="100.05" customHeight="1" x14ac:dyDescent="0.45">
      <c r="A835" s="6"/>
      <c r="B835" s="6" t="s">
        <v>1055</v>
      </c>
      <c r="C835" s="6" t="s">
        <v>584</v>
      </c>
      <c r="D835" s="6" t="s">
        <v>13</v>
      </c>
      <c r="E835" s="6" t="s">
        <v>20</v>
      </c>
      <c r="F835" s="6" t="s">
        <v>311</v>
      </c>
      <c r="G835" s="6" t="s">
        <v>86</v>
      </c>
      <c r="H835" s="6" t="s">
        <v>583</v>
      </c>
      <c r="I835" s="6" t="s">
        <v>997</v>
      </c>
      <c r="J835" s="6" t="s">
        <v>998</v>
      </c>
      <c r="K835" s="6" t="s">
        <v>22</v>
      </c>
      <c r="L835" s="6">
        <v>39</v>
      </c>
      <c r="M835" s="8">
        <v>4</v>
      </c>
      <c r="N835" s="6">
        <v>28</v>
      </c>
      <c r="O835" s="7">
        <v>8052579053941</v>
      </c>
      <c r="P835" s="6" t="s">
        <v>178</v>
      </c>
      <c r="Q835" s="11">
        <v>305</v>
      </c>
      <c r="R835" s="11">
        <f t="shared" si="48"/>
        <v>1220</v>
      </c>
      <c r="S835" s="11">
        <v>49.530000000000015</v>
      </c>
      <c r="T835" s="11">
        <f t="shared" si="49"/>
        <v>198.12000000000006</v>
      </c>
      <c r="U835" s="13">
        <f t="shared" si="51"/>
        <v>44.223214285714292</v>
      </c>
      <c r="V835" s="13">
        <f t="shared" si="50"/>
        <v>176.89285714285717</v>
      </c>
    </row>
    <row r="836" spans="1:22" ht="31.5" x14ac:dyDescent="0.45">
      <c r="A836" s="6"/>
      <c r="B836" s="6" t="s">
        <v>1055</v>
      </c>
      <c r="C836" s="6" t="s">
        <v>584</v>
      </c>
      <c r="D836" s="6" t="s">
        <v>13</v>
      </c>
      <c r="E836" s="6" t="s">
        <v>20</v>
      </c>
      <c r="F836" s="6" t="s">
        <v>311</v>
      </c>
      <c r="G836" s="6" t="s">
        <v>86</v>
      </c>
      <c r="H836" s="6" t="s">
        <v>583</v>
      </c>
      <c r="I836" s="6" t="s">
        <v>997</v>
      </c>
      <c r="J836" s="6" t="s">
        <v>998</v>
      </c>
      <c r="K836" s="6" t="s">
        <v>22</v>
      </c>
      <c r="L836" s="6">
        <v>40</v>
      </c>
      <c r="M836" s="8">
        <v>4</v>
      </c>
      <c r="N836" s="6" t="s">
        <v>1053</v>
      </c>
      <c r="O836" s="7">
        <v>8052579053972</v>
      </c>
      <c r="P836" s="6" t="s">
        <v>178</v>
      </c>
      <c r="Q836" s="11">
        <v>305</v>
      </c>
      <c r="R836" s="11">
        <f t="shared" si="48"/>
        <v>1220</v>
      </c>
      <c r="S836" s="11">
        <v>49.530000000000015</v>
      </c>
      <c r="T836" s="11">
        <f t="shared" si="49"/>
        <v>198.12000000000006</v>
      </c>
      <c r="U836" s="13">
        <f t="shared" si="51"/>
        <v>44.223214285714292</v>
      </c>
      <c r="V836" s="13">
        <f t="shared" si="50"/>
        <v>176.89285714285717</v>
      </c>
    </row>
    <row r="837" spans="1:22" ht="31.5" x14ac:dyDescent="0.45">
      <c r="A837" s="6"/>
      <c r="B837" s="6" t="s">
        <v>1055</v>
      </c>
      <c r="C837" s="6" t="s">
        <v>584</v>
      </c>
      <c r="D837" s="6" t="s">
        <v>13</v>
      </c>
      <c r="E837" s="6" t="s">
        <v>20</v>
      </c>
      <c r="F837" s="6" t="s">
        <v>311</v>
      </c>
      <c r="G837" s="6" t="s">
        <v>86</v>
      </c>
      <c r="H837" s="6" t="s">
        <v>583</v>
      </c>
      <c r="I837" s="6" t="s">
        <v>997</v>
      </c>
      <c r="J837" s="6" t="s">
        <v>998</v>
      </c>
      <c r="K837" s="6" t="s">
        <v>22</v>
      </c>
      <c r="L837" s="6">
        <v>41</v>
      </c>
      <c r="M837" s="8">
        <v>6</v>
      </c>
      <c r="N837" s="6" t="s">
        <v>1053</v>
      </c>
      <c r="O837" s="7">
        <v>8052579054009</v>
      </c>
      <c r="P837" s="6" t="s">
        <v>178</v>
      </c>
      <c r="Q837" s="11">
        <v>305</v>
      </c>
      <c r="R837" s="11">
        <f t="shared" si="48"/>
        <v>1830</v>
      </c>
      <c r="S837" s="11">
        <v>49.530000000000015</v>
      </c>
      <c r="T837" s="11">
        <f t="shared" si="49"/>
        <v>297.18000000000006</v>
      </c>
      <c r="U837" s="13">
        <f t="shared" si="51"/>
        <v>44.223214285714292</v>
      </c>
      <c r="V837" s="13">
        <f t="shared" si="50"/>
        <v>265.33928571428578</v>
      </c>
    </row>
    <row r="838" spans="1:22" ht="31.5" x14ac:dyDescent="0.45">
      <c r="A838" s="6"/>
      <c r="B838" s="6" t="s">
        <v>1055</v>
      </c>
      <c r="C838" s="6" t="s">
        <v>584</v>
      </c>
      <c r="D838" s="6" t="s">
        <v>13</v>
      </c>
      <c r="E838" s="6" t="s">
        <v>20</v>
      </c>
      <c r="F838" s="6" t="s">
        <v>311</v>
      </c>
      <c r="G838" s="6" t="s">
        <v>86</v>
      </c>
      <c r="H838" s="6" t="s">
        <v>583</v>
      </c>
      <c r="I838" s="6" t="s">
        <v>997</v>
      </c>
      <c r="J838" s="6" t="s">
        <v>998</v>
      </c>
      <c r="K838" s="6" t="s">
        <v>22</v>
      </c>
      <c r="L838" s="6">
        <v>42</v>
      </c>
      <c r="M838" s="8">
        <v>5</v>
      </c>
      <c r="N838" s="6" t="s">
        <v>1053</v>
      </c>
      <c r="O838" s="7">
        <v>8052579054030</v>
      </c>
      <c r="P838" s="6" t="s">
        <v>178</v>
      </c>
      <c r="Q838" s="11">
        <v>305</v>
      </c>
      <c r="R838" s="11">
        <f t="shared" si="48"/>
        <v>1525</v>
      </c>
      <c r="S838" s="11">
        <v>49.530000000000015</v>
      </c>
      <c r="T838" s="11">
        <f t="shared" si="49"/>
        <v>247.65000000000009</v>
      </c>
      <c r="U838" s="13">
        <f t="shared" si="51"/>
        <v>44.223214285714292</v>
      </c>
      <c r="V838" s="13">
        <f t="shared" si="50"/>
        <v>221.11607142857144</v>
      </c>
    </row>
    <row r="839" spans="1:22" ht="31.5" x14ac:dyDescent="0.45">
      <c r="A839" s="6"/>
      <c r="B839" s="6" t="s">
        <v>1055</v>
      </c>
      <c r="C839" s="6" t="s">
        <v>584</v>
      </c>
      <c r="D839" s="6" t="s">
        <v>13</v>
      </c>
      <c r="E839" s="6" t="s">
        <v>20</v>
      </c>
      <c r="F839" s="6" t="s">
        <v>311</v>
      </c>
      <c r="G839" s="6" t="s">
        <v>86</v>
      </c>
      <c r="H839" s="6" t="s">
        <v>583</v>
      </c>
      <c r="I839" s="6" t="s">
        <v>997</v>
      </c>
      <c r="J839" s="6" t="s">
        <v>998</v>
      </c>
      <c r="K839" s="6" t="s">
        <v>22</v>
      </c>
      <c r="L839" s="6">
        <v>43</v>
      </c>
      <c r="M839" s="8">
        <v>4</v>
      </c>
      <c r="N839" s="6" t="s">
        <v>1053</v>
      </c>
      <c r="O839" s="7">
        <v>8052579054061</v>
      </c>
      <c r="P839" s="6" t="s">
        <v>178</v>
      </c>
      <c r="Q839" s="11">
        <v>305</v>
      </c>
      <c r="R839" s="11">
        <f t="shared" si="48"/>
        <v>1220</v>
      </c>
      <c r="S839" s="11">
        <v>49.530000000000015</v>
      </c>
      <c r="T839" s="11">
        <f t="shared" si="49"/>
        <v>198.12000000000006</v>
      </c>
      <c r="U839" s="13">
        <f t="shared" si="51"/>
        <v>44.223214285714292</v>
      </c>
      <c r="V839" s="13">
        <f t="shared" si="50"/>
        <v>176.89285714285717</v>
      </c>
    </row>
    <row r="840" spans="1:22" ht="31.5" x14ac:dyDescent="0.45">
      <c r="A840" s="6"/>
      <c r="B840" s="6" t="s">
        <v>1055</v>
      </c>
      <c r="C840" s="6" t="s">
        <v>584</v>
      </c>
      <c r="D840" s="6" t="s">
        <v>13</v>
      </c>
      <c r="E840" s="6" t="s">
        <v>20</v>
      </c>
      <c r="F840" s="6" t="s">
        <v>311</v>
      </c>
      <c r="G840" s="6" t="s">
        <v>86</v>
      </c>
      <c r="H840" s="6" t="s">
        <v>583</v>
      </c>
      <c r="I840" s="6" t="s">
        <v>997</v>
      </c>
      <c r="J840" s="6" t="s">
        <v>998</v>
      </c>
      <c r="K840" s="6" t="s">
        <v>22</v>
      </c>
      <c r="L840" s="6">
        <v>44</v>
      </c>
      <c r="M840" s="8">
        <v>2</v>
      </c>
      <c r="N840" s="6" t="s">
        <v>1053</v>
      </c>
      <c r="O840" s="7">
        <v>8052579054092</v>
      </c>
      <c r="P840" s="6" t="s">
        <v>178</v>
      </c>
      <c r="Q840" s="11">
        <v>305</v>
      </c>
      <c r="R840" s="11">
        <f t="shared" si="48"/>
        <v>610</v>
      </c>
      <c r="S840" s="11">
        <v>49.530000000000015</v>
      </c>
      <c r="T840" s="11">
        <f t="shared" si="49"/>
        <v>99.060000000000031</v>
      </c>
      <c r="U840" s="13">
        <f t="shared" si="51"/>
        <v>44.223214285714292</v>
      </c>
      <c r="V840" s="13">
        <f t="shared" si="50"/>
        <v>88.446428571428584</v>
      </c>
    </row>
    <row r="841" spans="1:22" ht="31.5" x14ac:dyDescent="0.45">
      <c r="A841" s="6"/>
      <c r="B841" s="6" t="s">
        <v>1055</v>
      </c>
      <c r="C841" s="6" t="s">
        <v>584</v>
      </c>
      <c r="D841" s="6" t="s">
        <v>13</v>
      </c>
      <c r="E841" s="6" t="s">
        <v>20</v>
      </c>
      <c r="F841" s="6" t="s">
        <v>311</v>
      </c>
      <c r="G841" s="6" t="s">
        <v>86</v>
      </c>
      <c r="H841" s="6" t="s">
        <v>583</v>
      </c>
      <c r="I841" s="6" t="s">
        <v>997</v>
      </c>
      <c r="J841" s="6" t="s">
        <v>998</v>
      </c>
      <c r="K841" s="6" t="s">
        <v>22</v>
      </c>
      <c r="L841" s="6">
        <v>45</v>
      </c>
      <c r="M841" s="8">
        <v>2</v>
      </c>
      <c r="N841" s="6" t="s">
        <v>1053</v>
      </c>
      <c r="O841" s="7">
        <v>8052579054122</v>
      </c>
      <c r="P841" s="6" t="s">
        <v>178</v>
      </c>
      <c r="Q841" s="11">
        <v>305</v>
      </c>
      <c r="R841" s="11">
        <f t="shared" si="48"/>
        <v>610</v>
      </c>
      <c r="S841" s="11">
        <v>49.530000000000015</v>
      </c>
      <c r="T841" s="11">
        <f t="shared" si="49"/>
        <v>99.060000000000031</v>
      </c>
      <c r="U841" s="13">
        <f t="shared" si="51"/>
        <v>44.223214285714292</v>
      </c>
      <c r="V841" s="13">
        <f t="shared" si="50"/>
        <v>88.446428571428584</v>
      </c>
    </row>
    <row r="842" spans="1:22" ht="31.5" x14ac:dyDescent="0.45">
      <c r="A842" s="6"/>
      <c r="B842" s="6" t="s">
        <v>1055</v>
      </c>
      <c r="C842" s="6" t="s">
        <v>584</v>
      </c>
      <c r="D842" s="6" t="s">
        <v>13</v>
      </c>
      <c r="E842" s="6" t="s">
        <v>20</v>
      </c>
      <c r="F842" s="6" t="s">
        <v>311</v>
      </c>
      <c r="G842" s="6" t="s">
        <v>86</v>
      </c>
      <c r="H842" s="6" t="s">
        <v>583</v>
      </c>
      <c r="I842" s="6" t="s">
        <v>997</v>
      </c>
      <c r="J842" s="6" t="s">
        <v>998</v>
      </c>
      <c r="K842" s="6" t="s">
        <v>22</v>
      </c>
      <c r="L842" s="6">
        <v>46</v>
      </c>
      <c r="M842" s="8">
        <v>1</v>
      </c>
      <c r="N842" s="6" t="s">
        <v>1053</v>
      </c>
      <c r="O842" s="7">
        <v>8052579054153</v>
      </c>
      <c r="P842" s="6" t="s">
        <v>178</v>
      </c>
      <c r="Q842" s="11">
        <v>305</v>
      </c>
      <c r="R842" s="11">
        <f t="shared" si="48"/>
        <v>305</v>
      </c>
      <c r="S842" s="11">
        <v>49.530000000000015</v>
      </c>
      <c r="T842" s="11">
        <f t="shared" si="49"/>
        <v>49.530000000000015</v>
      </c>
      <c r="U842" s="13">
        <f t="shared" si="51"/>
        <v>44.223214285714292</v>
      </c>
      <c r="V842" s="13">
        <f t="shared" si="50"/>
        <v>44.223214285714292</v>
      </c>
    </row>
    <row r="843" spans="1:22" ht="100.05" customHeight="1" x14ac:dyDescent="0.45">
      <c r="A843" s="6"/>
      <c r="B843" s="6" t="s">
        <v>1055</v>
      </c>
      <c r="C843" s="6" t="s">
        <v>584</v>
      </c>
      <c r="D843" s="6" t="s">
        <v>13</v>
      </c>
      <c r="E843" s="6" t="s">
        <v>20</v>
      </c>
      <c r="F843" s="6" t="s">
        <v>311</v>
      </c>
      <c r="G843" s="6" t="s">
        <v>86</v>
      </c>
      <c r="H843" s="6" t="s">
        <v>583</v>
      </c>
      <c r="I843" s="6" t="s">
        <v>997</v>
      </c>
      <c r="J843" s="6" t="s">
        <v>998</v>
      </c>
      <c r="K843" s="6" t="s">
        <v>32</v>
      </c>
      <c r="L843" s="6">
        <v>40</v>
      </c>
      <c r="M843" s="8">
        <v>2</v>
      </c>
      <c r="N843" s="6">
        <v>15</v>
      </c>
      <c r="O843" s="7">
        <v>8052579053989</v>
      </c>
      <c r="P843" s="6" t="s">
        <v>178</v>
      </c>
      <c r="Q843" s="11">
        <v>305</v>
      </c>
      <c r="R843" s="11">
        <f t="shared" si="48"/>
        <v>610</v>
      </c>
      <c r="S843" s="11">
        <v>49.530000000000015</v>
      </c>
      <c r="T843" s="11">
        <f t="shared" si="49"/>
        <v>99.060000000000031</v>
      </c>
      <c r="U843" s="13">
        <f t="shared" si="51"/>
        <v>44.223214285714292</v>
      </c>
      <c r="V843" s="13">
        <f t="shared" si="50"/>
        <v>88.446428571428584</v>
      </c>
    </row>
    <row r="844" spans="1:22" ht="31.5" x14ac:dyDescent="0.45">
      <c r="A844" s="6"/>
      <c r="B844" s="6" t="s">
        <v>1055</v>
      </c>
      <c r="C844" s="6" t="s">
        <v>584</v>
      </c>
      <c r="D844" s="6" t="s">
        <v>13</v>
      </c>
      <c r="E844" s="6" t="s">
        <v>20</v>
      </c>
      <c r="F844" s="6" t="s">
        <v>311</v>
      </c>
      <c r="G844" s="6" t="s">
        <v>86</v>
      </c>
      <c r="H844" s="6" t="s">
        <v>583</v>
      </c>
      <c r="I844" s="6" t="s">
        <v>997</v>
      </c>
      <c r="J844" s="6" t="s">
        <v>998</v>
      </c>
      <c r="K844" s="6" t="s">
        <v>32</v>
      </c>
      <c r="L844" s="6">
        <v>41</v>
      </c>
      <c r="M844" s="8">
        <v>2</v>
      </c>
      <c r="N844" s="6" t="s">
        <v>1053</v>
      </c>
      <c r="O844" s="7">
        <v>8052579054016</v>
      </c>
      <c r="P844" s="6" t="s">
        <v>178</v>
      </c>
      <c r="Q844" s="11">
        <v>305</v>
      </c>
      <c r="R844" s="11">
        <f t="shared" si="48"/>
        <v>610</v>
      </c>
      <c r="S844" s="11">
        <v>49.530000000000015</v>
      </c>
      <c r="T844" s="11">
        <f t="shared" si="49"/>
        <v>99.060000000000031</v>
      </c>
      <c r="U844" s="13">
        <f t="shared" si="51"/>
        <v>44.223214285714292</v>
      </c>
      <c r="V844" s="13">
        <f t="shared" si="50"/>
        <v>88.446428571428584</v>
      </c>
    </row>
    <row r="845" spans="1:22" ht="31.5" x14ac:dyDescent="0.45">
      <c r="A845" s="6"/>
      <c r="B845" s="6" t="s">
        <v>1055</v>
      </c>
      <c r="C845" s="6" t="s">
        <v>584</v>
      </c>
      <c r="D845" s="6" t="s">
        <v>13</v>
      </c>
      <c r="E845" s="6" t="s">
        <v>20</v>
      </c>
      <c r="F845" s="6" t="s">
        <v>311</v>
      </c>
      <c r="G845" s="6" t="s">
        <v>86</v>
      </c>
      <c r="H845" s="6" t="s">
        <v>583</v>
      </c>
      <c r="I845" s="6" t="s">
        <v>997</v>
      </c>
      <c r="J845" s="6" t="s">
        <v>998</v>
      </c>
      <c r="K845" s="6" t="s">
        <v>32</v>
      </c>
      <c r="L845" s="6">
        <v>42</v>
      </c>
      <c r="M845" s="8">
        <v>6</v>
      </c>
      <c r="N845" s="6" t="s">
        <v>1053</v>
      </c>
      <c r="O845" s="7">
        <v>8052579054047</v>
      </c>
      <c r="P845" s="6" t="s">
        <v>178</v>
      </c>
      <c r="Q845" s="11">
        <v>305</v>
      </c>
      <c r="R845" s="11">
        <f t="shared" si="48"/>
        <v>1830</v>
      </c>
      <c r="S845" s="11">
        <v>49.530000000000015</v>
      </c>
      <c r="T845" s="11">
        <f t="shared" si="49"/>
        <v>297.18000000000006</v>
      </c>
      <c r="U845" s="13">
        <f t="shared" si="51"/>
        <v>44.223214285714292</v>
      </c>
      <c r="V845" s="13">
        <f t="shared" si="50"/>
        <v>265.33928571428578</v>
      </c>
    </row>
    <row r="846" spans="1:22" ht="31.5" x14ac:dyDescent="0.45">
      <c r="A846" s="6"/>
      <c r="B846" s="6" t="s">
        <v>1055</v>
      </c>
      <c r="C846" s="6" t="s">
        <v>584</v>
      </c>
      <c r="D846" s="6" t="s">
        <v>13</v>
      </c>
      <c r="E846" s="6" t="s">
        <v>20</v>
      </c>
      <c r="F846" s="6" t="s">
        <v>311</v>
      </c>
      <c r="G846" s="6" t="s">
        <v>86</v>
      </c>
      <c r="H846" s="6" t="s">
        <v>583</v>
      </c>
      <c r="I846" s="6" t="s">
        <v>997</v>
      </c>
      <c r="J846" s="6" t="s">
        <v>998</v>
      </c>
      <c r="K846" s="6" t="s">
        <v>32</v>
      </c>
      <c r="L846" s="6">
        <v>43</v>
      </c>
      <c r="M846" s="8">
        <v>2</v>
      </c>
      <c r="N846" s="6" t="s">
        <v>1053</v>
      </c>
      <c r="O846" s="7">
        <v>8052579054078</v>
      </c>
      <c r="P846" s="6" t="s">
        <v>178</v>
      </c>
      <c r="Q846" s="11">
        <v>305</v>
      </c>
      <c r="R846" s="11">
        <f t="shared" si="48"/>
        <v>610</v>
      </c>
      <c r="S846" s="11">
        <v>49.530000000000015</v>
      </c>
      <c r="T846" s="11">
        <f t="shared" si="49"/>
        <v>99.060000000000031</v>
      </c>
      <c r="U846" s="13">
        <f t="shared" si="51"/>
        <v>44.223214285714292</v>
      </c>
      <c r="V846" s="13">
        <f t="shared" si="50"/>
        <v>88.446428571428584</v>
      </c>
    </row>
    <row r="847" spans="1:22" ht="31.5" x14ac:dyDescent="0.45">
      <c r="A847" s="6"/>
      <c r="B847" s="6" t="s">
        <v>1055</v>
      </c>
      <c r="C847" s="6" t="s">
        <v>584</v>
      </c>
      <c r="D847" s="6" t="s">
        <v>13</v>
      </c>
      <c r="E847" s="6" t="s">
        <v>20</v>
      </c>
      <c r="F847" s="6" t="s">
        <v>311</v>
      </c>
      <c r="G847" s="6" t="s">
        <v>86</v>
      </c>
      <c r="H847" s="6" t="s">
        <v>583</v>
      </c>
      <c r="I847" s="6" t="s">
        <v>997</v>
      </c>
      <c r="J847" s="6" t="s">
        <v>998</v>
      </c>
      <c r="K847" s="6" t="s">
        <v>32</v>
      </c>
      <c r="L847" s="6">
        <v>44</v>
      </c>
      <c r="M847" s="8">
        <v>2</v>
      </c>
      <c r="N847" s="6" t="s">
        <v>1053</v>
      </c>
      <c r="O847" s="7">
        <v>8052579054108</v>
      </c>
      <c r="P847" s="6" t="s">
        <v>178</v>
      </c>
      <c r="Q847" s="11">
        <v>305</v>
      </c>
      <c r="R847" s="11">
        <f t="shared" ref="R847:R889" si="52">SUM(Q847*M847)</f>
        <v>610</v>
      </c>
      <c r="S847" s="11">
        <v>49.530000000000015</v>
      </c>
      <c r="T847" s="11">
        <f t="shared" ref="T847:T889" si="53">SUM(S847*M847)</f>
        <v>99.060000000000031</v>
      </c>
      <c r="U847" s="13">
        <f t="shared" si="51"/>
        <v>44.223214285714292</v>
      </c>
      <c r="V847" s="13">
        <f t="shared" ref="V847:V889" si="54">SUM(U847*M847)</f>
        <v>88.446428571428584</v>
      </c>
    </row>
    <row r="848" spans="1:22" ht="31.5" x14ac:dyDescent="0.45">
      <c r="A848" s="6"/>
      <c r="B848" s="6" t="s">
        <v>1055</v>
      </c>
      <c r="C848" s="6" t="s">
        <v>584</v>
      </c>
      <c r="D848" s="6" t="s">
        <v>13</v>
      </c>
      <c r="E848" s="6" t="s">
        <v>20</v>
      </c>
      <c r="F848" s="6" t="s">
        <v>311</v>
      </c>
      <c r="G848" s="6" t="s">
        <v>86</v>
      </c>
      <c r="H848" s="6" t="s">
        <v>583</v>
      </c>
      <c r="I848" s="6" t="s">
        <v>997</v>
      </c>
      <c r="J848" s="6" t="s">
        <v>998</v>
      </c>
      <c r="K848" s="6" t="s">
        <v>32</v>
      </c>
      <c r="L848" s="6">
        <v>45</v>
      </c>
      <c r="M848" s="8">
        <v>1</v>
      </c>
      <c r="N848" s="6" t="s">
        <v>1053</v>
      </c>
      <c r="O848" s="7">
        <v>8052579054139</v>
      </c>
      <c r="P848" s="6" t="s">
        <v>178</v>
      </c>
      <c r="Q848" s="11">
        <v>305</v>
      </c>
      <c r="R848" s="11">
        <f t="shared" si="52"/>
        <v>305</v>
      </c>
      <c r="S848" s="11">
        <v>49.530000000000015</v>
      </c>
      <c r="T848" s="11">
        <f t="shared" si="53"/>
        <v>49.530000000000015</v>
      </c>
      <c r="U848" s="13">
        <f t="shared" ref="U848:U889" si="55">SUM(S848/1.12)</f>
        <v>44.223214285714292</v>
      </c>
      <c r="V848" s="13">
        <f t="shared" si="54"/>
        <v>44.223214285714292</v>
      </c>
    </row>
    <row r="849" spans="1:22" ht="100.05" customHeight="1" x14ac:dyDescent="0.45">
      <c r="A849" s="6"/>
      <c r="B849" s="6" t="s">
        <v>1055</v>
      </c>
      <c r="C849" s="6" t="s">
        <v>584</v>
      </c>
      <c r="D849" s="6" t="s">
        <v>13</v>
      </c>
      <c r="E849" s="6" t="s">
        <v>25</v>
      </c>
      <c r="F849" s="6" t="s">
        <v>14</v>
      </c>
      <c r="G849" s="6" t="s">
        <v>47</v>
      </c>
      <c r="H849" s="6" t="s">
        <v>583</v>
      </c>
      <c r="I849" s="6" t="s">
        <v>999</v>
      </c>
      <c r="J849" s="6" t="s">
        <v>1000</v>
      </c>
      <c r="K849" s="6" t="s">
        <v>32</v>
      </c>
      <c r="L849" s="6">
        <v>39</v>
      </c>
      <c r="M849" s="8">
        <v>1</v>
      </c>
      <c r="N849" s="6">
        <v>1</v>
      </c>
      <c r="O849" s="7">
        <v>8052579059820</v>
      </c>
      <c r="P849" s="6" t="s">
        <v>230</v>
      </c>
      <c r="Q849" s="11">
        <v>362</v>
      </c>
      <c r="R849" s="11">
        <f t="shared" si="52"/>
        <v>362</v>
      </c>
      <c r="S849" s="11">
        <v>58.890000000000015</v>
      </c>
      <c r="T849" s="11">
        <f t="shared" si="53"/>
        <v>58.890000000000015</v>
      </c>
      <c r="U849" s="13">
        <f t="shared" si="55"/>
        <v>52.580357142857153</v>
      </c>
      <c r="V849" s="13">
        <f t="shared" si="54"/>
        <v>52.580357142857153</v>
      </c>
    </row>
    <row r="850" spans="1:22" ht="100.05" customHeight="1" x14ac:dyDescent="0.45">
      <c r="A850" s="6"/>
      <c r="B850" s="6" t="s">
        <v>1055</v>
      </c>
      <c r="C850" s="6" t="s">
        <v>584</v>
      </c>
      <c r="D850" s="6" t="s">
        <v>13</v>
      </c>
      <c r="E850" s="6" t="s">
        <v>25</v>
      </c>
      <c r="F850" s="6" t="s">
        <v>14</v>
      </c>
      <c r="G850" s="6" t="s">
        <v>47</v>
      </c>
      <c r="H850" s="6" t="s">
        <v>583</v>
      </c>
      <c r="I850" s="6" t="s">
        <v>1001</v>
      </c>
      <c r="J850" s="6" t="s">
        <v>1002</v>
      </c>
      <c r="K850" s="6" t="s">
        <v>82</v>
      </c>
      <c r="L850" s="6">
        <v>39</v>
      </c>
      <c r="M850" s="8">
        <v>1</v>
      </c>
      <c r="N850" s="6">
        <v>1</v>
      </c>
      <c r="O850" s="7">
        <v>8052579060079</v>
      </c>
      <c r="P850" s="6" t="s">
        <v>230</v>
      </c>
      <c r="Q850" s="11">
        <v>341</v>
      </c>
      <c r="R850" s="11">
        <f t="shared" si="52"/>
        <v>341</v>
      </c>
      <c r="S850" s="11">
        <v>55.38000000000001</v>
      </c>
      <c r="T850" s="11">
        <f t="shared" si="53"/>
        <v>55.38000000000001</v>
      </c>
      <c r="U850" s="13">
        <f t="shared" si="55"/>
        <v>49.446428571428577</v>
      </c>
      <c r="V850" s="13">
        <f t="shared" si="54"/>
        <v>49.446428571428577</v>
      </c>
    </row>
    <row r="851" spans="1:22" ht="100.05" customHeight="1" x14ac:dyDescent="0.45">
      <c r="A851" s="6"/>
      <c r="B851" s="6" t="s">
        <v>1055</v>
      </c>
      <c r="C851" s="6" t="s">
        <v>584</v>
      </c>
      <c r="D851" s="6" t="s">
        <v>13</v>
      </c>
      <c r="E851" s="6" t="s">
        <v>20</v>
      </c>
      <c r="F851" s="6" t="s">
        <v>1005</v>
      </c>
      <c r="G851" s="6" t="s">
        <v>47</v>
      </c>
      <c r="H851" s="6" t="s">
        <v>583</v>
      </c>
      <c r="I851" s="6" t="s">
        <v>1003</v>
      </c>
      <c r="J851" s="6" t="s">
        <v>1004</v>
      </c>
      <c r="K851" s="6" t="s">
        <v>2</v>
      </c>
      <c r="L851" s="6">
        <v>44</v>
      </c>
      <c r="M851" s="8">
        <v>1</v>
      </c>
      <c r="N851" s="6">
        <v>1</v>
      </c>
      <c r="O851" s="7">
        <v>8052579148692</v>
      </c>
      <c r="P851" s="6" t="s">
        <v>178</v>
      </c>
      <c r="Q851" s="11">
        <v>430</v>
      </c>
      <c r="R851" s="11">
        <f t="shared" si="52"/>
        <v>430</v>
      </c>
      <c r="S851" s="11">
        <v>69.81</v>
      </c>
      <c r="T851" s="11">
        <f t="shared" si="53"/>
        <v>69.81</v>
      </c>
      <c r="U851" s="13">
        <f t="shared" si="55"/>
        <v>62.330357142857139</v>
      </c>
      <c r="V851" s="13">
        <f t="shared" si="54"/>
        <v>62.330357142857139</v>
      </c>
    </row>
    <row r="852" spans="1:22" ht="100.05" customHeight="1" x14ac:dyDescent="0.45">
      <c r="A852" s="6"/>
      <c r="B852" s="6" t="s">
        <v>1055</v>
      </c>
      <c r="C852" s="6" t="s">
        <v>584</v>
      </c>
      <c r="D852" s="6" t="s">
        <v>13</v>
      </c>
      <c r="E852" s="6" t="s">
        <v>20</v>
      </c>
      <c r="F852" s="6" t="s">
        <v>14</v>
      </c>
      <c r="G852" s="6" t="s">
        <v>47</v>
      </c>
      <c r="H852" s="6" t="s">
        <v>583</v>
      </c>
      <c r="I852" s="6" t="s">
        <v>1006</v>
      </c>
      <c r="J852" s="6" t="s">
        <v>1007</v>
      </c>
      <c r="K852" s="6" t="s">
        <v>32</v>
      </c>
      <c r="L852" s="6">
        <v>40</v>
      </c>
      <c r="M852" s="8">
        <v>1</v>
      </c>
      <c r="N852" s="6">
        <v>1</v>
      </c>
      <c r="O852" s="7">
        <v>8052579148739</v>
      </c>
      <c r="P852" s="6" t="s">
        <v>230</v>
      </c>
      <c r="Q852" s="11">
        <v>430</v>
      </c>
      <c r="R852" s="11">
        <f t="shared" si="52"/>
        <v>430</v>
      </c>
      <c r="S852" s="11">
        <v>69.81</v>
      </c>
      <c r="T852" s="11">
        <f t="shared" si="53"/>
        <v>69.81</v>
      </c>
      <c r="U852" s="13">
        <f t="shared" si="55"/>
        <v>62.330357142857139</v>
      </c>
      <c r="V852" s="13">
        <f t="shared" si="54"/>
        <v>62.330357142857139</v>
      </c>
    </row>
    <row r="853" spans="1:22" ht="100.05" customHeight="1" x14ac:dyDescent="0.45">
      <c r="A853" s="6"/>
      <c r="B853" s="6" t="s">
        <v>1055</v>
      </c>
      <c r="C853" s="6" t="s">
        <v>584</v>
      </c>
      <c r="D853" s="6" t="s">
        <v>13</v>
      </c>
      <c r="E853" s="6" t="s">
        <v>20</v>
      </c>
      <c r="F853" s="6" t="s">
        <v>26</v>
      </c>
      <c r="G853" s="6" t="s">
        <v>16</v>
      </c>
      <c r="H853" s="6" t="s">
        <v>583</v>
      </c>
      <c r="I853" s="6" t="s">
        <v>1008</v>
      </c>
      <c r="J853" s="6" t="s">
        <v>1009</v>
      </c>
      <c r="K853" s="6" t="s">
        <v>122</v>
      </c>
      <c r="L853" s="6">
        <v>42</v>
      </c>
      <c r="M853" s="8">
        <v>1</v>
      </c>
      <c r="N853" s="6">
        <v>1</v>
      </c>
      <c r="O853" s="7">
        <v>8052579061205</v>
      </c>
      <c r="P853" s="6" t="s">
        <v>230</v>
      </c>
      <c r="Q853" s="11">
        <v>410</v>
      </c>
      <c r="R853" s="11">
        <f t="shared" si="52"/>
        <v>410</v>
      </c>
      <c r="S853" s="11">
        <v>66.690000000000012</v>
      </c>
      <c r="T853" s="11">
        <f t="shared" si="53"/>
        <v>66.690000000000012</v>
      </c>
      <c r="U853" s="13">
        <f t="shared" si="55"/>
        <v>59.544642857142861</v>
      </c>
      <c r="V853" s="13">
        <f t="shared" si="54"/>
        <v>59.544642857142861</v>
      </c>
    </row>
    <row r="854" spans="1:22" ht="100.05" customHeight="1" x14ac:dyDescent="0.45">
      <c r="A854" s="6"/>
      <c r="B854" s="6" t="s">
        <v>1055</v>
      </c>
      <c r="C854" s="6" t="s">
        <v>584</v>
      </c>
      <c r="D854" s="6" t="s">
        <v>13</v>
      </c>
      <c r="E854" s="6" t="s">
        <v>20</v>
      </c>
      <c r="F854" s="6" t="s">
        <v>26</v>
      </c>
      <c r="G854" s="6" t="s">
        <v>16</v>
      </c>
      <c r="H854" s="6" t="s">
        <v>583</v>
      </c>
      <c r="I854" s="6" t="s">
        <v>1010</v>
      </c>
      <c r="J854" s="6" t="s">
        <v>1011</v>
      </c>
      <c r="K854" s="6" t="s">
        <v>22</v>
      </c>
      <c r="L854" s="6">
        <v>44</v>
      </c>
      <c r="M854" s="8">
        <v>2</v>
      </c>
      <c r="N854" s="6">
        <v>2</v>
      </c>
      <c r="O854" s="7">
        <v>8052579062721</v>
      </c>
      <c r="P854" s="6" t="s">
        <v>230</v>
      </c>
      <c r="Q854" s="11">
        <v>377</v>
      </c>
      <c r="R854" s="11">
        <f t="shared" si="52"/>
        <v>754</v>
      </c>
      <c r="S854" s="11">
        <v>61.230000000000011</v>
      </c>
      <c r="T854" s="11">
        <f t="shared" si="53"/>
        <v>122.46000000000002</v>
      </c>
      <c r="U854" s="13">
        <f t="shared" si="55"/>
        <v>54.669642857142861</v>
      </c>
      <c r="V854" s="13">
        <f t="shared" si="54"/>
        <v>109.33928571428572</v>
      </c>
    </row>
    <row r="855" spans="1:22" ht="100.05" customHeight="1" x14ac:dyDescent="0.45">
      <c r="A855" s="6"/>
      <c r="B855" s="6" t="s">
        <v>1055</v>
      </c>
      <c r="C855" s="6" t="s">
        <v>584</v>
      </c>
      <c r="D855" s="6" t="s">
        <v>13</v>
      </c>
      <c r="E855" s="6" t="s">
        <v>20</v>
      </c>
      <c r="F855" s="6" t="s">
        <v>26</v>
      </c>
      <c r="G855" s="6" t="s">
        <v>47</v>
      </c>
      <c r="H855" s="6" t="s">
        <v>583</v>
      </c>
      <c r="I855" s="6" t="s">
        <v>1012</v>
      </c>
      <c r="J855" s="6" t="s">
        <v>1013</v>
      </c>
      <c r="K855" s="6" t="s">
        <v>42</v>
      </c>
      <c r="L855" s="6">
        <v>39</v>
      </c>
      <c r="M855" s="8">
        <v>1</v>
      </c>
      <c r="N855" s="6">
        <v>8</v>
      </c>
      <c r="O855" s="7">
        <v>8052579064893</v>
      </c>
      <c r="P855" s="6" t="s">
        <v>230</v>
      </c>
      <c r="Q855" s="11">
        <v>326</v>
      </c>
      <c r="R855" s="11">
        <f t="shared" si="52"/>
        <v>326</v>
      </c>
      <c r="S855" s="11">
        <v>53.040000000000013</v>
      </c>
      <c r="T855" s="11">
        <f t="shared" si="53"/>
        <v>53.040000000000013</v>
      </c>
      <c r="U855" s="13">
        <f t="shared" si="55"/>
        <v>47.357142857142861</v>
      </c>
      <c r="V855" s="13">
        <f t="shared" si="54"/>
        <v>47.357142857142861</v>
      </c>
    </row>
    <row r="856" spans="1:22" ht="31.5" x14ac:dyDescent="0.45">
      <c r="A856" s="6"/>
      <c r="B856" s="6" t="s">
        <v>1055</v>
      </c>
      <c r="C856" s="6" t="s">
        <v>584</v>
      </c>
      <c r="D856" s="6" t="s">
        <v>13</v>
      </c>
      <c r="E856" s="6" t="s">
        <v>20</v>
      </c>
      <c r="F856" s="6" t="s">
        <v>26</v>
      </c>
      <c r="G856" s="6" t="s">
        <v>47</v>
      </c>
      <c r="H856" s="6" t="s">
        <v>583</v>
      </c>
      <c r="I856" s="6" t="s">
        <v>1012</v>
      </c>
      <c r="J856" s="6" t="s">
        <v>1013</v>
      </c>
      <c r="K856" s="6" t="s">
        <v>42</v>
      </c>
      <c r="L856" s="6">
        <v>42</v>
      </c>
      <c r="M856" s="8">
        <v>3</v>
      </c>
      <c r="N856" s="6" t="s">
        <v>1053</v>
      </c>
      <c r="O856" s="7">
        <v>8052579064985</v>
      </c>
      <c r="P856" s="6" t="s">
        <v>230</v>
      </c>
      <c r="Q856" s="11">
        <v>326</v>
      </c>
      <c r="R856" s="11">
        <f t="shared" si="52"/>
        <v>978</v>
      </c>
      <c r="S856" s="11">
        <v>53.040000000000013</v>
      </c>
      <c r="T856" s="11">
        <f t="shared" si="53"/>
        <v>159.12000000000003</v>
      </c>
      <c r="U856" s="13">
        <f t="shared" si="55"/>
        <v>47.357142857142861</v>
      </c>
      <c r="V856" s="13">
        <f t="shared" si="54"/>
        <v>142.07142857142858</v>
      </c>
    </row>
    <row r="857" spans="1:22" ht="31.5" x14ac:dyDescent="0.45">
      <c r="A857" s="6"/>
      <c r="B857" s="6" t="s">
        <v>1055</v>
      </c>
      <c r="C857" s="6" t="s">
        <v>584</v>
      </c>
      <c r="D857" s="6" t="s">
        <v>13</v>
      </c>
      <c r="E857" s="6" t="s">
        <v>20</v>
      </c>
      <c r="F857" s="6" t="s">
        <v>26</v>
      </c>
      <c r="G857" s="6" t="s">
        <v>47</v>
      </c>
      <c r="H857" s="6" t="s">
        <v>583</v>
      </c>
      <c r="I857" s="6" t="s">
        <v>1012</v>
      </c>
      <c r="J857" s="6" t="s">
        <v>1013</v>
      </c>
      <c r="K857" s="6" t="s">
        <v>42</v>
      </c>
      <c r="L857" s="6">
        <v>43</v>
      </c>
      <c r="M857" s="8">
        <v>2</v>
      </c>
      <c r="N857" s="6" t="s">
        <v>1053</v>
      </c>
      <c r="O857" s="7">
        <v>8052579065012</v>
      </c>
      <c r="P857" s="6" t="s">
        <v>230</v>
      </c>
      <c r="Q857" s="11">
        <v>326</v>
      </c>
      <c r="R857" s="11">
        <f t="shared" si="52"/>
        <v>652</v>
      </c>
      <c r="S857" s="11">
        <v>53.040000000000013</v>
      </c>
      <c r="T857" s="11">
        <f t="shared" si="53"/>
        <v>106.08000000000003</v>
      </c>
      <c r="U857" s="13">
        <f t="shared" si="55"/>
        <v>47.357142857142861</v>
      </c>
      <c r="V857" s="13">
        <f t="shared" si="54"/>
        <v>94.714285714285722</v>
      </c>
    </row>
    <row r="858" spans="1:22" ht="31.5" x14ac:dyDescent="0.45">
      <c r="A858" s="6"/>
      <c r="B858" s="6" t="s">
        <v>1055</v>
      </c>
      <c r="C858" s="6" t="s">
        <v>584</v>
      </c>
      <c r="D858" s="6" t="s">
        <v>13</v>
      </c>
      <c r="E858" s="6" t="s">
        <v>20</v>
      </c>
      <c r="F858" s="6" t="s">
        <v>26</v>
      </c>
      <c r="G858" s="6" t="s">
        <v>47</v>
      </c>
      <c r="H858" s="6" t="s">
        <v>583</v>
      </c>
      <c r="I858" s="6" t="s">
        <v>1012</v>
      </c>
      <c r="J858" s="6" t="s">
        <v>1013</v>
      </c>
      <c r="K858" s="6" t="s">
        <v>42</v>
      </c>
      <c r="L858" s="6">
        <v>45</v>
      </c>
      <c r="M858" s="8">
        <v>1</v>
      </c>
      <c r="N858" s="6" t="s">
        <v>1053</v>
      </c>
      <c r="O858" s="7">
        <v>8052579065074</v>
      </c>
      <c r="P858" s="6" t="s">
        <v>230</v>
      </c>
      <c r="Q858" s="11">
        <v>326</v>
      </c>
      <c r="R858" s="11">
        <f t="shared" si="52"/>
        <v>326</v>
      </c>
      <c r="S858" s="11">
        <v>53.040000000000013</v>
      </c>
      <c r="T858" s="11">
        <f t="shared" si="53"/>
        <v>53.040000000000013</v>
      </c>
      <c r="U858" s="13">
        <f t="shared" si="55"/>
        <v>47.357142857142861</v>
      </c>
      <c r="V858" s="13">
        <f t="shared" si="54"/>
        <v>47.357142857142861</v>
      </c>
    </row>
    <row r="859" spans="1:22" ht="31.5" x14ac:dyDescent="0.45">
      <c r="A859" s="6"/>
      <c r="B859" s="6" t="s">
        <v>1055</v>
      </c>
      <c r="C859" s="6" t="s">
        <v>584</v>
      </c>
      <c r="D859" s="6" t="s">
        <v>13</v>
      </c>
      <c r="E859" s="6" t="s">
        <v>20</v>
      </c>
      <c r="F859" s="6" t="s">
        <v>26</v>
      </c>
      <c r="G859" s="6" t="s">
        <v>47</v>
      </c>
      <c r="H859" s="6" t="s">
        <v>583</v>
      </c>
      <c r="I859" s="6" t="s">
        <v>1012</v>
      </c>
      <c r="J859" s="6" t="s">
        <v>1013</v>
      </c>
      <c r="K859" s="6" t="s">
        <v>42</v>
      </c>
      <c r="L859" s="6">
        <v>46</v>
      </c>
      <c r="M859" s="8">
        <v>1</v>
      </c>
      <c r="N859" s="6" t="s">
        <v>1053</v>
      </c>
      <c r="O859" s="7">
        <v>8052579065104</v>
      </c>
      <c r="P859" s="6" t="s">
        <v>230</v>
      </c>
      <c r="Q859" s="11">
        <v>326</v>
      </c>
      <c r="R859" s="11">
        <f t="shared" si="52"/>
        <v>326</v>
      </c>
      <c r="S859" s="11">
        <v>53.040000000000013</v>
      </c>
      <c r="T859" s="11">
        <f t="shared" si="53"/>
        <v>53.040000000000013</v>
      </c>
      <c r="U859" s="13">
        <f t="shared" si="55"/>
        <v>47.357142857142861</v>
      </c>
      <c r="V859" s="13">
        <f t="shared" si="54"/>
        <v>47.357142857142861</v>
      </c>
    </row>
    <row r="860" spans="1:22" ht="100.05" customHeight="1" x14ac:dyDescent="0.45">
      <c r="A860" s="6"/>
      <c r="B860" s="6" t="s">
        <v>1055</v>
      </c>
      <c r="C860" s="6" t="s">
        <v>584</v>
      </c>
      <c r="D860" s="6" t="s">
        <v>13</v>
      </c>
      <c r="E860" s="6" t="s">
        <v>20</v>
      </c>
      <c r="F860" s="6" t="s">
        <v>26</v>
      </c>
      <c r="G860" s="6" t="s">
        <v>47</v>
      </c>
      <c r="H860" s="6" t="s">
        <v>583</v>
      </c>
      <c r="I860" s="6" t="s">
        <v>1012</v>
      </c>
      <c r="J860" s="6" t="s">
        <v>1013</v>
      </c>
      <c r="K860" s="6" t="s">
        <v>82</v>
      </c>
      <c r="L860" s="6">
        <v>42</v>
      </c>
      <c r="M860" s="8">
        <v>1</v>
      </c>
      <c r="N860" s="6">
        <v>1</v>
      </c>
      <c r="O860" s="7">
        <v>8052579064992</v>
      </c>
      <c r="P860" s="6" t="s">
        <v>230</v>
      </c>
      <c r="Q860" s="11">
        <v>326</v>
      </c>
      <c r="R860" s="11">
        <f t="shared" si="52"/>
        <v>326</v>
      </c>
      <c r="S860" s="11">
        <v>53.040000000000013</v>
      </c>
      <c r="T860" s="11">
        <f t="shared" si="53"/>
        <v>53.040000000000013</v>
      </c>
      <c r="U860" s="13">
        <f t="shared" si="55"/>
        <v>47.357142857142861</v>
      </c>
      <c r="V860" s="13">
        <f t="shared" si="54"/>
        <v>47.357142857142861</v>
      </c>
    </row>
    <row r="861" spans="1:22" ht="100.05" customHeight="1" x14ac:dyDescent="0.45">
      <c r="A861" s="6"/>
      <c r="B861" s="6" t="s">
        <v>1055</v>
      </c>
      <c r="C861" s="6" t="s">
        <v>584</v>
      </c>
      <c r="D861" s="6" t="s">
        <v>13</v>
      </c>
      <c r="E861" s="6" t="s">
        <v>20</v>
      </c>
      <c r="F861" s="6" t="s">
        <v>26</v>
      </c>
      <c r="G861" s="6" t="s">
        <v>47</v>
      </c>
      <c r="H861" s="6" t="s">
        <v>583</v>
      </c>
      <c r="I861" s="6" t="s">
        <v>1014</v>
      </c>
      <c r="J861" s="6" t="s">
        <v>1015</v>
      </c>
      <c r="K861" s="6" t="s">
        <v>907</v>
      </c>
      <c r="L861" s="6">
        <v>40</v>
      </c>
      <c r="M861" s="8">
        <v>1</v>
      </c>
      <c r="N861" s="6">
        <v>5</v>
      </c>
      <c r="O861" s="7">
        <v>8052579167860</v>
      </c>
      <c r="P861" s="6" t="s">
        <v>230</v>
      </c>
      <c r="Q861" s="11">
        <v>326</v>
      </c>
      <c r="R861" s="11">
        <f t="shared" si="52"/>
        <v>326</v>
      </c>
      <c r="S861" s="11">
        <v>53.040000000000013</v>
      </c>
      <c r="T861" s="11">
        <f t="shared" si="53"/>
        <v>53.040000000000013</v>
      </c>
      <c r="U861" s="13">
        <f t="shared" si="55"/>
        <v>47.357142857142861</v>
      </c>
      <c r="V861" s="13">
        <f t="shared" si="54"/>
        <v>47.357142857142861</v>
      </c>
    </row>
    <row r="862" spans="1:22" ht="31.5" x14ac:dyDescent="0.45">
      <c r="A862" s="6"/>
      <c r="B862" s="6" t="s">
        <v>1055</v>
      </c>
      <c r="C862" s="6" t="s">
        <v>584</v>
      </c>
      <c r="D862" s="6" t="s">
        <v>13</v>
      </c>
      <c r="E862" s="6" t="s">
        <v>20</v>
      </c>
      <c r="F862" s="6" t="s">
        <v>26</v>
      </c>
      <c r="G862" s="6" t="s">
        <v>47</v>
      </c>
      <c r="H862" s="6" t="s">
        <v>583</v>
      </c>
      <c r="I862" s="6" t="s">
        <v>1014</v>
      </c>
      <c r="J862" s="6" t="s">
        <v>1015</v>
      </c>
      <c r="K862" s="6" t="s">
        <v>907</v>
      </c>
      <c r="L862" s="6">
        <v>41</v>
      </c>
      <c r="M862" s="8">
        <v>1</v>
      </c>
      <c r="N862" s="6" t="s">
        <v>1053</v>
      </c>
      <c r="O862" s="7">
        <v>8052579167877</v>
      </c>
      <c r="P862" s="6" t="s">
        <v>230</v>
      </c>
      <c r="Q862" s="11">
        <v>326</v>
      </c>
      <c r="R862" s="11">
        <f t="shared" si="52"/>
        <v>326</v>
      </c>
      <c r="S862" s="11">
        <v>53.040000000000013</v>
      </c>
      <c r="T862" s="11">
        <f t="shared" si="53"/>
        <v>53.040000000000013</v>
      </c>
      <c r="U862" s="13">
        <f t="shared" si="55"/>
        <v>47.357142857142861</v>
      </c>
      <c r="V862" s="13">
        <f t="shared" si="54"/>
        <v>47.357142857142861</v>
      </c>
    </row>
    <row r="863" spans="1:22" ht="31.5" x14ac:dyDescent="0.45">
      <c r="A863" s="6"/>
      <c r="B863" s="6" t="s">
        <v>1055</v>
      </c>
      <c r="C863" s="6" t="s">
        <v>584</v>
      </c>
      <c r="D863" s="6" t="s">
        <v>13</v>
      </c>
      <c r="E863" s="6" t="s">
        <v>20</v>
      </c>
      <c r="F863" s="6" t="s">
        <v>26</v>
      </c>
      <c r="G863" s="6" t="s">
        <v>47</v>
      </c>
      <c r="H863" s="6" t="s">
        <v>583</v>
      </c>
      <c r="I863" s="6" t="s">
        <v>1014</v>
      </c>
      <c r="J863" s="6" t="s">
        <v>1015</v>
      </c>
      <c r="K863" s="6" t="s">
        <v>907</v>
      </c>
      <c r="L863" s="6">
        <v>42</v>
      </c>
      <c r="M863" s="8">
        <v>1</v>
      </c>
      <c r="N863" s="6" t="s">
        <v>1053</v>
      </c>
      <c r="O863" s="7">
        <v>8052579067283</v>
      </c>
      <c r="P863" s="6" t="s">
        <v>230</v>
      </c>
      <c r="Q863" s="11">
        <v>326</v>
      </c>
      <c r="R863" s="11">
        <f t="shared" si="52"/>
        <v>326</v>
      </c>
      <c r="S863" s="11">
        <v>53.040000000000013</v>
      </c>
      <c r="T863" s="11">
        <f t="shared" si="53"/>
        <v>53.040000000000013</v>
      </c>
      <c r="U863" s="13">
        <f t="shared" si="55"/>
        <v>47.357142857142861</v>
      </c>
      <c r="V863" s="13">
        <f t="shared" si="54"/>
        <v>47.357142857142861</v>
      </c>
    </row>
    <row r="864" spans="1:22" ht="31.5" x14ac:dyDescent="0.45">
      <c r="A864" s="6"/>
      <c r="B864" s="6" t="s">
        <v>1055</v>
      </c>
      <c r="C864" s="6" t="s">
        <v>584</v>
      </c>
      <c r="D864" s="6" t="s">
        <v>13</v>
      </c>
      <c r="E864" s="6" t="s">
        <v>20</v>
      </c>
      <c r="F864" s="6" t="s">
        <v>26</v>
      </c>
      <c r="G864" s="6" t="s">
        <v>47</v>
      </c>
      <c r="H864" s="6" t="s">
        <v>583</v>
      </c>
      <c r="I864" s="6" t="s">
        <v>1014</v>
      </c>
      <c r="J864" s="6" t="s">
        <v>1015</v>
      </c>
      <c r="K864" s="6" t="s">
        <v>907</v>
      </c>
      <c r="L864" s="6">
        <v>43</v>
      </c>
      <c r="M864" s="8">
        <v>1</v>
      </c>
      <c r="N864" s="6" t="s">
        <v>1053</v>
      </c>
      <c r="O864" s="7">
        <v>8052579167884</v>
      </c>
      <c r="P864" s="6" t="s">
        <v>230</v>
      </c>
      <c r="Q864" s="11">
        <v>326</v>
      </c>
      <c r="R864" s="11">
        <f t="shared" si="52"/>
        <v>326</v>
      </c>
      <c r="S864" s="11">
        <v>53.040000000000013</v>
      </c>
      <c r="T864" s="11">
        <f t="shared" si="53"/>
        <v>53.040000000000013</v>
      </c>
      <c r="U864" s="13">
        <f t="shared" si="55"/>
        <v>47.357142857142861</v>
      </c>
      <c r="V864" s="13">
        <f t="shared" si="54"/>
        <v>47.357142857142861</v>
      </c>
    </row>
    <row r="865" spans="1:22" ht="31.5" x14ac:dyDescent="0.45">
      <c r="A865" s="6"/>
      <c r="B865" s="6" t="s">
        <v>1055</v>
      </c>
      <c r="C865" s="6" t="s">
        <v>584</v>
      </c>
      <c r="D865" s="6" t="s">
        <v>13</v>
      </c>
      <c r="E865" s="6" t="s">
        <v>20</v>
      </c>
      <c r="F865" s="6" t="s">
        <v>26</v>
      </c>
      <c r="G865" s="6" t="s">
        <v>47</v>
      </c>
      <c r="H865" s="6" t="s">
        <v>583</v>
      </c>
      <c r="I865" s="6" t="s">
        <v>1014</v>
      </c>
      <c r="J865" s="6" t="s">
        <v>1015</v>
      </c>
      <c r="K865" s="6" t="s">
        <v>907</v>
      </c>
      <c r="L865" s="6">
        <v>44</v>
      </c>
      <c r="M865" s="8">
        <v>1</v>
      </c>
      <c r="N865" s="6" t="s">
        <v>1053</v>
      </c>
      <c r="O865" s="7">
        <v>8052579167891</v>
      </c>
      <c r="P865" s="6" t="s">
        <v>230</v>
      </c>
      <c r="Q865" s="11">
        <v>326</v>
      </c>
      <c r="R865" s="11">
        <f t="shared" si="52"/>
        <v>326</v>
      </c>
      <c r="S865" s="11">
        <v>53.040000000000013</v>
      </c>
      <c r="T865" s="11">
        <f t="shared" si="53"/>
        <v>53.040000000000013</v>
      </c>
      <c r="U865" s="13">
        <f t="shared" si="55"/>
        <v>47.357142857142861</v>
      </c>
      <c r="V865" s="13">
        <f t="shared" si="54"/>
        <v>47.357142857142861</v>
      </c>
    </row>
    <row r="866" spans="1:22" ht="100.05" customHeight="1" x14ac:dyDescent="0.45">
      <c r="A866" s="6"/>
      <c r="B866" s="6" t="s">
        <v>1055</v>
      </c>
      <c r="C866" s="6" t="s">
        <v>584</v>
      </c>
      <c r="D866" s="6" t="s">
        <v>13</v>
      </c>
      <c r="E866" s="6" t="s">
        <v>20</v>
      </c>
      <c r="F866" s="6" t="s">
        <v>26</v>
      </c>
      <c r="G866" s="6" t="s">
        <v>47</v>
      </c>
      <c r="H866" s="6" t="s">
        <v>583</v>
      </c>
      <c r="I866" s="6" t="s">
        <v>1016</v>
      </c>
      <c r="J866" s="6" t="s">
        <v>1017</v>
      </c>
      <c r="K866" s="6" t="s">
        <v>907</v>
      </c>
      <c r="L866" s="6">
        <v>42</v>
      </c>
      <c r="M866" s="8">
        <v>2</v>
      </c>
      <c r="N866" s="6">
        <v>2</v>
      </c>
      <c r="O866" s="7">
        <v>8052579067290</v>
      </c>
      <c r="P866" s="6" t="s">
        <v>230</v>
      </c>
      <c r="Q866" s="11">
        <v>326</v>
      </c>
      <c r="R866" s="11">
        <f t="shared" si="52"/>
        <v>652</v>
      </c>
      <c r="S866" s="11">
        <v>53.040000000000013</v>
      </c>
      <c r="T866" s="11">
        <f t="shared" si="53"/>
        <v>106.08000000000003</v>
      </c>
      <c r="U866" s="13">
        <f t="shared" si="55"/>
        <v>47.357142857142861</v>
      </c>
      <c r="V866" s="13">
        <f t="shared" si="54"/>
        <v>94.714285714285722</v>
      </c>
    </row>
    <row r="867" spans="1:22" ht="100.05" customHeight="1" x14ac:dyDescent="0.45">
      <c r="A867" s="6"/>
      <c r="B867" s="6" t="s">
        <v>1055</v>
      </c>
      <c r="C867" s="6" t="s">
        <v>584</v>
      </c>
      <c r="D867" s="6" t="s">
        <v>13</v>
      </c>
      <c r="E867" s="6" t="s">
        <v>20</v>
      </c>
      <c r="F867" s="6" t="s">
        <v>26</v>
      </c>
      <c r="G867" s="6" t="s">
        <v>47</v>
      </c>
      <c r="H867" s="6" t="s">
        <v>583</v>
      </c>
      <c r="I867" s="6" t="s">
        <v>1018</v>
      </c>
      <c r="J867" s="6" t="s">
        <v>1019</v>
      </c>
      <c r="K867" s="6" t="s">
        <v>32</v>
      </c>
      <c r="L867" s="6">
        <v>40</v>
      </c>
      <c r="M867" s="8">
        <v>1</v>
      </c>
      <c r="N867" s="6">
        <v>4</v>
      </c>
      <c r="O867" s="7">
        <v>8052579065753</v>
      </c>
      <c r="P867" s="6" t="s">
        <v>230</v>
      </c>
      <c r="Q867" s="11">
        <v>326</v>
      </c>
      <c r="R867" s="11">
        <f t="shared" si="52"/>
        <v>326</v>
      </c>
      <c r="S867" s="11">
        <v>53.040000000000013</v>
      </c>
      <c r="T867" s="11">
        <f t="shared" si="53"/>
        <v>53.040000000000013</v>
      </c>
      <c r="U867" s="13">
        <f t="shared" si="55"/>
        <v>47.357142857142861</v>
      </c>
      <c r="V867" s="13">
        <f t="shared" si="54"/>
        <v>47.357142857142861</v>
      </c>
    </row>
    <row r="868" spans="1:22" ht="31.5" x14ac:dyDescent="0.45">
      <c r="A868" s="6"/>
      <c r="B868" s="6" t="s">
        <v>1055</v>
      </c>
      <c r="C868" s="6" t="s">
        <v>584</v>
      </c>
      <c r="D868" s="6" t="s">
        <v>13</v>
      </c>
      <c r="E868" s="6" t="s">
        <v>20</v>
      </c>
      <c r="F868" s="6" t="s">
        <v>26</v>
      </c>
      <c r="G868" s="6" t="s">
        <v>47</v>
      </c>
      <c r="H868" s="6" t="s">
        <v>583</v>
      </c>
      <c r="I868" s="6" t="s">
        <v>1018</v>
      </c>
      <c r="J868" s="6" t="s">
        <v>1019</v>
      </c>
      <c r="K868" s="6" t="s">
        <v>32</v>
      </c>
      <c r="L868" s="6">
        <v>41</v>
      </c>
      <c r="M868" s="8">
        <v>2</v>
      </c>
      <c r="N868" s="6" t="s">
        <v>1053</v>
      </c>
      <c r="O868" s="7">
        <v>8052579065791</v>
      </c>
      <c r="P868" s="6" t="s">
        <v>230</v>
      </c>
      <c r="Q868" s="11">
        <v>326</v>
      </c>
      <c r="R868" s="11">
        <f t="shared" si="52"/>
        <v>652</v>
      </c>
      <c r="S868" s="11">
        <v>53.040000000000013</v>
      </c>
      <c r="T868" s="11">
        <f t="shared" si="53"/>
        <v>106.08000000000003</v>
      </c>
      <c r="U868" s="13">
        <f t="shared" si="55"/>
        <v>47.357142857142861</v>
      </c>
      <c r="V868" s="13">
        <f t="shared" si="54"/>
        <v>94.714285714285722</v>
      </c>
    </row>
    <row r="869" spans="1:22" ht="31.5" x14ac:dyDescent="0.45">
      <c r="A869" s="6"/>
      <c r="B869" s="6" t="s">
        <v>1055</v>
      </c>
      <c r="C869" s="6" t="s">
        <v>584</v>
      </c>
      <c r="D869" s="6" t="s">
        <v>13</v>
      </c>
      <c r="E869" s="6" t="s">
        <v>20</v>
      </c>
      <c r="F869" s="6" t="s">
        <v>26</v>
      </c>
      <c r="G869" s="6" t="s">
        <v>47</v>
      </c>
      <c r="H869" s="6" t="s">
        <v>583</v>
      </c>
      <c r="I869" s="6" t="s">
        <v>1018</v>
      </c>
      <c r="J869" s="6" t="s">
        <v>1019</v>
      </c>
      <c r="K869" s="6" t="s">
        <v>32</v>
      </c>
      <c r="L869" s="6">
        <v>44</v>
      </c>
      <c r="M869" s="8">
        <v>1</v>
      </c>
      <c r="N869" s="6" t="s">
        <v>1053</v>
      </c>
      <c r="O869" s="7">
        <v>8052579065913</v>
      </c>
      <c r="P869" s="6" t="s">
        <v>230</v>
      </c>
      <c r="Q869" s="11">
        <v>326</v>
      </c>
      <c r="R869" s="11">
        <f t="shared" si="52"/>
        <v>326</v>
      </c>
      <c r="S869" s="11">
        <v>53.040000000000013</v>
      </c>
      <c r="T869" s="11">
        <f t="shared" si="53"/>
        <v>53.040000000000013</v>
      </c>
      <c r="U869" s="13">
        <f t="shared" si="55"/>
        <v>47.357142857142861</v>
      </c>
      <c r="V869" s="13">
        <f t="shared" si="54"/>
        <v>47.357142857142861</v>
      </c>
    </row>
    <row r="870" spans="1:22" ht="100.05" customHeight="1" x14ac:dyDescent="0.45">
      <c r="A870" s="6"/>
      <c r="B870" s="6" t="s">
        <v>1055</v>
      </c>
      <c r="C870" s="6" t="s">
        <v>584</v>
      </c>
      <c r="D870" s="6" t="s">
        <v>13</v>
      </c>
      <c r="E870" s="6" t="s">
        <v>20</v>
      </c>
      <c r="F870" s="6" t="s">
        <v>26</v>
      </c>
      <c r="G870" s="6" t="s">
        <v>47</v>
      </c>
      <c r="H870" s="6" t="s">
        <v>583</v>
      </c>
      <c r="I870" s="6" t="s">
        <v>1018</v>
      </c>
      <c r="J870" s="6" t="s">
        <v>1019</v>
      </c>
      <c r="K870" s="6" t="s">
        <v>22</v>
      </c>
      <c r="L870" s="6">
        <v>42</v>
      </c>
      <c r="M870" s="8">
        <v>2</v>
      </c>
      <c r="N870" s="6">
        <v>2</v>
      </c>
      <c r="O870" s="7">
        <v>8052579065814</v>
      </c>
      <c r="P870" s="6" t="s">
        <v>230</v>
      </c>
      <c r="Q870" s="11">
        <v>326</v>
      </c>
      <c r="R870" s="11">
        <f t="shared" si="52"/>
        <v>652</v>
      </c>
      <c r="S870" s="11">
        <v>53.040000000000013</v>
      </c>
      <c r="T870" s="11">
        <f t="shared" si="53"/>
        <v>106.08000000000003</v>
      </c>
      <c r="U870" s="13">
        <f t="shared" si="55"/>
        <v>47.357142857142861</v>
      </c>
      <c r="V870" s="13">
        <f t="shared" si="54"/>
        <v>94.714285714285722</v>
      </c>
    </row>
    <row r="871" spans="1:22" ht="100.05" customHeight="1" x14ac:dyDescent="0.45">
      <c r="A871" s="6"/>
      <c r="B871" s="6" t="s">
        <v>1055</v>
      </c>
      <c r="C871" s="6" t="s">
        <v>584</v>
      </c>
      <c r="D871" s="6" t="s">
        <v>13</v>
      </c>
      <c r="E871" s="6" t="s">
        <v>20</v>
      </c>
      <c r="F871" s="6" t="s">
        <v>26</v>
      </c>
      <c r="G871" s="6" t="s">
        <v>16</v>
      </c>
      <c r="H871" s="6" t="s">
        <v>583</v>
      </c>
      <c r="I871" s="6" t="s">
        <v>1020</v>
      </c>
      <c r="J871" s="6" t="s">
        <v>1021</v>
      </c>
      <c r="K871" s="6" t="s">
        <v>177</v>
      </c>
      <c r="L871" s="6">
        <v>40</v>
      </c>
      <c r="M871" s="8">
        <v>2</v>
      </c>
      <c r="N871" s="6">
        <v>6</v>
      </c>
      <c r="O871" s="7">
        <v>8052579067603</v>
      </c>
      <c r="P871" s="6" t="s">
        <v>230</v>
      </c>
      <c r="Q871" s="11">
        <v>300</v>
      </c>
      <c r="R871" s="11">
        <f t="shared" si="52"/>
        <v>600</v>
      </c>
      <c r="S871" s="11">
        <v>48.75</v>
      </c>
      <c r="T871" s="11">
        <f t="shared" si="53"/>
        <v>97.5</v>
      </c>
      <c r="U871" s="13">
        <f t="shared" si="55"/>
        <v>43.526785714285708</v>
      </c>
      <c r="V871" s="13">
        <f t="shared" si="54"/>
        <v>87.053571428571416</v>
      </c>
    </row>
    <row r="872" spans="1:22" ht="31.5" x14ac:dyDescent="0.45">
      <c r="A872" s="6"/>
      <c r="B872" s="6" t="s">
        <v>1055</v>
      </c>
      <c r="C872" s="6" t="s">
        <v>584</v>
      </c>
      <c r="D872" s="6" t="s">
        <v>13</v>
      </c>
      <c r="E872" s="6" t="s">
        <v>20</v>
      </c>
      <c r="F872" s="6" t="s">
        <v>26</v>
      </c>
      <c r="G872" s="6" t="s">
        <v>16</v>
      </c>
      <c r="H872" s="6" t="s">
        <v>583</v>
      </c>
      <c r="I872" s="6" t="s">
        <v>1020</v>
      </c>
      <c r="J872" s="6" t="s">
        <v>1021</v>
      </c>
      <c r="K872" s="6" t="s">
        <v>177</v>
      </c>
      <c r="L872" s="6">
        <v>41</v>
      </c>
      <c r="M872" s="8">
        <v>1</v>
      </c>
      <c r="N872" s="6" t="s">
        <v>1053</v>
      </c>
      <c r="O872" s="7">
        <v>8052579067641</v>
      </c>
      <c r="P872" s="6" t="s">
        <v>230</v>
      </c>
      <c r="Q872" s="11">
        <v>300</v>
      </c>
      <c r="R872" s="11">
        <f t="shared" si="52"/>
        <v>300</v>
      </c>
      <c r="S872" s="11">
        <v>48.75</v>
      </c>
      <c r="T872" s="11">
        <f t="shared" si="53"/>
        <v>48.75</v>
      </c>
      <c r="U872" s="13">
        <f t="shared" si="55"/>
        <v>43.526785714285708</v>
      </c>
      <c r="V872" s="13">
        <f t="shared" si="54"/>
        <v>43.526785714285708</v>
      </c>
    </row>
    <row r="873" spans="1:22" ht="31.5" x14ac:dyDescent="0.45">
      <c r="A873" s="6"/>
      <c r="B873" s="6" t="s">
        <v>1055</v>
      </c>
      <c r="C873" s="6" t="s">
        <v>584</v>
      </c>
      <c r="D873" s="6" t="s">
        <v>13</v>
      </c>
      <c r="E873" s="6" t="s">
        <v>20</v>
      </c>
      <c r="F873" s="6" t="s">
        <v>26</v>
      </c>
      <c r="G873" s="6" t="s">
        <v>16</v>
      </c>
      <c r="H873" s="6" t="s">
        <v>583</v>
      </c>
      <c r="I873" s="6" t="s">
        <v>1020</v>
      </c>
      <c r="J873" s="6" t="s">
        <v>1021</v>
      </c>
      <c r="K873" s="6" t="s">
        <v>177</v>
      </c>
      <c r="L873" s="6">
        <v>42</v>
      </c>
      <c r="M873" s="8">
        <v>2</v>
      </c>
      <c r="N873" s="6" t="s">
        <v>1053</v>
      </c>
      <c r="O873" s="7">
        <v>8052579067689</v>
      </c>
      <c r="P873" s="6" t="s">
        <v>230</v>
      </c>
      <c r="Q873" s="11">
        <v>300</v>
      </c>
      <c r="R873" s="11">
        <f t="shared" si="52"/>
        <v>600</v>
      </c>
      <c r="S873" s="11">
        <v>48.75</v>
      </c>
      <c r="T873" s="11">
        <f t="shared" si="53"/>
        <v>97.5</v>
      </c>
      <c r="U873" s="13">
        <f t="shared" si="55"/>
        <v>43.526785714285708</v>
      </c>
      <c r="V873" s="13">
        <f t="shared" si="54"/>
        <v>87.053571428571416</v>
      </c>
    </row>
    <row r="874" spans="1:22" ht="31.5" x14ac:dyDescent="0.45">
      <c r="A874" s="6"/>
      <c r="B874" s="6" t="s">
        <v>1055</v>
      </c>
      <c r="C874" s="6" t="s">
        <v>584</v>
      </c>
      <c r="D874" s="6" t="s">
        <v>13</v>
      </c>
      <c r="E874" s="6" t="s">
        <v>20</v>
      </c>
      <c r="F874" s="6" t="s">
        <v>26</v>
      </c>
      <c r="G874" s="6" t="s">
        <v>16</v>
      </c>
      <c r="H874" s="6" t="s">
        <v>583</v>
      </c>
      <c r="I874" s="6" t="s">
        <v>1020</v>
      </c>
      <c r="J874" s="6" t="s">
        <v>1021</v>
      </c>
      <c r="K874" s="6" t="s">
        <v>177</v>
      </c>
      <c r="L874" s="6">
        <v>44</v>
      </c>
      <c r="M874" s="8">
        <v>1</v>
      </c>
      <c r="N874" s="6" t="s">
        <v>1053</v>
      </c>
      <c r="O874" s="7">
        <v>8052579067764</v>
      </c>
      <c r="P874" s="6" t="s">
        <v>230</v>
      </c>
      <c r="Q874" s="11">
        <v>300</v>
      </c>
      <c r="R874" s="11">
        <f t="shared" si="52"/>
        <v>300</v>
      </c>
      <c r="S874" s="11">
        <v>48.75</v>
      </c>
      <c r="T874" s="11">
        <f t="shared" si="53"/>
        <v>48.75</v>
      </c>
      <c r="U874" s="13">
        <f t="shared" si="55"/>
        <v>43.526785714285708</v>
      </c>
      <c r="V874" s="13">
        <f t="shared" si="54"/>
        <v>43.526785714285708</v>
      </c>
    </row>
    <row r="875" spans="1:22" ht="100.05" customHeight="1" x14ac:dyDescent="0.45">
      <c r="A875" s="6"/>
      <c r="B875" s="6" t="s">
        <v>1055</v>
      </c>
      <c r="C875" s="6" t="s">
        <v>584</v>
      </c>
      <c r="D875" s="6" t="s">
        <v>13</v>
      </c>
      <c r="E875" s="6" t="s">
        <v>20</v>
      </c>
      <c r="F875" s="6" t="s">
        <v>26</v>
      </c>
      <c r="G875" s="6" t="s">
        <v>16</v>
      </c>
      <c r="H875" s="6" t="s">
        <v>583</v>
      </c>
      <c r="I875" s="6" t="s">
        <v>1020</v>
      </c>
      <c r="J875" s="6" t="s">
        <v>1021</v>
      </c>
      <c r="K875" s="6" t="s">
        <v>1022</v>
      </c>
      <c r="L875" s="6">
        <v>42</v>
      </c>
      <c r="M875" s="8">
        <v>3</v>
      </c>
      <c r="N875" s="6">
        <v>3</v>
      </c>
      <c r="O875" s="7">
        <v>8052579067672</v>
      </c>
      <c r="P875" s="6" t="s">
        <v>230</v>
      </c>
      <c r="Q875" s="11">
        <v>300</v>
      </c>
      <c r="R875" s="11">
        <f t="shared" si="52"/>
        <v>900</v>
      </c>
      <c r="S875" s="11">
        <v>48.75</v>
      </c>
      <c r="T875" s="11">
        <f t="shared" si="53"/>
        <v>146.25</v>
      </c>
      <c r="U875" s="13">
        <f t="shared" si="55"/>
        <v>43.526785714285708</v>
      </c>
      <c r="V875" s="13">
        <f t="shared" si="54"/>
        <v>130.58035714285711</v>
      </c>
    </row>
    <row r="876" spans="1:22" ht="100.05" customHeight="1" x14ac:dyDescent="0.45">
      <c r="A876" s="6"/>
      <c r="B876" s="6" t="s">
        <v>1055</v>
      </c>
      <c r="C876" s="6" t="s">
        <v>584</v>
      </c>
      <c r="D876" s="6" t="s">
        <v>13</v>
      </c>
      <c r="E876" s="6" t="s">
        <v>20</v>
      </c>
      <c r="F876" s="6" t="s">
        <v>26</v>
      </c>
      <c r="G876" s="6" t="s">
        <v>16</v>
      </c>
      <c r="H876" s="6" t="s">
        <v>583</v>
      </c>
      <c r="I876" s="6" t="s">
        <v>1020</v>
      </c>
      <c r="J876" s="6" t="s">
        <v>1021</v>
      </c>
      <c r="K876" s="6" t="s">
        <v>22</v>
      </c>
      <c r="L876" s="6">
        <v>43</v>
      </c>
      <c r="M876" s="8">
        <v>1</v>
      </c>
      <c r="N876" s="6">
        <v>2</v>
      </c>
      <c r="O876" s="7">
        <v>8052579067702</v>
      </c>
      <c r="P876" s="6" t="s">
        <v>230</v>
      </c>
      <c r="Q876" s="11">
        <v>300</v>
      </c>
      <c r="R876" s="11">
        <f t="shared" si="52"/>
        <v>300</v>
      </c>
      <c r="S876" s="11">
        <v>48.75</v>
      </c>
      <c r="T876" s="11">
        <f t="shared" si="53"/>
        <v>48.75</v>
      </c>
      <c r="U876" s="13">
        <f t="shared" si="55"/>
        <v>43.526785714285708</v>
      </c>
      <c r="V876" s="13">
        <f t="shared" si="54"/>
        <v>43.526785714285708</v>
      </c>
    </row>
    <row r="877" spans="1:22" ht="31.5" x14ac:dyDescent="0.45">
      <c r="A877" s="6"/>
      <c r="B877" s="6" t="s">
        <v>1055</v>
      </c>
      <c r="C877" s="6" t="s">
        <v>584</v>
      </c>
      <c r="D877" s="6" t="s">
        <v>13</v>
      </c>
      <c r="E877" s="6" t="s">
        <v>20</v>
      </c>
      <c r="F877" s="6" t="s">
        <v>26</v>
      </c>
      <c r="G877" s="6" t="s">
        <v>16</v>
      </c>
      <c r="H877" s="6" t="s">
        <v>583</v>
      </c>
      <c r="I877" s="6" t="s">
        <v>1020</v>
      </c>
      <c r="J877" s="6" t="s">
        <v>1021</v>
      </c>
      <c r="K877" s="6" t="s">
        <v>22</v>
      </c>
      <c r="L877" s="6">
        <v>44</v>
      </c>
      <c r="M877" s="8">
        <v>1</v>
      </c>
      <c r="N877" s="6" t="s">
        <v>1053</v>
      </c>
      <c r="O877" s="7">
        <v>8052579067740</v>
      </c>
      <c r="P877" s="6" t="s">
        <v>230</v>
      </c>
      <c r="Q877" s="11">
        <v>300</v>
      </c>
      <c r="R877" s="11">
        <f t="shared" si="52"/>
        <v>300</v>
      </c>
      <c r="S877" s="11">
        <v>48.75</v>
      </c>
      <c r="T877" s="11">
        <f t="shared" si="53"/>
        <v>48.75</v>
      </c>
      <c r="U877" s="13">
        <f t="shared" si="55"/>
        <v>43.526785714285708</v>
      </c>
      <c r="V877" s="13">
        <f t="shared" si="54"/>
        <v>43.526785714285708</v>
      </c>
    </row>
    <row r="878" spans="1:22" ht="100.05" customHeight="1" x14ac:dyDescent="0.45">
      <c r="A878" s="6"/>
      <c r="B878" s="6" t="s">
        <v>1055</v>
      </c>
      <c r="C878" s="6" t="s">
        <v>584</v>
      </c>
      <c r="D878" s="6" t="s">
        <v>13</v>
      </c>
      <c r="E878" s="6" t="s">
        <v>20</v>
      </c>
      <c r="F878" s="6" t="s">
        <v>1025</v>
      </c>
      <c r="G878" s="6" t="s">
        <v>16</v>
      </c>
      <c r="H878" s="6" t="s">
        <v>583</v>
      </c>
      <c r="I878" s="6" t="s">
        <v>1023</v>
      </c>
      <c r="J878" s="6" t="s">
        <v>1024</v>
      </c>
      <c r="K878" s="6" t="s">
        <v>22</v>
      </c>
      <c r="L878" s="6">
        <v>39</v>
      </c>
      <c r="M878" s="8">
        <v>1</v>
      </c>
      <c r="N878" s="6">
        <v>2</v>
      </c>
      <c r="O878" s="7">
        <v>8052579067863</v>
      </c>
      <c r="P878" s="6" t="s">
        <v>230</v>
      </c>
      <c r="Q878" s="11">
        <v>305</v>
      </c>
      <c r="R878" s="11">
        <f t="shared" si="52"/>
        <v>305</v>
      </c>
      <c r="S878" s="11">
        <v>49.530000000000015</v>
      </c>
      <c r="T878" s="11">
        <f t="shared" si="53"/>
        <v>49.530000000000015</v>
      </c>
      <c r="U878" s="13">
        <f t="shared" si="55"/>
        <v>44.223214285714292</v>
      </c>
      <c r="V878" s="13">
        <f t="shared" si="54"/>
        <v>44.223214285714292</v>
      </c>
    </row>
    <row r="879" spans="1:22" ht="31.5" x14ac:dyDescent="0.45">
      <c r="A879" s="6"/>
      <c r="B879" s="6" t="s">
        <v>1055</v>
      </c>
      <c r="C879" s="6" t="s">
        <v>584</v>
      </c>
      <c r="D879" s="6" t="s">
        <v>13</v>
      </c>
      <c r="E879" s="6" t="s">
        <v>20</v>
      </c>
      <c r="F879" s="6" t="s">
        <v>1025</v>
      </c>
      <c r="G879" s="6" t="s">
        <v>16</v>
      </c>
      <c r="H879" s="6" t="s">
        <v>583</v>
      </c>
      <c r="I879" s="6" t="s">
        <v>1023</v>
      </c>
      <c r="J879" s="6" t="s">
        <v>1024</v>
      </c>
      <c r="K879" s="6" t="s">
        <v>22</v>
      </c>
      <c r="L879" s="6">
        <v>42</v>
      </c>
      <c r="M879" s="8">
        <v>1</v>
      </c>
      <c r="N879" s="6" t="s">
        <v>1053</v>
      </c>
      <c r="O879" s="7">
        <v>8052579067924</v>
      </c>
      <c r="P879" s="6" t="s">
        <v>230</v>
      </c>
      <c r="Q879" s="11">
        <v>305</v>
      </c>
      <c r="R879" s="11">
        <f t="shared" si="52"/>
        <v>305</v>
      </c>
      <c r="S879" s="11">
        <v>49.530000000000015</v>
      </c>
      <c r="T879" s="11">
        <f t="shared" si="53"/>
        <v>49.530000000000015</v>
      </c>
      <c r="U879" s="13">
        <f t="shared" si="55"/>
        <v>44.223214285714292</v>
      </c>
      <c r="V879" s="13">
        <f t="shared" si="54"/>
        <v>44.223214285714292</v>
      </c>
    </row>
    <row r="880" spans="1:22" ht="100.05" customHeight="1" x14ac:dyDescent="0.45">
      <c r="A880" s="6"/>
      <c r="B880" s="6" t="s">
        <v>1055</v>
      </c>
      <c r="C880" s="6" t="s">
        <v>584</v>
      </c>
      <c r="D880" s="6" t="s">
        <v>13</v>
      </c>
      <c r="E880" s="6" t="s">
        <v>20</v>
      </c>
      <c r="F880" s="6" t="s">
        <v>1025</v>
      </c>
      <c r="G880" s="6" t="s">
        <v>16</v>
      </c>
      <c r="H880" s="6" t="s">
        <v>583</v>
      </c>
      <c r="I880" s="6" t="s">
        <v>1026</v>
      </c>
      <c r="J880" s="6" t="s">
        <v>1027</v>
      </c>
      <c r="K880" s="6" t="s">
        <v>22</v>
      </c>
      <c r="L880" s="6">
        <v>42</v>
      </c>
      <c r="M880" s="8">
        <v>3</v>
      </c>
      <c r="N880" s="6">
        <v>3</v>
      </c>
      <c r="O880" s="7">
        <v>8052579068440</v>
      </c>
      <c r="P880" s="6" t="s">
        <v>230</v>
      </c>
      <c r="Q880" s="11">
        <v>324</v>
      </c>
      <c r="R880" s="11">
        <f t="shared" si="52"/>
        <v>972</v>
      </c>
      <c r="S880" s="11">
        <v>52.65</v>
      </c>
      <c r="T880" s="11">
        <f t="shared" si="53"/>
        <v>157.94999999999999</v>
      </c>
      <c r="U880" s="13">
        <f t="shared" si="55"/>
        <v>47.008928571428562</v>
      </c>
      <c r="V880" s="13">
        <f t="shared" si="54"/>
        <v>141.02678571428569</v>
      </c>
    </row>
    <row r="881" spans="1:22" ht="100.05" customHeight="1" x14ac:dyDescent="0.45">
      <c r="A881" s="6"/>
      <c r="B881" s="6" t="s">
        <v>1055</v>
      </c>
      <c r="C881" s="6" t="s">
        <v>584</v>
      </c>
      <c r="D881" s="6" t="s">
        <v>13</v>
      </c>
      <c r="E881" s="6" t="s">
        <v>20</v>
      </c>
      <c r="F881" s="6" t="s">
        <v>1025</v>
      </c>
      <c r="G881" s="6" t="s">
        <v>16</v>
      </c>
      <c r="H881" s="6" t="s">
        <v>583</v>
      </c>
      <c r="I881" s="6" t="s">
        <v>1026</v>
      </c>
      <c r="J881" s="6" t="s">
        <v>1027</v>
      </c>
      <c r="K881" s="6" t="s">
        <v>2</v>
      </c>
      <c r="L881" s="6">
        <v>45</v>
      </c>
      <c r="M881" s="8">
        <v>1</v>
      </c>
      <c r="N881" s="6">
        <v>1</v>
      </c>
      <c r="O881" s="7">
        <v>8052579068525</v>
      </c>
      <c r="P881" s="6" t="s">
        <v>230</v>
      </c>
      <c r="Q881" s="11">
        <v>324</v>
      </c>
      <c r="R881" s="11">
        <f t="shared" si="52"/>
        <v>324</v>
      </c>
      <c r="S881" s="11">
        <v>52.65</v>
      </c>
      <c r="T881" s="11">
        <f t="shared" si="53"/>
        <v>52.65</v>
      </c>
      <c r="U881" s="13">
        <f t="shared" si="55"/>
        <v>47.008928571428562</v>
      </c>
      <c r="V881" s="13">
        <f t="shared" si="54"/>
        <v>47.008928571428562</v>
      </c>
    </row>
    <row r="882" spans="1:22" ht="100.05" customHeight="1" x14ac:dyDescent="0.45">
      <c r="A882" s="6"/>
      <c r="B882" s="6" t="s">
        <v>1055</v>
      </c>
      <c r="C882" s="6" t="s">
        <v>584</v>
      </c>
      <c r="D882" s="6" t="s">
        <v>13</v>
      </c>
      <c r="E882" s="6" t="s">
        <v>20</v>
      </c>
      <c r="F882" s="6" t="s">
        <v>31</v>
      </c>
      <c r="G882" s="6" t="s">
        <v>213</v>
      </c>
      <c r="H882" s="6" t="s">
        <v>583</v>
      </c>
      <c r="I882" s="6" t="s">
        <v>1028</v>
      </c>
      <c r="J882" s="6" t="s">
        <v>1029</v>
      </c>
      <c r="K882" s="6" t="s">
        <v>22</v>
      </c>
      <c r="L882" s="6">
        <v>39</v>
      </c>
      <c r="M882" s="8">
        <v>1</v>
      </c>
      <c r="N882" s="6">
        <v>1</v>
      </c>
      <c r="O882" s="7">
        <v>8052579069782</v>
      </c>
      <c r="P882" s="6" t="s">
        <v>230</v>
      </c>
      <c r="Q882" s="11">
        <v>384</v>
      </c>
      <c r="R882" s="11">
        <f t="shared" si="52"/>
        <v>384</v>
      </c>
      <c r="S882" s="11">
        <v>62.400000000000006</v>
      </c>
      <c r="T882" s="11">
        <f t="shared" si="53"/>
        <v>62.400000000000006</v>
      </c>
      <c r="U882" s="13">
        <f t="shared" si="55"/>
        <v>55.714285714285715</v>
      </c>
      <c r="V882" s="13">
        <f t="shared" si="54"/>
        <v>55.714285714285715</v>
      </c>
    </row>
    <row r="883" spans="1:22" ht="100.05" customHeight="1" x14ac:dyDescent="0.45">
      <c r="A883" s="6"/>
      <c r="B883" s="6" t="s">
        <v>1055</v>
      </c>
      <c r="C883" s="6" t="s">
        <v>584</v>
      </c>
      <c r="D883" s="6" t="s">
        <v>13</v>
      </c>
      <c r="E883" s="6" t="s">
        <v>20</v>
      </c>
      <c r="F883" s="6" t="s">
        <v>26</v>
      </c>
      <c r="G883" s="6" t="s">
        <v>814</v>
      </c>
      <c r="H883" s="6" t="s">
        <v>583</v>
      </c>
      <c r="I883" s="6" t="s">
        <v>1030</v>
      </c>
      <c r="J883" s="6" t="s">
        <v>1031</v>
      </c>
      <c r="K883" s="6" t="s">
        <v>22</v>
      </c>
      <c r="L883" s="6">
        <v>42</v>
      </c>
      <c r="M883" s="8">
        <v>6</v>
      </c>
      <c r="N883" s="6">
        <v>9</v>
      </c>
      <c r="O883" s="7">
        <v>8052579070122</v>
      </c>
      <c r="P883" s="6" t="s">
        <v>230</v>
      </c>
      <c r="Q883" s="11">
        <v>341</v>
      </c>
      <c r="R883" s="11">
        <f t="shared" si="52"/>
        <v>2046</v>
      </c>
      <c r="S883" s="11">
        <v>55.38000000000001</v>
      </c>
      <c r="T883" s="11">
        <f t="shared" si="53"/>
        <v>332.28000000000009</v>
      </c>
      <c r="U883" s="13">
        <f t="shared" si="55"/>
        <v>49.446428571428577</v>
      </c>
      <c r="V883" s="13">
        <f t="shared" si="54"/>
        <v>296.67857142857144</v>
      </c>
    </row>
    <row r="884" spans="1:22" ht="31.5" x14ac:dyDescent="0.45">
      <c r="A884" s="6"/>
      <c r="B884" s="6" t="s">
        <v>1055</v>
      </c>
      <c r="C884" s="6" t="s">
        <v>584</v>
      </c>
      <c r="D884" s="6" t="s">
        <v>13</v>
      </c>
      <c r="E884" s="6" t="s">
        <v>20</v>
      </c>
      <c r="F884" s="6" t="s">
        <v>26</v>
      </c>
      <c r="G884" s="6" t="s">
        <v>814</v>
      </c>
      <c r="H884" s="6" t="s">
        <v>583</v>
      </c>
      <c r="I884" s="6" t="s">
        <v>1030</v>
      </c>
      <c r="J884" s="6" t="s">
        <v>1031</v>
      </c>
      <c r="K884" s="6" t="s">
        <v>22</v>
      </c>
      <c r="L884" s="6">
        <v>43</v>
      </c>
      <c r="M884" s="8">
        <v>2</v>
      </c>
      <c r="N884" s="6" t="s">
        <v>1053</v>
      </c>
      <c r="O884" s="7">
        <v>8052579070153</v>
      </c>
      <c r="P884" s="6" t="s">
        <v>230</v>
      </c>
      <c r="Q884" s="11">
        <v>341</v>
      </c>
      <c r="R884" s="11">
        <f t="shared" si="52"/>
        <v>682</v>
      </c>
      <c r="S884" s="11">
        <v>55.38000000000001</v>
      </c>
      <c r="T884" s="11">
        <f t="shared" si="53"/>
        <v>110.76000000000002</v>
      </c>
      <c r="U884" s="13">
        <f t="shared" si="55"/>
        <v>49.446428571428577</v>
      </c>
      <c r="V884" s="13">
        <f t="shared" si="54"/>
        <v>98.892857142857153</v>
      </c>
    </row>
    <row r="885" spans="1:22" ht="31.5" x14ac:dyDescent="0.45">
      <c r="A885" s="6"/>
      <c r="B885" s="6" t="s">
        <v>1055</v>
      </c>
      <c r="C885" s="6" t="s">
        <v>584</v>
      </c>
      <c r="D885" s="6" t="s">
        <v>13</v>
      </c>
      <c r="E885" s="6" t="s">
        <v>20</v>
      </c>
      <c r="F885" s="6" t="s">
        <v>26</v>
      </c>
      <c r="G885" s="6" t="s">
        <v>814</v>
      </c>
      <c r="H885" s="6" t="s">
        <v>583</v>
      </c>
      <c r="I885" s="6" t="s">
        <v>1030</v>
      </c>
      <c r="J885" s="6" t="s">
        <v>1031</v>
      </c>
      <c r="K885" s="6" t="s">
        <v>22</v>
      </c>
      <c r="L885" s="6">
        <v>44</v>
      </c>
      <c r="M885" s="8">
        <v>1</v>
      </c>
      <c r="N885" s="6" t="s">
        <v>1053</v>
      </c>
      <c r="O885" s="7">
        <v>8052579070184</v>
      </c>
      <c r="P885" s="6" t="s">
        <v>230</v>
      </c>
      <c r="Q885" s="11">
        <v>341</v>
      </c>
      <c r="R885" s="11">
        <f t="shared" si="52"/>
        <v>341</v>
      </c>
      <c r="S885" s="11">
        <v>55.38000000000001</v>
      </c>
      <c r="T885" s="11">
        <f t="shared" si="53"/>
        <v>55.38000000000001</v>
      </c>
      <c r="U885" s="13">
        <f t="shared" si="55"/>
        <v>49.446428571428577</v>
      </c>
      <c r="V885" s="13">
        <f t="shared" si="54"/>
        <v>49.446428571428577</v>
      </c>
    </row>
    <row r="886" spans="1:22" ht="100.05" customHeight="1" x14ac:dyDescent="0.45">
      <c r="A886" s="6"/>
      <c r="B886" s="6" t="s">
        <v>1055</v>
      </c>
      <c r="C886" s="6" t="s">
        <v>584</v>
      </c>
      <c r="D886" s="6" t="s">
        <v>13</v>
      </c>
      <c r="E886" s="6" t="s">
        <v>20</v>
      </c>
      <c r="F886" s="6" t="s">
        <v>9</v>
      </c>
      <c r="G886" s="6" t="s">
        <v>16</v>
      </c>
      <c r="H886" s="6" t="s">
        <v>583</v>
      </c>
      <c r="I886" s="6" t="s">
        <v>1032</v>
      </c>
      <c r="J886" s="6" t="s">
        <v>1033</v>
      </c>
      <c r="K886" s="6" t="s">
        <v>22</v>
      </c>
      <c r="L886" s="6">
        <v>42</v>
      </c>
      <c r="M886" s="8">
        <v>3</v>
      </c>
      <c r="N886" s="6">
        <v>3</v>
      </c>
      <c r="O886" s="7">
        <v>8052579076810</v>
      </c>
      <c r="P886" s="6" t="s">
        <v>178</v>
      </c>
      <c r="Q886" s="11">
        <v>341</v>
      </c>
      <c r="R886" s="11">
        <f t="shared" si="52"/>
        <v>1023</v>
      </c>
      <c r="S886" s="11">
        <v>55.38000000000001</v>
      </c>
      <c r="T886" s="11">
        <f t="shared" si="53"/>
        <v>166.14000000000004</v>
      </c>
      <c r="U886" s="13">
        <f t="shared" si="55"/>
        <v>49.446428571428577</v>
      </c>
      <c r="V886" s="13">
        <f t="shared" si="54"/>
        <v>148.33928571428572</v>
      </c>
    </row>
    <row r="887" spans="1:22" ht="100.05" customHeight="1" x14ac:dyDescent="0.45">
      <c r="A887" s="6"/>
      <c r="B887" s="6" t="s">
        <v>1055</v>
      </c>
      <c r="C887" s="6" t="s">
        <v>584</v>
      </c>
      <c r="D887" s="6" t="s">
        <v>13</v>
      </c>
      <c r="E887" s="6" t="s">
        <v>20</v>
      </c>
      <c r="F887" s="6" t="s">
        <v>9</v>
      </c>
      <c r="G887" s="6" t="s">
        <v>16</v>
      </c>
      <c r="H887" s="6" t="s">
        <v>583</v>
      </c>
      <c r="I887" s="6" t="s">
        <v>1032</v>
      </c>
      <c r="J887" s="6" t="s">
        <v>1033</v>
      </c>
      <c r="K887" s="6" t="s">
        <v>2</v>
      </c>
      <c r="L887" s="6">
        <v>42</v>
      </c>
      <c r="M887" s="8">
        <v>2</v>
      </c>
      <c r="N887" s="6">
        <v>2</v>
      </c>
      <c r="O887" s="7">
        <v>8052579076803</v>
      </c>
      <c r="P887" s="6" t="s">
        <v>178</v>
      </c>
      <c r="Q887" s="11">
        <v>341</v>
      </c>
      <c r="R887" s="11">
        <f t="shared" si="52"/>
        <v>682</v>
      </c>
      <c r="S887" s="11">
        <v>55.38000000000001</v>
      </c>
      <c r="T887" s="11">
        <f t="shared" si="53"/>
        <v>110.76000000000002</v>
      </c>
      <c r="U887" s="13">
        <f t="shared" si="55"/>
        <v>49.446428571428577</v>
      </c>
      <c r="V887" s="13">
        <f t="shared" si="54"/>
        <v>98.892857142857153</v>
      </c>
    </row>
    <row r="888" spans="1:22" ht="100.05" customHeight="1" x14ac:dyDescent="0.45">
      <c r="A888" s="6"/>
      <c r="B888" s="6" t="s">
        <v>1055</v>
      </c>
      <c r="C888" s="6" t="s">
        <v>584</v>
      </c>
      <c r="D888" s="6" t="s">
        <v>13</v>
      </c>
      <c r="E888" s="6" t="s">
        <v>0</v>
      </c>
      <c r="F888" s="6" t="s">
        <v>26</v>
      </c>
      <c r="G888" s="6" t="s">
        <v>16</v>
      </c>
      <c r="H888" s="6" t="s">
        <v>583</v>
      </c>
      <c r="I888" s="6" t="s">
        <v>1034</v>
      </c>
      <c r="J888" s="6" t="s">
        <v>1035</v>
      </c>
      <c r="K888" s="6" t="s">
        <v>122</v>
      </c>
      <c r="L888" s="6">
        <v>43</v>
      </c>
      <c r="M888" s="8">
        <v>1</v>
      </c>
      <c r="N888" s="6">
        <v>1</v>
      </c>
      <c r="O888" s="7">
        <v>8052579152620</v>
      </c>
      <c r="P888" s="6" t="s">
        <v>230</v>
      </c>
      <c r="Q888" s="11">
        <v>240</v>
      </c>
      <c r="R888" s="11">
        <f t="shared" si="52"/>
        <v>240</v>
      </c>
      <c r="S888" s="11">
        <v>39</v>
      </c>
      <c r="T888" s="11">
        <f t="shared" si="53"/>
        <v>39</v>
      </c>
      <c r="U888" s="13">
        <f t="shared" si="55"/>
        <v>34.821428571428569</v>
      </c>
      <c r="V888" s="13">
        <f t="shared" si="54"/>
        <v>34.821428571428569</v>
      </c>
    </row>
    <row r="889" spans="1:22" ht="100.05" customHeight="1" x14ac:dyDescent="0.45">
      <c r="A889" s="6"/>
      <c r="B889" s="6" t="s">
        <v>1055</v>
      </c>
      <c r="C889" s="6" t="s">
        <v>584</v>
      </c>
      <c r="D889" s="6" t="s">
        <v>13</v>
      </c>
      <c r="E889" s="6" t="s">
        <v>20</v>
      </c>
      <c r="F889" s="6" t="s">
        <v>14</v>
      </c>
      <c r="G889" s="6" t="s">
        <v>47</v>
      </c>
      <c r="H889" s="6" t="s">
        <v>583</v>
      </c>
      <c r="I889" s="6" t="s">
        <v>1036</v>
      </c>
      <c r="J889" s="6" t="s">
        <v>1037</v>
      </c>
      <c r="K889" s="6" t="s">
        <v>22</v>
      </c>
      <c r="L889" s="6">
        <v>42</v>
      </c>
      <c r="M889" s="8">
        <v>1</v>
      </c>
      <c r="N889" s="6">
        <v>1</v>
      </c>
      <c r="O889" s="7">
        <v>8052579153597</v>
      </c>
      <c r="P889" s="6" t="s">
        <v>230</v>
      </c>
      <c r="Q889" s="11">
        <v>413</v>
      </c>
      <c r="R889" s="11">
        <f t="shared" si="52"/>
        <v>413</v>
      </c>
      <c r="S889" s="11">
        <v>67.080000000000013</v>
      </c>
      <c r="T889" s="11">
        <f t="shared" si="53"/>
        <v>67.080000000000013</v>
      </c>
      <c r="U889" s="13">
        <f t="shared" si="55"/>
        <v>59.892857142857146</v>
      </c>
      <c r="V889" s="13">
        <f t="shared" si="54"/>
        <v>59.892857142857146</v>
      </c>
    </row>
    <row r="890" spans="1:22" s="3" customFormat="1" ht="30" customHeight="1" x14ac:dyDescent="0.4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>
        <f>SUM(M15:M889)</f>
        <v>1670</v>
      </c>
      <c r="N890" s="4"/>
      <c r="O890" s="4"/>
      <c r="P890" s="4"/>
      <c r="Q890" s="10"/>
      <c r="R890" s="10">
        <f t="shared" ref="R890:V890" si="56">SUM(R15:R889)</f>
        <v>581814</v>
      </c>
      <c r="S890" s="10"/>
      <c r="T890" s="10">
        <f t="shared" si="56"/>
        <v>94542.629999999786</v>
      </c>
      <c r="U890" s="14"/>
      <c r="V890" s="14">
        <f t="shared" si="56"/>
        <v>84413.062500000102</v>
      </c>
    </row>
    <row r="891" spans="1:22" ht="15.75" x14ac:dyDescent="0.45"/>
    <row r="892" spans="1:22" ht="15.75" x14ac:dyDescent="0.45"/>
    <row r="893" spans="1:22" ht="15.75" x14ac:dyDescent="0.45"/>
    <row r="894" spans="1:22" ht="15.75" x14ac:dyDescent="0.45"/>
    <row r="895" spans="1:22" ht="15.75" x14ac:dyDescent="0.45"/>
    <row r="896" spans="1:22" ht="15.75" x14ac:dyDescent="0.45"/>
    <row r="897" ht="15.75" x14ac:dyDescent="0.45"/>
    <row r="898" ht="15.75" x14ac:dyDescent="0.45"/>
    <row r="899" ht="15.75" x14ac:dyDescent="0.45"/>
    <row r="900" ht="15.75" x14ac:dyDescent="0.45"/>
    <row r="901" ht="15.75" x14ac:dyDescent="0.45"/>
    <row r="902" ht="15.75" x14ac:dyDescent="0.45"/>
    <row r="903" ht="15.75" x14ac:dyDescent="0.45"/>
    <row r="904" ht="15.75" x14ac:dyDescent="0.45"/>
    <row r="905" ht="15.75" x14ac:dyDescent="0.45"/>
    <row r="906" ht="15.75" x14ac:dyDescent="0.45"/>
    <row r="907" ht="15.75" x14ac:dyDescent="0.45"/>
    <row r="908" ht="15.75" x14ac:dyDescent="0.45"/>
    <row r="909" ht="15.75" x14ac:dyDescent="0.45"/>
    <row r="910" ht="15.75" x14ac:dyDescent="0.45"/>
    <row r="911" ht="15.75" x14ac:dyDescent="0.45"/>
    <row r="912" ht="15.75" x14ac:dyDescent="0.45"/>
    <row r="913" ht="15.75" x14ac:dyDescent="0.45"/>
    <row r="914" ht="15.75" x14ac:dyDescent="0.45"/>
    <row r="915" ht="15.75" x14ac:dyDescent="0.45"/>
    <row r="916" ht="15.75" x14ac:dyDescent="0.45"/>
    <row r="917" ht="15.75" x14ac:dyDescent="0.45"/>
    <row r="918" ht="15.75" x14ac:dyDescent="0.45"/>
    <row r="919" ht="15.75" x14ac:dyDescent="0.45"/>
    <row r="920" ht="15.75" x14ac:dyDescent="0.45"/>
    <row r="921" ht="15.75" x14ac:dyDescent="0.45"/>
    <row r="922" ht="15.75" x14ac:dyDescent="0.45"/>
    <row r="923" ht="15.75" x14ac:dyDescent="0.45"/>
    <row r="924" ht="15.75" x14ac:dyDescent="0.45"/>
    <row r="925" ht="15.75" x14ac:dyDescent="0.45"/>
    <row r="926" ht="15.75" x14ac:dyDescent="0.45"/>
    <row r="927" ht="15.75" x14ac:dyDescent="0.45"/>
    <row r="928" ht="15.75" x14ac:dyDescent="0.45"/>
    <row r="929" ht="15.75" x14ac:dyDescent="0.45"/>
    <row r="930" ht="15.75" x14ac:dyDescent="0.45"/>
    <row r="931" ht="15.75" x14ac:dyDescent="0.45"/>
    <row r="932" ht="15.75" x14ac:dyDescent="0.45"/>
    <row r="933" ht="15.75" x14ac:dyDescent="0.45"/>
    <row r="934" ht="15.75" x14ac:dyDescent="0.45"/>
    <row r="935" ht="15.75" x14ac:dyDescent="0.45"/>
    <row r="936" ht="15.75" x14ac:dyDescent="0.45"/>
    <row r="937" ht="15.75" x14ac:dyDescent="0.45"/>
    <row r="938" ht="15.75" x14ac:dyDescent="0.45"/>
    <row r="939" ht="15.75" x14ac:dyDescent="0.45"/>
    <row r="940" ht="15.75" x14ac:dyDescent="0.45"/>
    <row r="941" ht="15.75" x14ac:dyDescent="0.45"/>
    <row r="942" ht="15.75" x14ac:dyDescent="0.45"/>
    <row r="943" ht="15.75" x14ac:dyDescent="0.45"/>
    <row r="944" ht="15.75" x14ac:dyDescent="0.45"/>
    <row r="945" ht="15.75" x14ac:dyDescent="0.45"/>
    <row r="946" ht="15.75" x14ac:dyDescent="0.45"/>
    <row r="947" ht="15.75" x14ac:dyDescent="0.45"/>
    <row r="948" ht="15.75" x14ac:dyDescent="0.45"/>
    <row r="949" ht="15.75" x14ac:dyDescent="0.45"/>
    <row r="950" ht="15.75" x14ac:dyDescent="0.45"/>
    <row r="951" ht="15.75" x14ac:dyDescent="0.45"/>
    <row r="952" ht="15.75" x14ac:dyDescent="0.45"/>
    <row r="953" ht="15.75" x14ac:dyDescent="0.45"/>
    <row r="954" ht="15.75" x14ac:dyDescent="0.45"/>
    <row r="955" ht="15.75" x14ac:dyDescent="0.45"/>
    <row r="956" ht="15.75" x14ac:dyDescent="0.45"/>
    <row r="957" ht="15.75" x14ac:dyDescent="0.45"/>
    <row r="958" ht="15.75" x14ac:dyDescent="0.45"/>
    <row r="959" ht="15.75" x14ac:dyDescent="0.45"/>
    <row r="960" ht="15.75" x14ac:dyDescent="0.45"/>
    <row r="961" ht="15.75" x14ac:dyDescent="0.45"/>
    <row r="962" ht="15.75" x14ac:dyDescent="0.45"/>
    <row r="963" ht="15.75" x14ac:dyDescent="0.45"/>
    <row r="964" ht="15.75" x14ac:dyDescent="0.45"/>
    <row r="965" ht="15.75" x14ac:dyDescent="0.45"/>
    <row r="966" ht="15.75" x14ac:dyDescent="0.45"/>
    <row r="967" ht="15.75" x14ac:dyDescent="0.45"/>
    <row r="968" ht="15.75" x14ac:dyDescent="0.45"/>
    <row r="969" ht="15.75" x14ac:dyDescent="0.45"/>
    <row r="970" ht="15.75" x14ac:dyDescent="0.45"/>
    <row r="971" ht="15.75" x14ac:dyDescent="0.45"/>
    <row r="972" ht="15.75" x14ac:dyDescent="0.45"/>
    <row r="973" ht="15.75" x14ac:dyDescent="0.45"/>
    <row r="974" ht="15.75" x14ac:dyDescent="0.45"/>
    <row r="975" ht="15.75" x14ac:dyDescent="0.45"/>
    <row r="976" ht="15.75" x14ac:dyDescent="0.45"/>
    <row r="977" ht="15.75" x14ac:dyDescent="0.45"/>
    <row r="978" ht="15.75" x14ac:dyDescent="0.45"/>
    <row r="979" ht="15.75" x14ac:dyDescent="0.45"/>
    <row r="980" ht="15.75" x14ac:dyDescent="0.45"/>
    <row r="981" ht="15.75" x14ac:dyDescent="0.45"/>
    <row r="982" ht="15.75" x14ac:dyDescent="0.45"/>
    <row r="983" ht="15.75" x14ac:dyDescent="0.45"/>
    <row r="984" ht="15.75" x14ac:dyDescent="0.45"/>
    <row r="985" ht="15.75" x14ac:dyDescent="0.45"/>
    <row r="986" ht="15.75" x14ac:dyDescent="0.45"/>
    <row r="987" ht="15.75" x14ac:dyDescent="0.45"/>
    <row r="988" ht="15.75" x14ac:dyDescent="0.45"/>
    <row r="989" ht="15.75" x14ac:dyDescent="0.45"/>
    <row r="990" ht="15.75" x14ac:dyDescent="0.45"/>
    <row r="991" ht="15.75" x14ac:dyDescent="0.45"/>
    <row r="992" ht="15.75" x14ac:dyDescent="0.45"/>
    <row r="993" ht="15.75" x14ac:dyDescent="0.45"/>
    <row r="994" ht="15.75" x14ac:dyDescent="0.45"/>
    <row r="995" ht="15.75" x14ac:dyDescent="0.45"/>
    <row r="996" ht="15.75" x14ac:dyDescent="0.45"/>
    <row r="997" ht="15.75" x14ac:dyDescent="0.45"/>
    <row r="998" ht="15.75" x14ac:dyDescent="0.45"/>
    <row r="999" ht="15.75" x14ac:dyDescent="0.45"/>
    <row r="1000" ht="15.75" x14ac:dyDescent="0.45"/>
    <row r="1001" ht="15.75" x14ac:dyDescent="0.45"/>
    <row r="1002" ht="15.75" x14ac:dyDescent="0.45"/>
    <row r="1003" ht="15.75" x14ac:dyDescent="0.45"/>
    <row r="1004" ht="15.75" x14ac:dyDescent="0.45"/>
    <row r="1005" ht="15.75" x14ac:dyDescent="0.45"/>
    <row r="1006" ht="15.75" x14ac:dyDescent="0.45"/>
    <row r="1007" ht="15.75" x14ac:dyDescent="0.45"/>
    <row r="1008" ht="15.75" x14ac:dyDescent="0.45"/>
    <row r="1009" ht="15.75" x14ac:dyDescent="0.45"/>
    <row r="1010" ht="15.75" x14ac:dyDescent="0.45"/>
    <row r="1011" ht="15.75" x14ac:dyDescent="0.45"/>
    <row r="1012" ht="15.75" x14ac:dyDescent="0.45"/>
    <row r="1013" ht="15.75" x14ac:dyDescent="0.45"/>
    <row r="1014" ht="15.75" x14ac:dyDescent="0.45"/>
    <row r="1015" ht="15.75" x14ac:dyDescent="0.45"/>
    <row r="1016" ht="15.75" x14ac:dyDescent="0.45"/>
    <row r="1017" ht="15.75" x14ac:dyDescent="0.45"/>
    <row r="1018" ht="15.75" x14ac:dyDescent="0.45"/>
    <row r="1019" ht="15.75" x14ac:dyDescent="0.45"/>
    <row r="1020" ht="15.75" x14ac:dyDescent="0.45"/>
    <row r="1021" ht="15.75" x14ac:dyDescent="0.45"/>
    <row r="1022" ht="15.75" x14ac:dyDescent="0.45"/>
    <row r="1023" ht="15.75" x14ac:dyDescent="0.45"/>
    <row r="1024" ht="15.75" x14ac:dyDescent="0.45"/>
    <row r="1025" ht="15.75" x14ac:dyDescent="0.45"/>
    <row r="1026" ht="15.75" x14ac:dyDescent="0.45"/>
    <row r="1027" ht="15.75" x14ac:dyDescent="0.45"/>
    <row r="1028" ht="15.75" x14ac:dyDescent="0.45"/>
    <row r="1029" ht="15.75" x14ac:dyDescent="0.45"/>
    <row r="1030" ht="15.75" x14ac:dyDescent="0.45"/>
    <row r="1031" ht="15.75" x14ac:dyDescent="0.45"/>
    <row r="1032" ht="15.75" x14ac:dyDescent="0.45"/>
    <row r="1033" ht="15.75" x14ac:dyDescent="0.45"/>
    <row r="1034" ht="15.75" x14ac:dyDescent="0.45"/>
    <row r="1035" ht="15.75" x14ac:dyDescent="0.45"/>
    <row r="1036" ht="15.75" x14ac:dyDescent="0.45"/>
    <row r="1037" ht="15.75" x14ac:dyDescent="0.45"/>
    <row r="1038" ht="15.75" x14ac:dyDescent="0.45"/>
    <row r="1039" ht="15.75" x14ac:dyDescent="0.45"/>
    <row r="1040" ht="15.75" x14ac:dyDescent="0.45"/>
    <row r="1041" ht="15.75" x14ac:dyDescent="0.45"/>
    <row r="1042" ht="15.75" x14ac:dyDescent="0.45"/>
    <row r="1043" ht="15.75" x14ac:dyDescent="0.45"/>
    <row r="1044" ht="15.75" x14ac:dyDescent="0.45"/>
    <row r="1045" ht="15.75" x14ac:dyDescent="0.45"/>
    <row r="1046" ht="15.75" x14ac:dyDescent="0.45"/>
    <row r="1047" ht="15.75" x14ac:dyDescent="0.45"/>
    <row r="1048" ht="15.75" x14ac:dyDescent="0.45"/>
    <row r="1049" ht="15.75" x14ac:dyDescent="0.45"/>
    <row r="1050" ht="15.75" x14ac:dyDescent="0.45"/>
    <row r="1051" ht="15.75" x14ac:dyDescent="0.45"/>
    <row r="1052" ht="15.75" x14ac:dyDescent="0.45"/>
    <row r="1053" ht="15.75" x14ac:dyDescent="0.45"/>
    <row r="1054" ht="15.75" x14ac:dyDescent="0.45"/>
    <row r="1055" ht="15.75" x14ac:dyDescent="0.45"/>
    <row r="1056" ht="15.75" x14ac:dyDescent="0.45"/>
    <row r="1057" ht="15.75" x14ac:dyDescent="0.45"/>
    <row r="1058" ht="15.75" x14ac:dyDescent="0.45"/>
    <row r="1059" ht="15.75" x14ac:dyDescent="0.45"/>
    <row r="1060" ht="15.75" x14ac:dyDescent="0.45"/>
    <row r="1061" ht="15.75" x14ac:dyDescent="0.45"/>
    <row r="1062" ht="15.75" x14ac:dyDescent="0.45"/>
    <row r="1063" ht="15.75" x14ac:dyDescent="0.45"/>
    <row r="1064" ht="15.75" x14ac:dyDescent="0.45"/>
    <row r="1065" ht="15.75" x14ac:dyDescent="0.45"/>
    <row r="1066" ht="15.75" x14ac:dyDescent="0.45"/>
    <row r="1067" ht="15.75" x14ac:dyDescent="0.45"/>
    <row r="1068" ht="15.75" x14ac:dyDescent="0.45"/>
    <row r="1069" ht="15.75" x14ac:dyDescent="0.45"/>
    <row r="1070" ht="15.75" x14ac:dyDescent="0.45"/>
    <row r="1071" ht="15.75" x14ac:dyDescent="0.45"/>
    <row r="1072" ht="15.75" x14ac:dyDescent="0.45"/>
    <row r="1073" ht="15.75" x14ac:dyDescent="0.45"/>
    <row r="1074" ht="15.75" x14ac:dyDescent="0.45"/>
    <row r="1075" ht="15.75" x14ac:dyDescent="0.45"/>
    <row r="1076" ht="15.75" x14ac:dyDescent="0.45"/>
    <row r="1077" ht="15.75" x14ac:dyDescent="0.45"/>
    <row r="1078" ht="15.75" x14ac:dyDescent="0.45"/>
    <row r="1079" ht="15.75" x14ac:dyDescent="0.45"/>
    <row r="1080" ht="15.75" x14ac:dyDescent="0.45"/>
    <row r="1081" ht="15.75" x14ac:dyDescent="0.45"/>
    <row r="1082" ht="15.75" x14ac:dyDescent="0.45"/>
    <row r="1083" ht="15.75" x14ac:dyDescent="0.45"/>
    <row r="1084" ht="15.75" x14ac:dyDescent="0.45"/>
    <row r="1085" ht="15.75" x14ac:dyDescent="0.45"/>
    <row r="1086" ht="15.75" x14ac:dyDescent="0.45"/>
    <row r="1087" ht="15.75" x14ac:dyDescent="0.45"/>
    <row r="1088" ht="15.75" x14ac:dyDescent="0.45"/>
    <row r="1089" ht="15.75" x14ac:dyDescent="0.45"/>
    <row r="1090" ht="15.75" x14ac:dyDescent="0.45"/>
    <row r="1091" ht="15.75" x14ac:dyDescent="0.45"/>
    <row r="1092" ht="15.75" x14ac:dyDescent="0.45"/>
    <row r="1093" ht="15.75" x14ac:dyDescent="0.45"/>
    <row r="1094" ht="15.75" x14ac:dyDescent="0.45"/>
    <row r="1095" ht="15.75" x14ac:dyDescent="0.45"/>
    <row r="1096" ht="15.75" x14ac:dyDescent="0.45"/>
    <row r="1097" ht="15.75" x14ac:dyDescent="0.45"/>
    <row r="1098" ht="15.75" x14ac:dyDescent="0.45"/>
    <row r="1099" ht="15.75" x14ac:dyDescent="0.45"/>
    <row r="1100" ht="15.75" x14ac:dyDescent="0.45"/>
    <row r="1101" ht="15.75" x14ac:dyDescent="0.45"/>
    <row r="1102" ht="15.75" x14ac:dyDescent="0.45"/>
    <row r="1103" ht="15.75" x14ac:dyDescent="0.45"/>
    <row r="1104" ht="15.75" x14ac:dyDescent="0.45"/>
    <row r="1105" ht="15.75" x14ac:dyDescent="0.45"/>
    <row r="1106" ht="15.75" x14ac:dyDescent="0.45"/>
    <row r="1107" ht="15.75" x14ac:dyDescent="0.45"/>
    <row r="1108" ht="15.75" x14ac:dyDescent="0.45"/>
    <row r="1109" ht="15.75" x14ac:dyDescent="0.45"/>
    <row r="1110" ht="15.75" x14ac:dyDescent="0.45"/>
    <row r="1111" ht="15.75" x14ac:dyDescent="0.45"/>
    <row r="1112" ht="15.75" x14ac:dyDescent="0.45"/>
    <row r="1113" ht="15.75" x14ac:dyDescent="0.45"/>
    <row r="1114" ht="15.75" x14ac:dyDescent="0.45"/>
    <row r="1115" ht="15.75" x14ac:dyDescent="0.45"/>
    <row r="1116" ht="15.75" x14ac:dyDescent="0.45"/>
    <row r="1117" ht="15.75" x14ac:dyDescent="0.45"/>
    <row r="1118" ht="15.75" x14ac:dyDescent="0.45"/>
    <row r="1119" ht="15.75" x14ac:dyDescent="0.45"/>
    <row r="1120" ht="15.75" x14ac:dyDescent="0.45"/>
    <row r="1121" ht="15.75" x14ac:dyDescent="0.45"/>
    <row r="1122" ht="15.75" x14ac:dyDescent="0.45"/>
    <row r="1123" ht="15.75" x14ac:dyDescent="0.45"/>
    <row r="1124" ht="15.75" x14ac:dyDescent="0.45"/>
    <row r="1125" ht="15.75" x14ac:dyDescent="0.45"/>
    <row r="1126" ht="15.75" x14ac:dyDescent="0.45"/>
    <row r="1127" ht="15.75" x14ac:dyDescent="0.45"/>
    <row r="1128" ht="15.75" x14ac:dyDescent="0.45"/>
    <row r="1129" ht="15.75" x14ac:dyDescent="0.45"/>
    <row r="1130" ht="15.75" x14ac:dyDescent="0.45"/>
    <row r="1131" ht="15.75" x14ac:dyDescent="0.45"/>
    <row r="1132" ht="15.75" x14ac:dyDescent="0.45"/>
    <row r="1133" ht="15.75" x14ac:dyDescent="0.45"/>
    <row r="1134" ht="15.75" x14ac:dyDescent="0.45"/>
    <row r="1135" ht="15.75" x14ac:dyDescent="0.45"/>
    <row r="1136" ht="15.75" x14ac:dyDescent="0.45"/>
    <row r="1137" ht="15.75" x14ac:dyDescent="0.45"/>
    <row r="1138" ht="15.75" x14ac:dyDescent="0.45"/>
    <row r="1139" ht="15.75" x14ac:dyDescent="0.45"/>
    <row r="1140" ht="15.75" x14ac:dyDescent="0.45"/>
    <row r="1141" ht="15.75" x14ac:dyDescent="0.45"/>
    <row r="1142" ht="15.75" x14ac:dyDescent="0.45"/>
    <row r="1143" ht="15.75" x14ac:dyDescent="0.45"/>
    <row r="1144" ht="15.75" x14ac:dyDescent="0.45"/>
    <row r="1145" ht="15.75" x14ac:dyDescent="0.45"/>
    <row r="1146" ht="15.75" x14ac:dyDescent="0.45"/>
    <row r="1147" ht="15.75" x14ac:dyDescent="0.45"/>
    <row r="1148" ht="15.75" x14ac:dyDescent="0.45"/>
    <row r="1149" ht="15.75" x14ac:dyDescent="0.45"/>
    <row r="1150" ht="15.75" x14ac:dyDescent="0.45"/>
    <row r="1151" ht="15.75" x14ac:dyDescent="0.45"/>
    <row r="1152" ht="15.75" x14ac:dyDescent="0.45"/>
    <row r="1153" ht="15.75" x14ac:dyDescent="0.45"/>
    <row r="1154" ht="15.75" x14ac:dyDescent="0.45"/>
    <row r="1155" ht="15.75" x14ac:dyDescent="0.45"/>
    <row r="1156" ht="15.75" x14ac:dyDescent="0.45"/>
    <row r="1157" ht="15.75" x14ac:dyDescent="0.45"/>
    <row r="1158" ht="15.75" x14ac:dyDescent="0.45"/>
    <row r="1159" ht="15.75" x14ac:dyDescent="0.45"/>
    <row r="1160" ht="15.75" x14ac:dyDescent="0.45"/>
    <row r="1161" ht="15.75" x14ac:dyDescent="0.45"/>
    <row r="1162" ht="15.75" x14ac:dyDescent="0.45"/>
    <row r="1163" ht="15.75" x14ac:dyDescent="0.45"/>
    <row r="1164" ht="15.75" x14ac:dyDescent="0.45"/>
    <row r="1165" ht="15.75" x14ac:dyDescent="0.45"/>
    <row r="1166" ht="15.75" x14ac:dyDescent="0.45"/>
    <row r="1167" ht="15.75" x14ac:dyDescent="0.45"/>
    <row r="1168" ht="15.75" x14ac:dyDescent="0.45"/>
    <row r="1169" ht="15.75" x14ac:dyDescent="0.45"/>
    <row r="1170" ht="15.75" x14ac:dyDescent="0.45"/>
    <row r="1171" ht="15.75" x14ac:dyDescent="0.45"/>
    <row r="1172" ht="15.75" x14ac:dyDescent="0.45"/>
    <row r="1173" ht="15.75" x14ac:dyDescent="0.45"/>
    <row r="1174" ht="15.75" x14ac:dyDescent="0.45"/>
    <row r="1175" ht="15.75" x14ac:dyDescent="0.45"/>
    <row r="1176" ht="15.75" x14ac:dyDescent="0.45"/>
    <row r="1177" ht="15.75" x14ac:dyDescent="0.45"/>
    <row r="1178" ht="15.75" x14ac:dyDescent="0.45"/>
    <row r="1179" ht="15.75" x14ac:dyDescent="0.45"/>
    <row r="1180" ht="15.75" x14ac:dyDescent="0.45"/>
    <row r="1181" ht="15.75" x14ac:dyDescent="0.45"/>
    <row r="1182" ht="15.75" x14ac:dyDescent="0.45"/>
    <row r="1183" ht="15.75" x14ac:dyDescent="0.45"/>
    <row r="1184" ht="15.75" x14ac:dyDescent="0.45"/>
    <row r="1185" ht="15.75" x14ac:dyDescent="0.45"/>
    <row r="1186" ht="15.75" x14ac:dyDescent="0.45"/>
    <row r="1187" ht="15.75" x14ac:dyDescent="0.45"/>
    <row r="1188" ht="15.75" x14ac:dyDescent="0.45"/>
    <row r="1189" ht="15.75" x14ac:dyDescent="0.45"/>
    <row r="1190" ht="15.75" x14ac:dyDescent="0.45"/>
    <row r="1191" ht="15.75" x14ac:dyDescent="0.45"/>
    <row r="1192" ht="15.75" x14ac:dyDescent="0.45"/>
    <row r="1193" ht="15.75" x14ac:dyDescent="0.45"/>
    <row r="1194" ht="15.75" x14ac:dyDescent="0.45"/>
    <row r="1195" ht="15.75" x14ac:dyDescent="0.45"/>
    <row r="1196" ht="15.75" x14ac:dyDescent="0.45"/>
    <row r="1197" ht="15.75" x14ac:dyDescent="0.45"/>
    <row r="1198" ht="15.75" x14ac:dyDescent="0.45"/>
    <row r="1199" ht="15.75" x14ac:dyDescent="0.45"/>
    <row r="1200" ht="15.75" x14ac:dyDescent="0.45"/>
    <row r="1201" ht="15.75" x14ac:dyDescent="0.45"/>
    <row r="1202" ht="15.75" x14ac:dyDescent="0.45"/>
    <row r="1203" ht="15.75" x14ac:dyDescent="0.45"/>
    <row r="1204" ht="15.75" x14ac:dyDescent="0.45"/>
    <row r="1205" ht="15.75" x14ac:dyDescent="0.45"/>
    <row r="1206" ht="15.75" x14ac:dyDescent="0.45"/>
    <row r="1207" ht="15.75" x14ac:dyDescent="0.45"/>
    <row r="1208" ht="15.75" x14ac:dyDescent="0.45"/>
    <row r="1209" ht="15.75" x14ac:dyDescent="0.45"/>
    <row r="1210" ht="15.75" x14ac:dyDescent="0.45"/>
    <row r="1211" ht="15.75" x14ac:dyDescent="0.45"/>
    <row r="1212" ht="15.75" x14ac:dyDescent="0.45"/>
    <row r="1213" ht="15.75" x14ac:dyDescent="0.45"/>
    <row r="1214" ht="15.75" x14ac:dyDescent="0.45"/>
    <row r="1215" ht="15.75" x14ac:dyDescent="0.45"/>
    <row r="1216" ht="15.75" x14ac:dyDescent="0.45"/>
    <row r="1217" ht="15.75" x14ac:dyDescent="0.45"/>
    <row r="1218" ht="15.75" x14ac:dyDescent="0.45"/>
    <row r="1219" ht="15.75" x14ac:dyDescent="0.45"/>
    <row r="1220" ht="15.75" x14ac:dyDescent="0.45"/>
    <row r="1221" ht="15.75" x14ac:dyDescent="0.45"/>
    <row r="1222" ht="15.75" x14ac:dyDescent="0.45"/>
    <row r="1223" ht="15.75" x14ac:dyDescent="0.45"/>
    <row r="1224" ht="15.75" x14ac:dyDescent="0.45"/>
    <row r="1225" ht="15.75" x14ac:dyDescent="0.45"/>
    <row r="1226" ht="15.75" x14ac:dyDescent="0.45"/>
    <row r="1227" ht="15.75" x14ac:dyDescent="0.45"/>
    <row r="1228" ht="15.75" x14ac:dyDescent="0.45"/>
    <row r="1229" ht="15.75" x14ac:dyDescent="0.45"/>
    <row r="1230" ht="15.75" x14ac:dyDescent="0.45"/>
    <row r="1231" ht="15.75" x14ac:dyDescent="0.45"/>
    <row r="1232" ht="15.75" x14ac:dyDescent="0.45"/>
    <row r="1233" ht="15.75" x14ac:dyDescent="0.45"/>
    <row r="1234" ht="15.75" x14ac:dyDescent="0.45"/>
    <row r="1235" ht="15.75" x14ac:dyDescent="0.45"/>
    <row r="1236" ht="15.75" x14ac:dyDescent="0.45"/>
    <row r="1237" ht="15.75" x14ac:dyDescent="0.45"/>
    <row r="1238" ht="15.75" x14ac:dyDescent="0.45"/>
    <row r="1239" ht="15.75" x14ac:dyDescent="0.45"/>
    <row r="1240" ht="15.75" x14ac:dyDescent="0.45"/>
    <row r="1241" ht="15.75" x14ac:dyDescent="0.45"/>
    <row r="1242" ht="15.75" x14ac:dyDescent="0.45"/>
    <row r="1243" ht="15.75" x14ac:dyDescent="0.45"/>
    <row r="1244" ht="15.75" x14ac:dyDescent="0.45"/>
    <row r="1245" ht="15.75" x14ac:dyDescent="0.45"/>
    <row r="1246" ht="15.75" x14ac:dyDescent="0.45"/>
    <row r="1247" ht="15.75" x14ac:dyDescent="0.45"/>
    <row r="1248" ht="15.75" x14ac:dyDescent="0.45"/>
    <row r="1249" ht="15.75" x14ac:dyDescent="0.45"/>
    <row r="1250" ht="15.75" x14ac:dyDescent="0.45"/>
    <row r="1251" ht="15.75" x14ac:dyDescent="0.45"/>
    <row r="1252" ht="15.75" x14ac:dyDescent="0.45"/>
    <row r="1253" ht="15.75" x14ac:dyDescent="0.45"/>
    <row r="1254" ht="15.75" x14ac:dyDescent="0.45"/>
    <row r="1255" ht="15.75" x14ac:dyDescent="0.45"/>
    <row r="1256" ht="15.75" x14ac:dyDescent="0.45"/>
    <row r="1257" ht="15.75" x14ac:dyDescent="0.45"/>
    <row r="1258" ht="15.75" x14ac:dyDescent="0.45"/>
    <row r="1259" ht="15.75" x14ac:dyDescent="0.45"/>
    <row r="1260" ht="15.75" x14ac:dyDescent="0.45"/>
    <row r="1261" ht="15.75" x14ac:dyDescent="0.45"/>
    <row r="1262" ht="15.75" x14ac:dyDescent="0.45"/>
    <row r="1263" ht="15.75" x14ac:dyDescent="0.45"/>
    <row r="1264" ht="15.75" x14ac:dyDescent="0.45"/>
    <row r="1265" ht="15.75" x14ac:dyDescent="0.45"/>
    <row r="1266" ht="15.75" x14ac:dyDescent="0.45"/>
    <row r="1267" ht="15.75" x14ac:dyDescent="0.45"/>
    <row r="1268" ht="15.75" x14ac:dyDescent="0.45"/>
    <row r="1269" ht="15.75" x14ac:dyDescent="0.45"/>
    <row r="1270" ht="15.75" x14ac:dyDescent="0.45"/>
    <row r="1271" ht="15.75" x14ac:dyDescent="0.45"/>
    <row r="1272" ht="15.75" x14ac:dyDescent="0.45"/>
    <row r="1273" ht="15.75" x14ac:dyDescent="0.45"/>
    <row r="1274" ht="15.75" x14ac:dyDescent="0.45"/>
    <row r="1275" ht="15.75" x14ac:dyDescent="0.45"/>
    <row r="1276" ht="15.75" x14ac:dyDescent="0.45"/>
    <row r="1277" ht="15.75" x14ac:dyDescent="0.45"/>
    <row r="1278" ht="15.75" x14ac:dyDescent="0.45"/>
    <row r="1279" ht="15.75" x14ac:dyDescent="0.45"/>
    <row r="1280" ht="15.75" x14ac:dyDescent="0.45"/>
    <row r="1281" ht="15.75" x14ac:dyDescent="0.45"/>
    <row r="1282" ht="15.75" x14ac:dyDescent="0.45"/>
    <row r="1283" ht="15.75" x14ac:dyDescent="0.45"/>
    <row r="1284" ht="15.75" x14ac:dyDescent="0.45"/>
    <row r="1285" ht="15.75" x14ac:dyDescent="0.45"/>
  </sheetData>
  <sheetProtection sheet="1" objects="1" scenarios="1" selectLockedCells="1" selectUnlockedCells="1"/>
  <mergeCells count="12">
    <mergeCell ref="A11:C11"/>
    <mergeCell ref="A12:C12"/>
    <mergeCell ref="A4:C4"/>
    <mergeCell ref="A5:C5"/>
    <mergeCell ref="A6:C6"/>
    <mergeCell ref="A7:C7"/>
    <mergeCell ref="A8:C8"/>
    <mergeCell ref="A1:C1"/>
    <mergeCell ref="A2:C2"/>
    <mergeCell ref="A3:C3"/>
    <mergeCell ref="A9:C9"/>
    <mergeCell ref="A10:C10"/>
  </mergeCells>
  <phoneticPr fontId="18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022F742-19F9-4974-82FF-A98F365347C8}">
  <ds:schemaRefs>
    <ds:schemaRef ds:uri="http://purl.org/dc/dcmitype/"/>
    <ds:schemaRef ds:uri="http://schemas.microsoft.com/office/2006/metadata/properties"/>
    <ds:schemaRef ds:uri="http://purl.org/dc/terms/"/>
    <ds:schemaRef ds:uri="http://schemas.microsoft.com/office/2006/documentManagement/types"/>
    <ds:schemaRef ds:uri="534545f7-dfad-40dc-8880-0a5cc848d94b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3287f65e-bd81-4ef8-9d4a-f770dbe35018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B272F95-E108-4F45-8E92-E1E333C2CCF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B24401-70B7-4593-A53C-9163FD0C8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2026-01-07T14:58:26Z</dcterms:created>
  <dcterms:modified xsi:type="dcterms:W3CDTF">2026-01-16T14:05:59Z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