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fileSharing readOnlyRecommended="1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Work\Monza Trading\2026 OFFERS\R2W\"/>
    </mc:Choice>
  </mc:AlternateContent>
  <xr:revisionPtr revIDLastSave="0" documentId="13_ncr:1_{322D880F-4B24-4678-915D-D2CA16E6357B}" xr6:coauthVersionLast="47" xr6:coauthVersionMax="47" xr10:uidLastSave="{00000000-0000-0000-0000-000000000000}"/>
  <bookViews>
    <workbookView xWindow="-98" yWindow="-98" windowWidth="21795" windowHeight="13695" xr2:uid="{00000000-000D-0000-FFFF-FFFF00000000}"/>
  </bookViews>
  <sheets>
    <sheet name="OFFER" sheetId="11" r:id="rId1"/>
  </sheets>
  <definedNames>
    <definedName name="_xlnm._FilterDatabase" localSheetId="0" hidden="1">OFFER!$A$14:$T$1763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763" i="11" l="1"/>
  <c r="Q16" i="11"/>
  <c r="S16" i="11" s="1"/>
  <c r="T16" i="11" s="1"/>
  <c r="Q17" i="11"/>
  <c r="Q18" i="11"/>
  <c r="Q19" i="11"/>
  <c r="R19" i="11" s="1"/>
  <c r="Q20" i="11"/>
  <c r="S20" i="11" s="1"/>
  <c r="T20" i="11" s="1"/>
  <c r="Q21" i="11"/>
  <c r="R21" i="11" s="1"/>
  <c r="Q22" i="11"/>
  <c r="S22" i="11" s="1"/>
  <c r="T22" i="11" s="1"/>
  <c r="Q23" i="11"/>
  <c r="S23" i="11" s="1"/>
  <c r="T23" i="11" s="1"/>
  <c r="Q24" i="11"/>
  <c r="S24" i="11" s="1"/>
  <c r="T24" i="11" s="1"/>
  <c r="Q25" i="11"/>
  <c r="Q26" i="11"/>
  <c r="R26" i="11" s="1"/>
  <c r="Q27" i="11"/>
  <c r="R27" i="11" s="1"/>
  <c r="Q28" i="11"/>
  <c r="R28" i="11" s="1"/>
  <c r="Q29" i="11"/>
  <c r="S29" i="11" s="1"/>
  <c r="T29" i="11" s="1"/>
  <c r="Q30" i="11"/>
  <c r="S30" i="11" s="1"/>
  <c r="T30" i="11" s="1"/>
  <c r="Q31" i="11"/>
  <c r="Q32" i="11"/>
  <c r="Q33" i="11"/>
  <c r="Q34" i="11"/>
  <c r="Q35" i="11"/>
  <c r="Q36" i="11"/>
  <c r="Q37" i="11"/>
  <c r="Q38" i="11"/>
  <c r="S38" i="11" s="1"/>
  <c r="T38" i="11" s="1"/>
  <c r="Q39" i="11"/>
  <c r="R39" i="11" s="1"/>
  <c r="Q40" i="11"/>
  <c r="S40" i="11" s="1"/>
  <c r="T40" i="11" s="1"/>
  <c r="Q41" i="11"/>
  <c r="R41" i="11" s="1"/>
  <c r="Q42" i="11"/>
  <c r="R42" i="11" s="1"/>
  <c r="Q43" i="11"/>
  <c r="S43" i="11" s="1"/>
  <c r="T43" i="11" s="1"/>
  <c r="Q44" i="11"/>
  <c r="S44" i="11" s="1"/>
  <c r="T44" i="11" s="1"/>
  <c r="Q45" i="11"/>
  <c r="S45" i="11" s="1"/>
  <c r="T45" i="11" s="1"/>
  <c r="Q46" i="11"/>
  <c r="Q47" i="11"/>
  <c r="R47" i="11" s="1"/>
  <c r="Q48" i="11"/>
  <c r="R48" i="11" s="1"/>
  <c r="Q49" i="11"/>
  <c r="Q50" i="11"/>
  <c r="Q51" i="11"/>
  <c r="Q52" i="11"/>
  <c r="Q53" i="11"/>
  <c r="S53" i="11" s="1"/>
  <c r="T53" i="11" s="1"/>
  <c r="Q54" i="11"/>
  <c r="S54" i="11" s="1"/>
  <c r="T54" i="11" s="1"/>
  <c r="Q55" i="11"/>
  <c r="S55" i="11" s="1"/>
  <c r="T55" i="11" s="1"/>
  <c r="Q56" i="11"/>
  <c r="S56" i="11" s="1"/>
  <c r="T56" i="11" s="1"/>
  <c r="Q57" i="11"/>
  <c r="Q58" i="11"/>
  <c r="Q59" i="11"/>
  <c r="Q60" i="11"/>
  <c r="Q61" i="11"/>
  <c r="S61" i="11" s="1"/>
  <c r="T61" i="11" s="1"/>
  <c r="Q62" i="11"/>
  <c r="S62" i="11" s="1"/>
  <c r="T62" i="11" s="1"/>
  <c r="Q63" i="11"/>
  <c r="R63" i="11" s="1"/>
  <c r="Q64" i="11"/>
  <c r="R64" i="11" s="1"/>
  <c r="Q65" i="11"/>
  <c r="S65" i="11" s="1"/>
  <c r="T65" i="11" s="1"/>
  <c r="Q66" i="11"/>
  <c r="S66" i="11" s="1"/>
  <c r="T66" i="11" s="1"/>
  <c r="Q67" i="11"/>
  <c r="S67" i="11" s="1"/>
  <c r="T67" i="11" s="1"/>
  <c r="Q68" i="11"/>
  <c r="Q69" i="11"/>
  <c r="Q70" i="11"/>
  <c r="Q71" i="11"/>
  <c r="Q72" i="11"/>
  <c r="S72" i="11" s="1"/>
  <c r="T72" i="11" s="1"/>
  <c r="Q73" i="11"/>
  <c r="S73" i="11" s="1"/>
  <c r="T73" i="11" s="1"/>
  <c r="Q74" i="11"/>
  <c r="S74" i="11" s="1"/>
  <c r="T74" i="11" s="1"/>
  <c r="Q75" i="11"/>
  <c r="S75" i="11" s="1"/>
  <c r="T75" i="11" s="1"/>
  <c r="Q76" i="11"/>
  <c r="S76" i="11" s="1"/>
  <c r="T76" i="11" s="1"/>
  <c r="Q77" i="11"/>
  <c r="S77" i="11" s="1"/>
  <c r="T77" i="11" s="1"/>
  <c r="Q78" i="11"/>
  <c r="S78" i="11" s="1"/>
  <c r="T78" i="11" s="1"/>
  <c r="Q79" i="11"/>
  <c r="Q80" i="11"/>
  <c r="Q81" i="11"/>
  <c r="Q82" i="11"/>
  <c r="R82" i="11" s="1"/>
  <c r="Q83" i="11"/>
  <c r="Q84" i="11"/>
  <c r="Q85" i="11"/>
  <c r="S85" i="11" s="1"/>
  <c r="T85" i="11" s="1"/>
  <c r="Q86" i="11"/>
  <c r="S86" i="11" s="1"/>
  <c r="T86" i="11" s="1"/>
  <c r="Q87" i="11"/>
  <c r="S87" i="11" s="1"/>
  <c r="T87" i="11" s="1"/>
  <c r="Q88" i="11"/>
  <c r="S88" i="11" s="1"/>
  <c r="T88" i="11" s="1"/>
  <c r="Q89" i="11"/>
  <c r="Q90" i="11"/>
  <c r="S90" i="11" s="1"/>
  <c r="T90" i="11" s="1"/>
  <c r="Q91" i="11"/>
  <c r="Q92" i="11"/>
  <c r="Q93" i="11"/>
  <c r="Q94" i="11"/>
  <c r="S94" i="11" s="1"/>
  <c r="T94" i="11" s="1"/>
  <c r="Q95" i="11"/>
  <c r="S95" i="11" s="1"/>
  <c r="T95" i="11" s="1"/>
  <c r="Q96" i="11"/>
  <c r="S96" i="11" s="1"/>
  <c r="T96" i="11" s="1"/>
  <c r="Q97" i="11"/>
  <c r="S97" i="11" s="1"/>
  <c r="T97" i="11" s="1"/>
  <c r="Q98" i="11"/>
  <c r="S98" i="11" s="1"/>
  <c r="T98" i="11" s="1"/>
  <c r="Q99" i="11"/>
  <c r="Q100" i="11"/>
  <c r="S100" i="11" s="1"/>
  <c r="T100" i="11" s="1"/>
  <c r="Q101" i="11"/>
  <c r="S101" i="11" s="1"/>
  <c r="T101" i="11" s="1"/>
  <c r="Q102" i="11"/>
  <c r="Q103" i="11"/>
  <c r="Q104" i="11"/>
  <c r="Q105" i="11"/>
  <c r="S105" i="11" s="1"/>
  <c r="T105" i="11" s="1"/>
  <c r="Q106" i="11"/>
  <c r="S106" i="11" s="1"/>
  <c r="T106" i="11" s="1"/>
  <c r="Q107" i="11"/>
  <c r="S107" i="11" s="1"/>
  <c r="T107" i="11" s="1"/>
  <c r="Q108" i="11"/>
  <c r="S108" i="11" s="1"/>
  <c r="T108" i="11" s="1"/>
  <c r="Q109" i="11"/>
  <c r="R109" i="11" s="1"/>
  <c r="Q110" i="11"/>
  <c r="Q111" i="11"/>
  <c r="Q112" i="11"/>
  <c r="Q113" i="11"/>
  <c r="Q114" i="11"/>
  <c r="R114" i="11" s="1"/>
  <c r="Q115" i="11"/>
  <c r="Q116" i="11"/>
  <c r="S116" i="11" s="1"/>
  <c r="T116" i="11" s="1"/>
  <c r="Q117" i="11"/>
  <c r="S117" i="11" s="1"/>
  <c r="T117" i="11" s="1"/>
  <c r="Q118" i="11"/>
  <c r="S118" i="11" s="1"/>
  <c r="T118" i="11" s="1"/>
  <c r="Q119" i="11"/>
  <c r="Q120" i="11"/>
  <c r="S120" i="11" s="1"/>
  <c r="T120" i="11" s="1"/>
  <c r="Q121" i="11"/>
  <c r="S121" i="11" s="1"/>
  <c r="T121" i="11" s="1"/>
  <c r="Q122" i="11"/>
  <c r="S122" i="11" s="1"/>
  <c r="T122" i="11" s="1"/>
  <c r="Q123" i="11"/>
  <c r="S123" i="11" s="1"/>
  <c r="T123" i="11" s="1"/>
  <c r="Q124" i="11"/>
  <c r="Q125" i="11"/>
  <c r="Q126" i="11"/>
  <c r="Q127" i="11"/>
  <c r="S127" i="11" s="1"/>
  <c r="T127" i="11" s="1"/>
  <c r="Q128" i="11"/>
  <c r="R128" i="11" s="1"/>
  <c r="Q129" i="11"/>
  <c r="Q130" i="11"/>
  <c r="Q131" i="11"/>
  <c r="Q132" i="11"/>
  <c r="S132" i="11" s="1"/>
  <c r="T132" i="11" s="1"/>
  <c r="Q133" i="11"/>
  <c r="S133" i="11" s="1"/>
  <c r="T133" i="11" s="1"/>
  <c r="Q134" i="11"/>
  <c r="S134" i="11" s="1"/>
  <c r="T134" i="11" s="1"/>
  <c r="Q135" i="11"/>
  <c r="Q136" i="11"/>
  <c r="R136" i="11" s="1"/>
  <c r="Q137" i="11"/>
  <c r="R137" i="11" s="1"/>
  <c r="Q138" i="11"/>
  <c r="S138" i="11" s="1"/>
  <c r="T138" i="11" s="1"/>
  <c r="Q139" i="11"/>
  <c r="R139" i="11" s="1"/>
  <c r="Q140" i="11"/>
  <c r="S140" i="11" s="1"/>
  <c r="T140" i="11" s="1"/>
  <c r="Q141" i="11"/>
  <c r="S141" i="11" s="1"/>
  <c r="T141" i="11" s="1"/>
  <c r="Q142" i="11"/>
  <c r="Q143" i="11"/>
  <c r="Q144" i="11"/>
  <c r="Q145" i="11"/>
  <c r="S145" i="11" s="1"/>
  <c r="T145" i="11" s="1"/>
  <c r="Q146" i="11"/>
  <c r="Q147" i="11"/>
  <c r="Q148" i="11"/>
  <c r="Q149" i="11"/>
  <c r="Q150" i="11"/>
  <c r="S150" i="11" s="1"/>
  <c r="T150" i="11" s="1"/>
  <c r="Q151" i="11"/>
  <c r="S151" i="11" s="1"/>
  <c r="T151" i="11" s="1"/>
  <c r="Q152" i="11"/>
  <c r="S152" i="11" s="1"/>
  <c r="T152" i="11" s="1"/>
  <c r="Q153" i="11"/>
  <c r="S153" i="11" s="1"/>
  <c r="T153" i="11" s="1"/>
  <c r="Q154" i="11"/>
  <c r="S154" i="11" s="1"/>
  <c r="T154" i="11" s="1"/>
  <c r="Q155" i="11"/>
  <c r="S155" i="11" s="1"/>
  <c r="T155" i="11" s="1"/>
  <c r="Q156" i="11"/>
  <c r="S156" i="11" s="1"/>
  <c r="T156" i="11" s="1"/>
  <c r="Q157" i="11"/>
  <c r="Q158" i="11"/>
  <c r="R158" i="11" s="1"/>
  <c r="Q159" i="11"/>
  <c r="Q160" i="11"/>
  <c r="Q161" i="11"/>
  <c r="Q162" i="11"/>
  <c r="Q163" i="11"/>
  <c r="Q164" i="11"/>
  <c r="S164" i="11" s="1"/>
  <c r="T164" i="11" s="1"/>
  <c r="Q165" i="11"/>
  <c r="S165" i="11" s="1"/>
  <c r="T165" i="11" s="1"/>
  <c r="Q166" i="11"/>
  <c r="S166" i="11" s="1"/>
  <c r="T166" i="11" s="1"/>
  <c r="Q167" i="11"/>
  <c r="S167" i="11" s="1"/>
  <c r="T167" i="11" s="1"/>
  <c r="Q168" i="11"/>
  <c r="Q169" i="11"/>
  <c r="Q170" i="11"/>
  <c r="Q171" i="11"/>
  <c r="Q172" i="11"/>
  <c r="S172" i="11" s="1"/>
  <c r="T172" i="11" s="1"/>
  <c r="Q173" i="11"/>
  <c r="S173" i="11" s="1"/>
  <c r="T173" i="11" s="1"/>
  <c r="Q174" i="11"/>
  <c r="Q175" i="11"/>
  <c r="R175" i="11" s="1"/>
  <c r="Q176" i="11"/>
  <c r="S176" i="11" s="1"/>
  <c r="T176" i="11" s="1"/>
  <c r="Q177" i="11"/>
  <c r="S177" i="11" s="1"/>
  <c r="T177" i="11" s="1"/>
  <c r="Q178" i="11"/>
  <c r="S178" i="11" s="1"/>
  <c r="T178" i="11" s="1"/>
  <c r="Q179" i="11"/>
  <c r="Q180" i="11"/>
  <c r="Q181" i="11"/>
  <c r="Q182" i="11"/>
  <c r="Q183" i="11"/>
  <c r="S183" i="11" s="1"/>
  <c r="T183" i="11" s="1"/>
  <c r="Q184" i="11"/>
  <c r="S184" i="11" s="1"/>
  <c r="T184" i="11" s="1"/>
  <c r="Q185" i="11"/>
  <c r="S185" i="11" s="1"/>
  <c r="T185" i="11" s="1"/>
  <c r="Q186" i="11"/>
  <c r="S186" i="11" s="1"/>
  <c r="T186" i="11" s="1"/>
  <c r="Q187" i="11"/>
  <c r="S187" i="11" s="1"/>
  <c r="T187" i="11" s="1"/>
  <c r="Q188" i="11"/>
  <c r="S188" i="11" s="1"/>
  <c r="T188" i="11" s="1"/>
  <c r="Q189" i="11"/>
  <c r="Q190" i="11"/>
  <c r="Q191" i="11"/>
  <c r="Q192" i="11"/>
  <c r="Q193" i="11"/>
  <c r="Q194" i="11"/>
  <c r="Q195" i="11"/>
  <c r="S195" i="11" s="1"/>
  <c r="T195" i="11" s="1"/>
  <c r="Q196" i="11"/>
  <c r="S196" i="11" s="1"/>
  <c r="T196" i="11" s="1"/>
  <c r="Q197" i="11"/>
  <c r="R197" i="11" s="1"/>
  <c r="Q198" i="11"/>
  <c r="S198" i="11" s="1"/>
  <c r="T198" i="11" s="1"/>
  <c r="Q199" i="11"/>
  <c r="Q200" i="11"/>
  <c r="S200" i="11" s="1"/>
  <c r="T200" i="11" s="1"/>
  <c r="Q201" i="11"/>
  <c r="S201" i="11" s="1"/>
  <c r="T201" i="11" s="1"/>
  <c r="Q202" i="11"/>
  <c r="Q203" i="11"/>
  <c r="Q204" i="11"/>
  <c r="Q205" i="11"/>
  <c r="S205" i="11" s="1"/>
  <c r="T205" i="11" s="1"/>
  <c r="Q206" i="11"/>
  <c r="S206" i="11" s="1"/>
  <c r="T206" i="11" s="1"/>
  <c r="Q207" i="11"/>
  <c r="S207" i="11" s="1"/>
  <c r="T207" i="11" s="1"/>
  <c r="Q208" i="11"/>
  <c r="S208" i="11" s="1"/>
  <c r="T208" i="11" s="1"/>
  <c r="Q209" i="11"/>
  <c r="Q210" i="11"/>
  <c r="Q211" i="11"/>
  <c r="S211" i="11" s="1"/>
  <c r="T211" i="11" s="1"/>
  <c r="Q212" i="11"/>
  <c r="S212" i="11" s="1"/>
  <c r="T212" i="11" s="1"/>
  <c r="Q213" i="11"/>
  <c r="Q214" i="11"/>
  <c r="Q215" i="11"/>
  <c r="Q216" i="11"/>
  <c r="S216" i="11" s="1"/>
  <c r="T216" i="11" s="1"/>
  <c r="Q217" i="11"/>
  <c r="S217" i="11" s="1"/>
  <c r="T217" i="11" s="1"/>
  <c r="Q218" i="11"/>
  <c r="S218" i="11" s="1"/>
  <c r="T218" i="11" s="1"/>
  <c r="Q219" i="11"/>
  <c r="R219" i="11" s="1"/>
  <c r="Q220" i="11"/>
  <c r="S220" i="11" s="1"/>
  <c r="T220" i="11" s="1"/>
  <c r="Q221" i="11"/>
  <c r="R221" i="11" s="1"/>
  <c r="Q222" i="11"/>
  <c r="Q223" i="11"/>
  <c r="Q224" i="11"/>
  <c r="Q225" i="11"/>
  <c r="R225" i="11" s="1"/>
  <c r="Q226" i="11"/>
  <c r="Q227" i="11"/>
  <c r="S227" i="11" s="1"/>
  <c r="T227" i="11" s="1"/>
  <c r="Q228" i="11"/>
  <c r="S228" i="11" s="1"/>
  <c r="T228" i="11" s="1"/>
  <c r="Q229" i="11"/>
  <c r="R229" i="11" s="1"/>
  <c r="Q230" i="11"/>
  <c r="S230" i="11" s="1"/>
  <c r="T230" i="11" s="1"/>
  <c r="Q231" i="11"/>
  <c r="S231" i="11" s="1"/>
  <c r="T231" i="11" s="1"/>
  <c r="Q232" i="11"/>
  <c r="S232" i="11" s="1"/>
  <c r="T232" i="11" s="1"/>
  <c r="Q233" i="11"/>
  <c r="S233" i="11" s="1"/>
  <c r="T233" i="11" s="1"/>
  <c r="Q234" i="11"/>
  <c r="S234" i="11" s="1"/>
  <c r="T234" i="11" s="1"/>
  <c r="Q235" i="11"/>
  <c r="Q236" i="11"/>
  <c r="Q237" i="11"/>
  <c r="Q238" i="11"/>
  <c r="S238" i="11" s="1"/>
  <c r="T238" i="11" s="1"/>
  <c r="Q239" i="11"/>
  <c r="Q240" i="11"/>
  <c r="Q241" i="11"/>
  <c r="Q242" i="11"/>
  <c r="Q243" i="11"/>
  <c r="S243" i="11" s="1"/>
  <c r="T243" i="11" s="1"/>
  <c r="Q244" i="11"/>
  <c r="S244" i="11" s="1"/>
  <c r="T244" i="11" s="1"/>
  <c r="Q245" i="11"/>
  <c r="S245" i="11" s="1"/>
  <c r="T245" i="11" s="1"/>
  <c r="Q246" i="11"/>
  <c r="Q247" i="11"/>
  <c r="R247" i="11" s="1"/>
  <c r="Q248" i="11"/>
  <c r="R248" i="11" s="1"/>
  <c r="Q249" i="11"/>
  <c r="R249" i="11" s="1"/>
  <c r="Q250" i="11"/>
  <c r="S250" i="11" s="1"/>
  <c r="T250" i="11" s="1"/>
  <c r="Q251" i="11"/>
  <c r="R251" i="11" s="1"/>
  <c r="Q252" i="11"/>
  <c r="S252" i="11" s="1"/>
  <c r="T252" i="11" s="1"/>
  <c r="Q253" i="11"/>
  <c r="Q254" i="11"/>
  <c r="Q255" i="11"/>
  <c r="S255" i="11" s="1"/>
  <c r="T255" i="11" s="1"/>
  <c r="Q256" i="11"/>
  <c r="S256" i="11" s="1"/>
  <c r="T256" i="11" s="1"/>
  <c r="Q257" i="11"/>
  <c r="Q258" i="11"/>
  <c r="Q259" i="11"/>
  <c r="Q260" i="11"/>
  <c r="Q261" i="11"/>
  <c r="S261" i="11" s="1"/>
  <c r="T261" i="11" s="1"/>
  <c r="Q262" i="11"/>
  <c r="R262" i="11" s="1"/>
  <c r="Q263" i="11"/>
  <c r="R263" i="11" s="1"/>
  <c r="Q264" i="11"/>
  <c r="S264" i="11" s="1"/>
  <c r="T264" i="11" s="1"/>
  <c r="Q265" i="11"/>
  <c r="S265" i="11" s="1"/>
  <c r="T265" i="11" s="1"/>
  <c r="Q266" i="11"/>
  <c r="S266" i="11" s="1"/>
  <c r="T266" i="11" s="1"/>
  <c r="Q267" i="11"/>
  <c r="S267" i="11" s="1"/>
  <c r="T267" i="11" s="1"/>
  <c r="Q268" i="11"/>
  <c r="Q269" i="11"/>
  <c r="Q270" i="11"/>
  <c r="Q271" i="11"/>
  <c r="Q272" i="11"/>
  <c r="Q273" i="11"/>
  <c r="Q274" i="11"/>
  <c r="Q275" i="11"/>
  <c r="S275" i="11" s="1"/>
  <c r="T275" i="11" s="1"/>
  <c r="Q276" i="11"/>
  <c r="S276" i="11" s="1"/>
  <c r="T276" i="11" s="1"/>
  <c r="Q277" i="11"/>
  <c r="S277" i="11" s="1"/>
  <c r="T277" i="11" s="1"/>
  <c r="Q278" i="11"/>
  <c r="S278" i="11" s="1"/>
  <c r="T278" i="11" s="1"/>
  <c r="Q279" i="11"/>
  <c r="Q280" i="11"/>
  <c r="Q281" i="11"/>
  <c r="Q282" i="11"/>
  <c r="Q283" i="11"/>
  <c r="R283" i="11" s="1"/>
  <c r="Q284" i="11"/>
  <c r="Q285" i="11"/>
  <c r="R285" i="11" s="1"/>
  <c r="Q286" i="11"/>
  <c r="S286" i="11" s="1"/>
  <c r="T286" i="11" s="1"/>
  <c r="Q287" i="11"/>
  <c r="S287" i="11" s="1"/>
  <c r="T287" i="11" s="1"/>
  <c r="Q288" i="11"/>
  <c r="R288" i="11" s="1"/>
  <c r="Q289" i="11"/>
  <c r="Q290" i="11"/>
  <c r="S290" i="11" s="1"/>
  <c r="T290" i="11" s="1"/>
  <c r="Q291" i="11"/>
  <c r="S291" i="11" s="1"/>
  <c r="T291" i="11" s="1"/>
  <c r="Q292" i="11"/>
  <c r="Q293" i="11"/>
  <c r="Q294" i="11"/>
  <c r="S294" i="11" s="1"/>
  <c r="T294" i="11" s="1"/>
  <c r="Q295" i="11"/>
  <c r="S295" i="11" s="1"/>
  <c r="T295" i="11" s="1"/>
  <c r="Q296" i="11"/>
  <c r="S296" i="11" s="1"/>
  <c r="T296" i="11" s="1"/>
  <c r="Q297" i="11"/>
  <c r="S297" i="11" s="1"/>
  <c r="T297" i="11" s="1"/>
  <c r="Q298" i="11"/>
  <c r="R298" i="11" s="1"/>
  <c r="Q299" i="11"/>
  <c r="Q300" i="11"/>
  <c r="Q301" i="11"/>
  <c r="Q302" i="11"/>
  <c r="Q303" i="11"/>
  <c r="Q304" i="11"/>
  <c r="Q305" i="11"/>
  <c r="S305" i="11" s="1"/>
  <c r="T305" i="11" s="1"/>
  <c r="Q306" i="11"/>
  <c r="S306" i="11" s="1"/>
  <c r="T306" i="11" s="1"/>
  <c r="Q307" i="11"/>
  <c r="S307" i="11" s="1"/>
  <c r="T307" i="11" s="1"/>
  <c r="Q308" i="11"/>
  <c r="S308" i="11" s="1"/>
  <c r="T308" i="11" s="1"/>
  <c r="Q309" i="11"/>
  <c r="Q310" i="11"/>
  <c r="S310" i="11" s="1"/>
  <c r="T310" i="11" s="1"/>
  <c r="Q311" i="11"/>
  <c r="S311" i="11" s="1"/>
  <c r="T311" i="11" s="1"/>
  <c r="Q312" i="11"/>
  <c r="Q313" i="11"/>
  <c r="Q314" i="11"/>
  <c r="Q315" i="11"/>
  <c r="R315" i="11" s="1"/>
  <c r="Q316" i="11"/>
  <c r="S316" i="11" s="1"/>
  <c r="T316" i="11" s="1"/>
  <c r="Q317" i="11"/>
  <c r="S317" i="11" s="1"/>
  <c r="T317" i="11" s="1"/>
  <c r="Q318" i="11"/>
  <c r="S318" i="11" s="1"/>
  <c r="T318" i="11" s="1"/>
  <c r="Q319" i="11"/>
  <c r="Q320" i="11"/>
  <c r="S320" i="11" s="1"/>
  <c r="T320" i="11" s="1"/>
  <c r="Q321" i="11"/>
  <c r="R321" i="11" s="1"/>
  <c r="Q322" i="11"/>
  <c r="R322" i="11" s="1"/>
  <c r="Q323" i="11"/>
  <c r="Q324" i="11"/>
  <c r="Q325" i="11"/>
  <c r="Q326" i="11"/>
  <c r="Q327" i="11"/>
  <c r="S327" i="11" s="1"/>
  <c r="T327" i="11" s="1"/>
  <c r="Q328" i="11"/>
  <c r="S328" i="11" s="1"/>
  <c r="T328" i="11" s="1"/>
  <c r="Q329" i="11"/>
  <c r="Q330" i="11"/>
  <c r="Q331" i="11"/>
  <c r="Q332" i="11"/>
  <c r="S332" i="11" s="1"/>
  <c r="T332" i="11" s="1"/>
  <c r="Q333" i="11"/>
  <c r="Q334" i="11"/>
  <c r="Q335" i="11"/>
  <c r="S335" i="11" s="1"/>
  <c r="T335" i="11" s="1"/>
  <c r="Q336" i="11"/>
  <c r="Q337" i="11"/>
  <c r="Q338" i="11"/>
  <c r="S338" i="11" s="1"/>
  <c r="T338" i="11" s="1"/>
  <c r="Q339" i="11"/>
  <c r="R339" i="11" s="1"/>
  <c r="Q340" i="11"/>
  <c r="S340" i="11" s="1"/>
  <c r="T340" i="11" s="1"/>
  <c r="Q341" i="11"/>
  <c r="Q342" i="11"/>
  <c r="Q343" i="11"/>
  <c r="Q344" i="11"/>
  <c r="Q345" i="11"/>
  <c r="S345" i="11" s="1"/>
  <c r="T345" i="11" s="1"/>
  <c r="Q346" i="11"/>
  <c r="S346" i="11" s="1"/>
  <c r="T346" i="11" s="1"/>
  <c r="Q347" i="11"/>
  <c r="Q348" i="11"/>
  <c r="Q349" i="11"/>
  <c r="Q350" i="11"/>
  <c r="S350" i="11" s="1"/>
  <c r="T350" i="11" s="1"/>
  <c r="Q351" i="11"/>
  <c r="S351" i="11" s="1"/>
  <c r="T351" i="11" s="1"/>
  <c r="Q352" i="11"/>
  <c r="S352" i="11" s="1"/>
  <c r="T352" i="11" s="1"/>
  <c r="Q353" i="11"/>
  <c r="Q354" i="11"/>
  <c r="Q355" i="11"/>
  <c r="S355" i="11" s="1"/>
  <c r="T355" i="11" s="1"/>
  <c r="Q356" i="11"/>
  <c r="S356" i="11" s="1"/>
  <c r="T356" i="11" s="1"/>
  <c r="Q357" i="11"/>
  <c r="S357" i="11" s="1"/>
  <c r="T357" i="11" s="1"/>
  <c r="Q358" i="11"/>
  <c r="Q359" i="11"/>
  <c r="Q360" i="11"/>
  <c r="Q361" i="11"/>
  <c r="S361" i="11" s="1"/>
  <c r="T361" i="11" s="1"/>
  <c r="Q362" i="11"/>
  <c r="S362" i="11" s="1"/>
  <c r="T362" i="11" s="1"/>
  <c r="Q363" i="11"/>
  <c r="S363" i="11" s="1"/>
  <c r="T363" i="11" s="1"/>
  <c r="Q364" i="11"/>
  <c r="Q365" i="11"/>
  <c r="S365" i="11" s="1"/>
  <c r="T365" i="11" s="1"/>
  <c r="Q366" i="11"/>
  <c r="S366" i="11" s="1"/>
  <c r="T366" i="11" s="1"/>
  <c r="Q367" i="11"/>
  <c r="S367" i="11" s="1"/>
  <c r="T367" i="11" s="1"/>
  <c r="Q368" i="11"/>
  <c r="S368" i="11" s="1"/>
  <c r="T368" i="11" s="1"/>
  <c r="Q369" i="11"/>
  <c r="Q370" i="11"/>
  <c r="Q371" i="11"/>
  <c r="Q372" i="11"/>
  <c r="R372" i="11" s="1"/>
  <c r="Q373" i="11"/>
  <c r="Q374" i="11"/>
  <c r="Q375" i="11"/>
  <c r="S375" i="11" s="1"/>
  <c r="T375" i="11" s="1"/>
  <c r="Q376" i="11"/>
  <c r="S376" i="11" s="1"/>
  <c r="T376" i="11" s="1"/>
  <c r="Q377" i="11"/>
  <c r="S377" i="11" s="1"/>
  <c r="T377" i="11" s="1"/>
  <c r="Q378" i="11"/>
  <c r="S378" i="11" s="1"/>
  <c r="T378" i="11" s="1"/>
  <c r="Q379" i="11"/>
  <c r="Q380" i="11"/>
  <c r="S380" i="11" s="1"/>
  <c r="T380" i="11" s="1"/>
  <c r="Q381" i="11"/>
  <c r="Q382" i="11"/>
  <c r="Q383" i="11"/>
  <c r="Q384" i="11"/>
  <c r="Q385" i="11"/>
  <c r="R385" i="11" s="1"/>
  <c r="Q386" i="11"/>
  <c r="S386" i="11" s="1"/>
  <c r="T386" i="11" s="1"/>
  <c r="Q387" i="11"/>
  <c r="S387" i="11" s="1"/>
  <c r="T387" i="11" s="1"/>
  <c r="Q388" i="11"/>
  <c r="S388" i="11" s="1"/>
  <c r="T388" i="11" s="1"/>
  <c r="Q389" i="11"/>
  <c r="S389" i="11" s="1"/>
  <c r="T389" i="11" s="1"/>
  <c r="Q390" i="11"/>
  <c r="S390" i="11" s="1"/>
  <c r="T390" i="11" s="1"/>
  <c r="Q391" i="11"/>
  <c r="Q392" i="11"/>
  <c r="Q393" i="11"/>
  <c r="Q394" i="11"/>
  <c r="Q395" i="11"/>
  <c r="S395" i="11" s="1"/>
  <c r="T395" i="11" s="1"/>
  <c r="Q396" i="11"/>
  <c r="S396" i="11" s="1"/>
  <c r="T396" i="11" s="1"/>
  <c r="Q397" i="11"/>
  <c r="S397" i="11" s="1"/>
  <c r="T397" i="11" s="1"/>
  <c r="Q398" i="11"/>
  <c r="S398" i="11" s="1"/>
  <c r="T398" i="11" s="1"/>
  <c r="Q399" i="11"/>
  <c r="S399" i="11" s="1"/>
  <c r="T399" i="11" s="1"/>
  <c r="Q400" i="11"/>
  <c r="S400" i="11" s="1"/>
  <c r="T400" i="11" s="1"/>
  <c r="Q401" i="11"/>
  <c r="Q402" i="11"/>
  <c r="R402" i="11" s="1"/>
  <c r="Q403" i="11"/>
  <c r="Q404" i="11"/>
  <c r="S404" i="11" s="1"/>
  <c r="T404" i="11" s="1"/>
  <c r="Q405" i="11"/>
  <c r="S405" i="11" s="1"/>
  <c r="T405" i="11" s="1"/>
  <c r="Q406" i="11"/>
  <c r="S406" i="11" s="1"/>
  <c r="T406" i="11" s="1"/>
  <c r="Q407" i="11"/>
  <c r="S407" i="11" s="1"/>
  <c r="T407" i="11" s="1"/>
  <c r="Q408" i="11"/>
  <c r="S408" i="11" s="1"/>
  <c r="T408" i="11" s="1"/>
  <c r="Q409" i="11"/>
  <c r="R409" i="11" s="1"/>
  <c r="Q410" i="11"/>
  <c r="R410" i="11" s="1"/>
  <c r="Q411" i="11"/>
  <c r="R411" i="11" s="1"/>
  <c r="Q412" i="11"/>
  <c r="Q413" i="11"/>
  <c r="Q414" i="11"/>
  <c r="Q415" i="11"/>
  <c r="S415" i="11" s="1"/>
  <c r="T415" i="11" s="1"/>
  <c r="Q416" i="11"/>
  <c r="S416" i="11" s="1"/>
  <c r="T416" i="11" s="1"/>
  <c r="Q417" i="11"/>
  <c r="S417" i="11" s="1"/>
  <c r="T417" i="11" s="1"/>
  <c r="Q418" i="11"/>
  <c r="S418" i="11" s="1"/>
  <c r="T418" i="11" s="1"/>
  <c r="Q419" i="11"/>
  <c r="Q420" i="11"/>
  <c r="Q421" i="11"/>
  <c r="Q422" i="11"/>
  <c r="Q423" i="11"/>
  <c r="Q424" i="11"/>
  <c r="Q425" i="11"/>
  <c r="S425" i="11" s="1"/>
  <c r="T425" i="11" s="1"/>
  <c r="Q426" i="11"/>
  <c r="S426" i="11" s="1"/>
  <c r="T426" i="11" s="1"/>
  <c r="Q427" i="11"/>
  <c r="S427" i="11" s="1"/>
  <c r="T427" i="11" s="1"/>
  <c r="Q428" i="11"/>
  <c r="S428" i="11" s="1"/>
  <c r="T428" i="11" s="1"/>
  <c r="Q429" i="11"/>
  <c r="R429" i="11" s="1"/>
  <c r="Q430" i="11"/>
  <c r="S430" i="11" s="1"/>
  <c r="T430" i="11" s="1"/>
  <c r="Q431" i="11"/>
  <c r="Q432" i="11"/>
  <c r="Q433" i="11"/>
  <c r="Q434" i="11"/>
  <c r="Q435" i="11"/>
  <c r="S435" i="11" s="1"/>
  <c r="T435" i="11" s="1"/>
  <c r="Q436" i="11"/>
  <c r="S436" i="11" s="1"/>
  <c r="T436" i="11" s="1"/>
  <c r="Q437" i="11"/>
  <c r="S437" i="11" s="1"/>
  <c r="T437" i="11" s="1"/>
  <c r="Q438" i="11"/>
  <c r="S438" i="11" s="1"/>
  <c r="T438" i="11" s="1"/>
  <c r="Q439" i="11"/>
  <c r="S439" i="11" s="1"/>
  <c r="T439" i="11" s="1"/>
  <c r="Q440" i="11"/>
  <c r="R440" i="11" s="1"/>
  <c r="Q441" i="11"/>
  <c r="R441" i="11" s="1"/>
  <c r="Q442" i="11"/>
  <c r="Q443" i="11"/>
  <c r="Q444" i="11"/>
  <c r="S444" i="11" s="1"/>
  <c r="T444" i="11" s="1"/>
  <c r="Q445" i="11"/>
  <c r="S445" i="11" s="1"/>
  <c r="T445" i="11" s="1"/>
  <c r="Q446" i="11"/>
  <c r="S446" i="11" s="1"/>
  <c r="T446" i="11" s="1"/>
  <c r="Q447" i="11"/>
  <c r="S447" i="11" s="1"/>
  <c r="T447" i="11" s="1"/>
  <c r="Q448" i="11"/>
  <c r="S448" i="11" s="1"/>
  <c r="T448" i="11" s="1"/>
  <c r="Q449" i="11"/>
  <c r="S449" i="11" s="1"/>
  <c r="T449" i="11" s="1"/>
  <c r="Q450" i="11"/>
  <c r="S450" i="11" s="1"/>
  <c r="T450" i="11" s="1"/>
  <c r="Q451" i="11"/>
  <c r="Q452" i="11"/>
  <c r="Q453" i="11"/>
  <c r="Q454" i="11"/>
  <c r="Q455" i="11"/>
  <c r="S455" i="11" s="1"/>
  <c r="T455" i="11" s="1"/>
  <c r="Q456" i="11"/>
  <c r="S456" i="11" s="1"/>
  <c r="T456" i="11" s="1"/>
  <c r="Q457" i="11"/>
  <c r="S457" i="11" s="1"/>
  <c r="T457" i="11" s="1"/>
  <c r="Q458" i="11"/>
  <c r="S458" i="11" s="1"/>
  <c r="T458" i="11" s="1"/>
  <c r="Q459" i="11"/>
  <c r="Q460" i="11"/>
  <c r="Q461" i="11"/>
  <c r="R461" i="11" s="1"/>
  <c r="Q462" i="11"/>
  <c r="R462" i="11" s="1"/>
  <c r="Q463" i="11"/>
  <c r="Q464" i="11"/>
  <c r="Q465" i="11"/>
  <c r="S465" i="11" s="1"/>
  <c r="T465" i="11" s="1"/>
  <c r="Q466" i="11"/>
  <c r="S466" i="11" s="1"/>
  <c r="T466" i="11" s="1"/>
  <c r="Q467" i="11"/>
  <c r="S467" i="11" s="1"/>
  <c r="T467" i="11" s="1"/>
  <c r="Q468" i="11"/>
  <c r="S468" i="11" s="1"/>
  <c r="T468" i="11" s="1"/>
  <c r="Q469" i="11"/>
  <c r="Q470" i="11"/>
  <c r="Q471" i="11"/>
  <c r="Q472" i="11"/>
  <c r="Q473" i="11"/>
  <c r="Q474" i="11"/>
  <c r="Q475" i="11"/>
  <c r="S475" i="11" s="1"/>
  <c r="T475" i="11" s="1"/>
  <c r="Q476" i="11"/>
  <c r="S476" i="11" s="1"/>
  <c r="T476" i="11" s="1"/>
  <c r="Q477" i="11"/>
  <c r="S477" i="11" s="1"/>
  <c r="T477" i="11" s="1"/>
  <c r="Q478" i="11"/>
  <c r="S478" i="11" s="1"/>
  <c r="T478" i="11" s="1"/>
  <c r="Q479" i="11"/>
  <c r="S479" i="11" s="1"/>
  <c r="T479" i="11" s="1"/>
  <c r="Q480" i="11"/>
  <c r="S480" i="11" s="1"/>
  <c r="T480" i="11" s="1"/>
  <c r="Q481" i="11"/>
  <c r="Q482" i="11"/>
  <c r="Q483" i="11"/>
  <c r="Q484" i="11"/>
  <c r="Q485" i="11"/>
  <c r="S485" i="11" s="1"/>
  <c r="T485" i="11" s="1"/>
  <c r="Q486" i="11"/>
  <c r="S486" i="11" s="1"/>
  <c r="T486" i="11" s="1"/>
  <c r="Q487" i="11"/>
  <c r="S487" i="11" s="1"/>
  <c r="T487" i="11" s="1"/>
  <c r="Q488" i="11"/>
  <c r="S488" i="11" s="1"/>
  <c r="T488" i="11" s="1"/>
  <c r="Q489" i="11"/>
  <c r="S489" i="11" s="1"/>
  <c r="T489" i="11" s="1"/>
  <c r="Q490" i="11"/>
  <c r="S490" i="11" s="1"/>
  <c r="T490" i="11" s="1"/>
  <c r="Q491" i="11"/>
  <c r="R491" i="11" s="1"/>
  <c r="Q492" i="11"/>
  <c r="Q493" i="11"/>
  <c r="Q494" i="11"/>
  <c r="Q495" i="11"/>
  <c r="R495" i="11" s="1"/>
  <c r="Q496" i="11"/>
  <c r="S496" i="11" s="1"/>
  <c r="T496" i="11" s="1"/>
  <c r="Q497" i="11"/>
  <c r="S497" i="11" s="1"/>
  <c r="T497" i="11" s="1"/>
  <c r="Q498" i="11"/>
  <c r="R498" i="11" s="1"/>
  <c r="Q499" i="11"/>
  <c r="R499" i="11" s="1"/>
  <c r="Q500" i="11"/>
  <c r="S500" i="11" s="1"/>
  <c r="T500" i="11" s="1"/>
  <c r="Q501" i="11"/>
  <c r="Q502" i="11"/>
  <c r="Q503" i="11"/>
  <c r="Q504" i="11"/>
  <c r="Q505" i="11"/>
  <c r="S505" i="11" s="1"/>
  <c r="T505" i="11" s="1"/>
  <c r="Q506" i="11"/>
  <c r="S506" i="11" s="1"/>
  <c r="T506" i="11" s="1"/>
  <c r="Q507" i="11"/>
  <c r="S507" i="11" s="1"/>
  <c r="T507" i="11" s="1"/>
  <c r="Q508" i="11"/>
  <c r="S508" i="11" s="1"/>
  <c r="T508" i="11" s="1"/>
  <c r="Q509" i="11"/>
  <c r="Q510" i="11"/>
  <c r="Q511" i="11"/>
  <c r="Q512" i="11"/>
  <c r="Q513" i="11"/>
  <c r="S513" i="11" s="1"/>
  <c r="T513" i="11" s="1"/>
  <c r="Q514" i="11"/>
  <c r="Q515" i="11"/>
  <c r="S515" i="11" s="1"/>
  <c r="T515" i="11" s="1"/>
  <c r="Q516" i="11"/>
  <c r="S516" i="11" s="1"/>
  <c r="T516" i="11" s="1"/>
  <c r="Q517" i="11"/>
  <c r="S517" i="11" s="1"/>
  <c r="T517" i="11" s="1"/>
  <c r="Q518" i="11"/>
  <c r="S518" i="11" s="1"/>
  <c r="T518" i="11" s="1"/>
  <c r="Q519" i="11"/>
  <c r="Q520" i="11"/>
  <c r="Q521" i="11"/>
  <c r="R521" i="11" s="1"/>
  <c r="Q522" i="11"/>
  <c r="Q523" i="11"/>
  <c r="Q524" i="11"/>
  <c r="Q525" i="11"/>
  <c r="S525" i="11" s="1"/>
  <c r="T525" i="11" s="1"/>
  <c r="Q526" i="11"/>
  <c r="S526" i="11" s="1"/>
  <c r="T526" i="11" s="1"/>
  <c r="Q527" i="11"/>
  <c r="S527" i="11" s="1"/>
  <c r="T527" i="11" s="1"/>
  <c r="Q528" i="11"/>
  <c r="S528" i="11" s="1"/>
  <c r="T528" i="11" s="1"/>
  <c r="Q529" i="11"/>
  <c r="S529" i="11" s="1"/>
  <c r="T529" i="11" s="1"/>
  <c r="Q530" i="11"/>
  <c r="S530" i="11" s="1"/>
  <c r="T530" i="11" s="1"/>
  <c r="Q531" i="11"/>
  <c r="Q532" i="11"/>
  <c r="Q533" i="11"/>
  <c r="Q534" i="11"/>
  <c r="Q535" i="11"/>
  <c r="S535" i="11" s="1"/>
  <c r="T535" i="11" s="1"/>
  <c r="Q536" i="11"/>
  <c r="S536" i="11" s="1"/>
  <c r="T536" i="11" s="1"/>
  <c r="Q537" i="11"/>
  <c r="S537" i="11" s="1"/>
  <c r="T537" i="11" s="1"/>
  <c r="Q538" i="11"/>
  <c r="S538" i="11" s="1"/>
  <c r="T538" i="11" s="1"/>
  <c r="Q539" i="11"/>
  <c r="S539" i="11" s="1"/>
  <c r="T539" i="11" s="1"/>
  <c r="Q540" i="11"/>
  <c r="S540" i="11" s="1"/>
  <c r="T540" i="11" s="1"/>
  <c r="Q541" i="11"/>
  <c r="Q542" i="11"/>
  <c r="Q543" i="11"/>
  <c r="Q544" i="11"/>
  <c r="Q545" i="11"/>
  <c r="S545" i="11" s="1"/>
  <c r="T545" i="11" s="1"/>
  <c r="Q546" i="11"/>
  <c r="S546" i="11" s="1"/>
  <c r="T546" i="11" s="1"/>
  <c r="Q547" i="11"/>
  <c r="S547" i="11" s="1"/>
  <c r="T547" i="11" s="1"/>
  <c r="Q548" i="11"/>
  <c r="S548" i="11" s="1"/>
  <c r="T548" i="11" s="1"/>
  <c r="Q549" i="11"/>
  <c r="S549" i="11" s="1"/>
  <c r="T549" i="11" s="1"/>
  <c r="Q550" i="11"/>
  <c r="R550" i="11" s="1"/>
  <c r="Q551" i="11"/>
  <c r="R551" i="11" s="1"/>
  <c r="Q552" i="11"/>
  <c r="R552" i="11" s="1"/>
  <c r="Q553" i="11"/>
  <c r="S553" i="11" s="1"/>
  <c r="T553" i="11" s="1"/>
  <c r="Q554" i="11"/>
  <c r="Q555" i="11"/>
  <c r="S555" i="11" s="1"/>
  <c r="T555" i="11" s="1"/>
  <c r="Q556" i="11"/>
  <c r="S556" i="11" s="1"/>
  <c r="T556" i="11" s="1"/>
  <c r="Q557" i="11"/>
  <c r="S557" i="11" s="1"/>
  <c r="T557" i="11" s="1"/>
  <c r="Q558" i="11"/>
  <c r="S558" i="11" s="1"/>
  <c r="T558" i="11" s="1"/>
  <c r="Q559" i="11"/>
  <c r="Q560" i="11"/>
  <c r="Q561" i="11"/>
  <c r="Q562" i="11"/>
  <c r="Q563" i="11"/>
  <c r="R563" i="11" s="1"/>
  <c r="Q564" i="11"/>
  <c r="Q565" i="11"/>
  <c r="S565" i="11" s="1"/>
  <c r="T565" i="11" s="1"/>
  <c r="Q566" i="11"/>
  <c r="S566" i="11" s="1"/>
  <c r="T566" i="11" s="1"/>
  <c r="Q567" i="11"/>
  <c r="S567" i="11" s="1"/>
  <c r="T567" i="11" s="1"/>
  <c r="Q568" i="11"/>
  <c r="S568" i="11" s="1"/>
  <c r="T568" i="11" s="1"/>
  <c r="Q569" i="11"/>
  <c r="Q570" i="11"/>
  <c r="Q571" i="11"/>
  <c r="Q572" i="11"/>
  <c r="Q573" i="11"/>
  <c r="Q574" i="11"/>
  <c r="Q575" i="11"/>
  <c r="S575" i="11" s="1"/>
  <c r="T575" i="11" s="1"/>
  <c r="Q576" i="11"/>
  <c r="S576" i="11" s="1"/>
  <c r="T576" i="11" s="1"/>
  <c r="Q577" i="11"/>
  <c r="S577" i="11" s="1"/>
  <c r="T577" i="11" s="1"/>
  <c r="Q578" i="11"/>
  <c r="S578" i="11" s="1"/>
  <c r="T578" i="11" s="1"/>
  <c r="Q579" i="11"/>
  <c r="S579" i="11" s="1"/>
  <c r="T579" i="11" s="1"/>
  <c r="Q580" i="11"/>
  <c r="S580" i="11" s="1"/>
  <c r="T580" i="11" s="1"/>
  <c r="Q581" i="11"/>
  <c r="Q582" i="11"/>
  <c r="Q583" i="11"/>
  <c r="Q584" i="11"/>
  <c r="Q585" i="11"/>
  <c r="R585" i="11" s="1"/>
  <c r="Q586" i="11"/>
  <c r="S586" i="11" s="1"/>
  <c r="T586" i="11" s="1"/>
  <c r="Q587" i="11"/>
  <c r="R587" i="11" s="1"/>
  <c r="Q588" i="11"/>
  <c r="R588" i="11" s="1"/>
  <c r="Q589" i="11"/>
  <c r="S589" i="11" s="1"/>
  <c r="T589" i="11" s="1"/>
  <c r="Q590" i="11"/>
  <c r="S590" i="11" s="1"/>
  <c r="T590" i="11" s="1"/>
  <c r="Q591" i="11"/>
  <c r="Q592" i="11"/>
  <c r="Q593" i="11"/>
  <c r="S593" i="11" s="1"/>
  <c r="T593" i="11" s="1"/>
  <c r="Q594" i="11"/>
  <c r="Q595" i="11"/>
  <c r="Q596" i="11"/>
  <c r="S596" i="11" s="1"/>
  <c r="T596" i="11" s="1"/>
  <c r="Q597" i="11"/>
  <c r="S597" i="11" s="1"/>
  <c r="T597" i="11" s="1"/>
  <c r="Q598" i="11"/>
  <c r="S598" i="11" s="1"/>
  <c r="T598" i="11" s="1"/>
  <c r="Q599" i="11"/>
  <c r="S599" i="11" s="1"/>
  <c r="T599" i="11" s="1"/>
  <c r="Q600" i="11"/>
  <c r="S600" i="11" s="1"/>
  <c r="T600" i="11" s="1"/>
  <c r="Q601" i="11"/>
  <c r="Q602" i="11"/>
  <c r="Q603" i="11"/>
  <c r="Q604" i="11"/>
  <c r="Q605" i="11"/>
  <c r="S605" i="11" s="1"/>
  <c r="T605" i="11" s="1"/>
  <c r="Q606" i="11"/>
  <c r="S606" i="11" s="1"/>
  <c r="T606" i="11" s="1"/>
  <c r="Q607" i="11"/>
  <c r="S607" i="11" s="1"/>
  <c r="T607" i="11" s="1"/>
  <c r="Q608" i="11"/>
  <c r="S608" i="11" s="1"/>
  <c r="T608" i="11" s="1"/>
  <c r="Q609" i="11"/>
  <c r="Q610" i="11"/>
  <c r="R610" i="11" s="1"/>
  <c r="Q611" i="11"/>
  <c r="Q612" i="11"/>
  <c r="Q613" i="11"/>
  <c r="Q614" i="11"/>
  <c r="S614" i="11" s="1"/>
  <c r="T614" i="11" s="1"/>
  <c r="Q615" i="11"/>
  <c r="S615" i="11" s="1"/>
  <c r="T615" i="11" s="1"/>
  <c r="Q616" i="11"/>
  <c r="S616" i="11" s="1"/>
  <c r="T616" i="11" s="1"/>
  <c r="Q617" i="11"/>
  <c r="S617" i="11" s="1"/>
  <c r="T617" i="11" s="1"/>
  <c r="Q618" i="11"/>
  <c r="S618" i="11" s="1"/>
  <c r="T618" i="11" s="1"/>
  <c r="Q619" i="11"/>
  <c r="Q620" i="11"/>
  <c r="Q621" i="11"/>
  <c r="Q622" i="11"/>
  <c r="Q623" i="11"/>
  <c r="Q624" i="11"/>
  <c r="Q625" i="11"/>
  <c r="S625" i="11" s="1"/>
  <c r="T625" i="11" s="1"/>
  <c r="Q626" i="11"/>
  <c r="S626" i="11" s="1"/>
  <c r="T626" i="11" s="1"/>
  <c r="Q627" i="11"/>
  <c r="S627" i="11" s="1"/>
  <c r="T627" i="11" s="1"/>
  <c r="Q628" i="11"/>
  <c r="S628" i="11" s="1"/>
  <c r="T628" i="11" s="1"/>
  <c r="Q629" i="11"/>
  <c r="S629" i="11" s="1"/>
  <c r="T629" i="11" s="1"/>
  <c r="Q630" i="11"/>
  <c r="S630" i="11" s="1"/>
  <c r="T630" i="11" s="1"/>
  <c r="Q631" i="11"/>
  <c r="Q632" i="11"/>
  <c r="Q633" i="11"/>
  <c r="Q634" i="11"/>
  <c r="Q635" i="11"/>
  <c r="Q636" i="11"/>
  <c r="S636" i="11" s="1"/>
  <c r="T636" i="11" s="1"/>
  <c r="Q637" i="11"/>
  <c r="S637" i="11" s="1"/>
  <c r="T637" i="11" s="1"/>
  <c r="Q638" i="11"/>
  <c r="S638" i="11" s="1"/>
  <c r="T638" i="11" s="1"/>
  <c r="Q639" i="11"/>
  <c r="R639" i="11" s="1"/>
  <c r="Q640" i="11"/>
  <c r="S640" i="11" s="1"/>
  <c r="T640" i="11" s="1"/>
  <c r="Q641" i="11"/>
  <c r="Q642" i="11"/>
  <c r="Q643" i="11"/>
  <c r="Q644" i="11"/>
  <c r="Q645" i="11"/>
  <c r="Q646" i="11"/>
  <c r="R646" i="11" s="1"/>
  <c r="Q647" i="11"/>
  <c r="R647" i="11" s="1"/>
  <c r="Q648" i="11"/>
  <c r="S648" i="11" s="1"/>
  <c r="T648" i="11" s="1"/>
  <c r="Q649" i="11"/>
  <c r="S649" i="11" s="1"/>
  <c r="T649" i="11" s="1"/>
  <c r="Q650" i="11"/>
  <c r="S650" i="11" s="1"/>
  <c r="T650" i="11" s="1"/>
  <c r="Q651" i="11"/>
  <c r="Q652" i="11"/>
  <c r="Q653" i="11"/>
  <c r="Q654" i="11"/>
  <c r="S654" i="11" s="1"/>
  <c r="T654" i="11" s="1"/>
  <c r="Q655" i="11"/>
  <c r="S655" i="11" s="1"/>
  <c r="T655" i="11" s="1"/>
  <c r="Q656" i="11"/>
  <c r="S656" i="11" s="1"/>
  <c r="T656" i="11" s="1"/>
  <c r="Q657" i="11"/>
  <c r="R657" i="11" s="1"/>
  <c r="Q658" i="11"/>
  <c r="R658" i="11" s="1"/>
  <c r="Q659" i="11"/>
  <c r="R659" i="11" s="1"/>
  <c r="Q660" i="11"/>
  <c r="Q661" i="11"/>
  <c r="Q662" i="11"/>
  <c r="Q663" i="11"/>
  <c r="Q664" i="11"/>
  <c r="Q665" i="11"/>
  <c r="S665" i="11" s="1"/>
  <c r="T665" i="11" s="1"/>
  <c r="Q666" i="11"/>
  <c r="S666" i="11" s="1"/>
  <c r="T666" i="11" s="1"/>
  <c r="Q667" i="11"/>
  <c r="S667" i="11" s="1"/>
  <c r="T667" i="11" s="1"/>
  <c r="Q668" i="11"/>
  <c r="S668" i="11" s="1"/>
  <c r="T668" i="11" s="1"/>
  <c r="Q669" i="11"/>
  <c r="Q670" i="11"/>
  <c r="Q671" i="11"/>
  <c r="Q672" i="11"/>
  <c r="Q673" i="11"/>
  <c r="Q674" i="11"/>
  <c r="S674" i="11" s="1"/>
  <c r="T674" i="11" s="1"/>
  <c r="Q675" i="11"/>
  <c r="S675" i="11" s="1"/>
  <c r="T675" i="11" s="1"/>
  <c r="Q676" i="11"/>
  <c r="R676" i="11" s="1"/>
  <c r="Q677" i="11"/>
  <c r="S677" i="11" s="1"/>
  <c r="T677" i="11" s="1"/>
  <c r="Q678" i="11"/>
  <c r="S678" i="11" s="1"/>
  <c r="T678" i="11" s="1"/>
  <c r="Q679" i="11"/>
  <c r="Q680" i="11"/>
  <c r="Q681" i="11"/>
  <c r="Q682" i="11"/>
  <c r="Q683" i="11"/>
  <c r="Q684" i="11"/>
  <c r="Q685" i="11"/>
  <c r="S685" i="11" s="1"/>
  <c r="T685" i="11" s="1"/>
  <c r="Q686" i="11"/>
  <c r="S686" i="11" s="1"/>
  <c r="T686" i="11" s="1"/>
  <c r="Q687" i="11"/>
  <c r="S687" i="11" s="1"/>
  <c r="T687" i="11" s="1"/>
  <c r="Q688" i="11"/>
  <c r="S688" i="11" s="1"/>
  <c r="T688" i="11" s="1"/>
  <c r="Q689" i="11"/>
  <c r="Q690" i="11"/>
  <c r="Q691" i="11"/>
  <c r="Q692" i="11"/>
  <c r="Q693" i="11"/>
  <c r="S693" i="11" s="1"/>
  <c r="T693" i="11" s="1"/>
  <c r="Q694" i="11"/>
  <c r="Q695" i="11"/>
  <c r="S695" i="11" s="1"/>
  <c r="T695" i="11" s="1"/>
  <c r="Q696" i="11"/>
  <c r="S696" i="11" s="1"/>
  <c r="T696" i="11" s="1"/>
  <c r="Q697" i="11"/>
  <c r="S697" i="11" s="1"/>
  <c r="T697" i="11" s="1"/>
  <c r="Q698" i="11"/>
  <c r="S698" i="11" s="1"/>
  <c r="T698" i="11" s="1"/>
  <c r="Q699" i="11"/>
  <c r="R699" i="11" s="1"/>
  <c r="Q700" i="11"/>
  <c r="R700" i="11" s="1"/>
  <c r="Q701" i="11"/>
  <c r="Q702" i="11"/>
  <c r="Q703" i="11"/>
  <c r="Q704" i="11"/>
  <c r="Q705" i="11"/>
  <c r="R705" i="11" s="1"/>
  <c r="Q706" i="11"/>
  <c r="S706" i="11" s="1"/>
  <c r="T706" i="11" s="1"/>
  <c r="Q707" i="11"/>
  <c r="S707" i="11" s="1"/>
  <c r="T707" i="11" s="1"/>
  <c r="Q708" i="11"/>
  <c r="S708" i="11" s="1"/>
  <c r="T708" i="11" s="1"/>
  <c r="Q709" i="11"/>
  <c r="Q710" i="11"/>
  <c r="R710" i="11" s="1"/>
  <c r="Q711" i="11"/>
  <c r="Q712" i="11"/>
  <c r="Q713" i="11"/>
  <c r="Q714" i="11"/>
  <c r="Q715" i="11"/>
  <c r="S715" i="11" s="1"/>
  <c r="T715" i="11" s="1"/>
  <c r="Q716" i="11"/>
  <c r="S716" i="11" s="1"/>
  <c r="T716" i="11" s="1"/>
  <c r="Q717" i="11"/>
  <c r="S717" i="11" s="1"/>
  <c r="T717" i="11" s="1"/>
  <c r="Q718" i="11"/>
  <c r="S718" i="11" s="1"/>
  <c r="T718" i="11" s="1"/>
  <c r="Q719" i="11"/>
  <c r="Q720" i="11"/>
  <c r="Q721" i="11"/>
  <c r="Q722" i="11"/>
  <c r="Q723" i="11"/>
  <c r="Q724" i="11"/>
  <c r="S724" i="11" s="1"/>
  <c r="T724" i="11" s="1"/>
  <c r="Q725" i="11"/>
  <c r="S725" i="11" s="1"/>
  <c r="T725" i="11" s="1"/>
  <c r="Q726" i="11"/>
  <c r="S726" i="11" s="1"/>
  <c r="T726" i="11" s="1"/>
  <c r="Q727" i="11"/>
  <c r="S727" i="11" s="1"/>
  <c r="T727" i="11" s="1"/>
  <c r="Q728" i="11"/>
  <c r="S728" i="11" s="1"/>
  <c r="T728" i="11" s="1"/>
  <c r="Q729" i="11"/>
  <c r="R729" i="11" s="1"/>
  <c r="Q730" i="11"/>
  <c r="R730" i="11" s="1"/>
  <c r="Q731" i="11"/>
  <c r="Q732" i="11"/>
  <c r="Q733" i="11"/>
  <c r="Q734" i="11"/>
  <c r="Q735" i="11"/>
  <c r="S735" i="11" s="1"/>
  <c r="T735" i="11" s="1"/>
  <c r="Q736" i="11"/>
  <c r="S736" i="11" s="1"/>
  <c r="T736" i="11" s="1"/>
  <c r="Q737" i="11"/>
  <c r="S737" i="11" s="1"/>
  <c r="T737" i="11" s="1"/>
  <c r="Q738" i="11"/>
  <c r="S738" i="11" s="1"/>
  <c r="T738" i="11" s="1"/>
  <c r="Q739" i="11"/>
  <c r="Q740" i="11"/>
  <c r="Q741" i="11"/>
  <c r="Q742" i="11"/>
  <c r="Q743" i="11"/>
  <c r="S743" i="11" s="1"/>
  <c r="T743" i="11" s="1"/>
  <c r="Q744" i="11"/>
  <c r="Q745" i="11"/>
  <c r="S745" i="11" s="1"/>
  <c r="T745" i="11" s="1"/>
  <c r="Q746" i="11"/>
  <c r="R746" i="11" s="1"/>
  <c r="Q747" i="11"/>
  <c r="R747" i="11" s="1"/>
  <c r="Q748" i="11"/>
  <c r="S748" i="11" s="1"/>
  <c r="T748" i="11" s="1"/>
  <c r="Q749" i="11"/>
  <c r="Q750" i="11"/>
  <c r="Q751" i="11"/>
  <c r="Q752" i="11"/>
  <c r="Q753" i="11"/>
  <c r="Q754" i="11"/>
  <c r="Q755" i="11"/>
  <c r="S755" i="11" s="1"/>
  <c r="T755" i="11" s="1"/>
  <c r="Q756" i="11"/>
  <c r="R756" i="11" s="1"/>
  <c r="Q757" i="11"/>
  <c r="S757" i="11" s="1"/>
  <c r="T757" i="11" s="1"/>
  <c r="Q758" i="11"/>
  <c r="S758" i="11" s="1"/>
  <c r="T758" i="11" s="1"/>
  <c r="Q759" i="11"/>
  <c r="Q760" i="11"/>
  <c r="Q761" i="11"/>
  <c r="Q762" i="11"/>
  <c r="Q763" i="11"/>
  <c r="Q764" i="11"/>
  <c r="Q765" i="11"/>
  <c r="S765" i="11" s="1"/>
  <c r="T765" i="11" s="1"/>
  <c r="Q766" i="11"/>
  <c r="S766" i="11" s="1"/>
  <c r="T766" i="11" s="1"/>
  <c r="Q767" i="11"/>
  <c r="S767" i="11" s="1"/>
  <c r="T767" i="11" s="1"/>
  <c r="Q768" i="11"/>
  <c r="S768" i="11" s="1"/>
  <c r="T768" i="11" s="1"/>
  <c r="Q769" i="11"/>
  <c r="Q770" i="11"/>
  <c r="R770" i="11" s="1"/>
  <c r="Q771" i="11"/>
  <c r="Q772" i="11"/>
  <c r="Q773" i="11"/>
  <c r="Q774" i="11"/>
  <c r="S774" i="11" s="1"/>
  <c r="T774" i="11" s="1"/>
  <c r="Q775" i="11"/>
  <c r="S775" i="11" s="1"/>
  <c r="T775" i="11" s="1"/>
  <c r="Q776" i="11"/>
  <c r="S776" i="11" s="1"/>
  <c r="T776" i="11" s="1"/>
  <c r="Q777" i="11"/>
  <c r="S777" i="11" s="1"/>
  <c r="T777" i="11" s="1"/>
  <c r="Q778" i="11"/>
  <c r="S778" i="11" s="1"/>
  <c r="T778" i="11" s="1"/>
  <c r="Q779" i="11"/>
  <c r="Q780" i="11"/>
  <c r="Q781" i="11"/>
  <c r="Q782" i="11"/>
  <c r="Q783" i="11"/>
  <c r="Q784" i="11"/>
  <c r="Q785" i="11"/>
  <c r="S785" i="11" s="1"/>
  <c r="T785" i="11" s="1"/>
  <c r="Q786" i="11"/>
  <c r="S786" i="11" s="1"/>
  <c r="T786" i="11" s="1"/>
  <c r="Q787" i="11"/>
  <c r="S787" i="11" s="1"/>
  <c r="T787" i="11" s="1"/>
  <c r="Q788" i="11"/>
  <c r="S788" i="11" s="1"/>
  <c r="T788" i="11" s="1"/>
  <c r="Q789" i="11"/>
  <c r="Q790" i="11"/>
  <c r="Q791" i="11"/>
  <c r="Q792" i="11"/>
  <c r="Q793" i="11"/>
  <c r="S793" i="11" s="1"/>
  <c r="T793" i="11" s="1"/>
  <c r="Q794" i="11"/>
  <c r="Q795" i="11"/>
  <c r="S795" i="11" s="1"/>
  <c r="T795" i="11" s="1"/>
  <c r="Q796" i="11"/>
  <c r="S796" i="11" s="1"/>
  <c r="T796" i="11" s="1"/>
  <c r="Q797" i="11"/>
  <c r="R797" i="11" s="1"/>
  <c r="Q798" i="11"/>
  <c r="R798" i="11" s="1"/>
  <c r="Q799" i="11"/>
  <c r="R799" i="11" s="1"/>
  <c r="Q800" i="11"/>
  <c r="R800" i="11" s="1"/>
  <c r="Q801" i="11"/>
  <c r="Q802" i="11"/>
  <c r="Q803" i="11"/>
  <c r="Q804" i="11"/>
  <c r="R804" i="11" s="1"/>
  <c r="Q805" i="11"/>
  <c r="S805" i="11" s="1"/>
  <c r="T805" i="11" s="1"/>
  <c r="Q806" i="11"/>
  <c r="S806" i="11" s="1"/>
  <c r="T806" i="11" s="1"/>
  <c r="Q807" i="11"/>
  <c r="S807" i="11" s="1"/>
  <c r="T807" i="11" s="1"/>
  <c r="Q808" i="11"/>
  <c r="S808" i="11" s="1"/>
  <c r="T808" i="11" s="1"/>
  <c r="Q809" i="11"/>
  <c r="Q810" i="11"/>
  <c r="Q811" i="11"/>
  <c r="Q812" i="11"/>
  <c r="Q813" i="11"/>
  <c r="Q814" i="11"/>
  <c r="Q815" i="11"/>
  <c r="S815" i="11" s="1"/>
  <c r="T815" i="11" s="1"/>
  <c r="Q816" i="11"/>
  <c r="S816" i="11" s="1"/>
  <c r="T816" i="11" s="1"/>
  <c r="Q817" i="11"/>
  <c r="S817" i="11" s="1"/>
  <c r="T817" i="11" s="1"/>
  <c r="Q818" i="11"/>
  <c r="S818" i="11" s="1"/>
  <c r="T818" i="11" s="1"/>
  <c r="Q819" i="11"/>
  <c r="Q820" i="11"/>
  <c r="Q821" i="11"/>
  <c r="Q822" i="11"/>
  <c r="Q823" i="11"/>
  <c r="Q824" i="11"/>
  <c r="S824" i="11" s="1"/>
  <c r="T824" i="11" s="1"/>
  <c r="Q825" i="11"/>
  <c r="S825" i="11" s="1"/>
  <c r="T825" i="11" s="1"/>
  <c r="Q826" i="11"/>
  <c r="S826" i="11" s="1"/>
  <c r="T826" i="11" s="1"/>
  <c r="Q827" i="11"/>
  <c r="R827" i="11" s="1"/>
  <c r="Q828" i="11"/>
  <c r="R828" i="11" s="1"/>
  <c r="Q829" i="11"/>
  <c r="Q830" i="11"/>
  <c r="Q831" i="11"/>
  <c r="Q832" i="11"/>
  <c r="Q833" i="11"/>
  <c r="Q834" i="11"/>
  <c r="Q835" i="11"/>
  <c r="S835" i="11" s="1"/>
  <c r="T835" i="11" s="1"/>
  <c r="Q836" i="11"/>
  <c r="S836" i="11" s="1"/>
  <c r="T836" i="11" s="1"/>
  <c r="Q837" i="11"/>
  <c r="S837" i="11" s="1"/>
  <c r="T837" i="11" s="1"/>
  <c r="Q838" i="11"/>
  <c r="S838" i="11" s="1"/>
  <c r="T838" i="11" s="1"/>
  <c r="Q839" i="11"/>
  <c r="Q840" i="11"/>
  <c r="Q841" i="11"/>
  <c r="Q842" i="11"/>
  <c r="R842" i="11" s="1"/>
  <c r="Q843" i="11"/>
  <c r="S843" i="11" s="1"/>
  <c r="T843" i="11" s="1"/>
  <c r="Q844" i="11"/>
  <c r="Q845" i="11"/>
  <c r="R845" i="11" s="1"/>
  <c r="Q846" i="11"/>
  <c r="R846" i="11" s="1"/>
  <c r="Q847" i="11"/>
  <c r="S847" i="11" s="1"/>
  <c r="T847" i="11" s="1"/>
  <c r="Q848" i="11"/>
  <c r="S848" i="11" s="1"/>
  <c r="T848" i="11" s="1"/>
  <c r="Q849" i="11"/>
  <c r="Q850" i="11"/>
  <c r="Q851" i="11"/>
  <c r="Q852" i="11"/>
  <c r="R852" i="11" s="1"/>
  <c r="Q853" i="11"/>
  <c r="Q854" i="11"/>
  <c r="Q855" i="11"/>
  <c r="S855" i="11" s="1"/>
  <c r="T855" i="11" s="1"/>
  <c r="Q856" i="11"/>
  <c r="S856" i="11" s="1"/>
  <c r="T856" i="11" s="1"/>
  <c r="Q857" i="11"/>
  <c r="S857" i="11" s="1"/>
  <c r="T857" i="11" s="1"/>
  <c r="Q858" i="11"/>
  <c r="S858" i="11" s="1"/>
  <c r="T858" i="11" s="1"/>
  <c r="Q859" i="11"/>
  <c r="Q860" i="11"/>
  <c r="Q861" i="11"/>
  <c r="Q862" i="11"/>
  <c r="Q863" i="11"/>
  <c r="Q864" i="11"/>
  <c r="Q865" i="11"/>
  <c r="R865" i="11" s="1"/>
  <c r="Q866" i="11"/>
  <c r="R866" i="11" s="1"/>
  <c r="Q867" i="11"/>
  <c r="R867" i="11" s="1"/>
  <c r="Q868" i="11"/>
  <c r="S868" i="11" s="1"/>
  <c r="T868" i="11" s="1"/>
  <c r="Q869" i="11"/>
  <c r="R869" i="11" s="1"/>
  <c r="Q870" i="11"/>
  <c r="Q871" i="11"/>
  <c r="Q872" i="11"/>
  <c r="Q873" i="11"/>
  <c r="Q874" i="11"/>
  <c r="S874" i="11" s="1"/>
  <c r="T874" i="11" s="1"/>
  <c r="Q875" i="11"/>
  <c r="S875" i="11" s="1"/>
  <c r="T875" i="11" s="1"/>
  <c r="Q876" i="11"/>
  <c r="S876" i="11" s="1"/>
  <c r="T876" i="11" s="1"/>
  <c r="Q877" i="11"/>
  <c r="S877" i="11" s="1"/>
  <c r="T877" i="11" s="1"/>
  <c r="Q878" i="11"/>
  <c r="S878" i="11" s="1"/>
  <c r="T878" i="11" s="1"/>
  <c r="Q879" i="11"/>
  <c r="Q880" i="11"/>
  <c r="Q881" i="11"/>
  <c r="Q882" i="11"/>
  <c r="R882" i="11" s="1"/>
  <c r="Q883" i="11"/>
  <c r="Q884" i="11"/>
  <c r="Q885" i="11"/>
  <c r="S885" i="11" s="1"/>
  <c r="T885" i="11" s="1"/>
  <c r="Q886" i="11"/>
  <c r="S886" i="11" s="1"/>
  <c r="T886" i="11" s="1"/>
  <c r="Q887" i="11"/>
  <c r="S887" i="11" s="1"/>
  <c r="T887" i="11" s="1"/>
  <c r="Q888" i="11"/>
  <c r="S888" i="11" s="1"/>
  <c r="T888" i="11" s="1"/>
  <c r="Q889" i="11"/>
  <c r="R889" i="11" s="1"/>
  <c r="Q890" i="11"/>
  <c r="R890" i="11" s="1"/>
  <c r="Q891" i="11"/>
  <c r="Q892" i="11"/>
  <c r="R892" i="11" s="1"/>
  <c r="Q893" i="11"/>
  <c r="S893" i="11" s="1"/>
  <c r="T893" i="11" s="1"/>
  <c r="Q894" i="11"/>
  <c r="Q895" i="11"/>
  <c r="S895" i="11" s="1"/>
  <c r="T895" i="11" s="1"/>
  <c r="Q896" i="11"/>
  <c r="S896" i="11" s="1"/>
  <c r="T896" i="11" s="1"/>
  <c r="Q897" i="11"/>
  <c r="S897" i="11" s="1"/>
  <c r="T897" i="11" s="1"/>
  <c r="Q898" i="11"/>
  <c r="S898" i="11" s="1"/>
  <c r="T898" i="11" s="1"/>
  <c r="Q899" i="11"/>
  <c r="Q900" i="11"/>
  <c r="Q901" i="11"/>
  <c r="Q902" i="11"/>
  <c r="Q903" i="11"/>
  <c r="Q904" i="11"/>
  <c r="Q905" i="11"/>
  <c r="R905" i="11" s="1"/>
  <c r="Q906" i="11"/>
  <c r="S906" i="11" s="1"/>
  <c r="T906" i="11" s="1"/>
  <c r="Q907" i="11"/>
  <c r="S907" i="11" s="1"/>
  <c r="T907" i="11" s="1"/>
  <c r="Q908" i="11"/>
  <c r="S908" i="11" s="1"/>
  <c r="T908" i="11" s="1"/>
  <c r="Q909" i="11"/>
  <c r="Q910" i="11"/>
  <c r="Q911" i="11"/>
  <c r="Q912" i="11"/>
  <c r="Q913" i="11"/>
  <c r="Q914" i="11"/>
  <c r="Q915" i="11"/>
  <c r="R915" i="11" s="1"/>
  <c r="Q916" i="11"/>
  <c r="S916" i="11" s="1"/>
  <c r="T916" i="11" s="1"/>
  <c r="Q917" i="11"/>
  <c r="Q918" i="11"/>
  <c r="S918" i="11" s="1"/>
  <c r="T918" i="11" s="1"/>
  <c r="Q919" i="11"/>
  <c r="Q920" i="11"/>
  <c r="Q921" i="11"/>
  <c r="Q922" i="11"/>
  <c r="Q923" i="11"/>
  <c r="Q924" i="11"/>
  <c r="S924" i="11" s="1"/>
  <c r="T924" i="11" s="1"/>
  <c r="Q925" i="11"/>
  <c r="S925" i="11" s="1"/>
  <c r="T925" i="11" s="1"/>
  <c r="Q926" i="11"/>
  <c r="S926" i="11" s="1"/>
  <c r="T926" i="11" s="1"/>
  <c r="Q927" i="11"/>
  <c r="Q928" i="11"/>
  <c r="R928" i="11" s="1"/>
  <c r="Q929" i="11"/>
  <c r="R929" i="11" s="1"/>
  <c r="Q930" i="11"/>
  <c r="R930" i="11" s="1"/>
  <c r="Q931" i="11"/>
  <c r="Q932" i="11"/>
  <c r="R932" i="11" s="1"/>
  <c r="Q933" i="11"/>
  <c r="Q934" i="11"/>
  <c r="Q935" i="11"/>
  <c r="S935" i="11" s="1"/>
  <c r="T935" i="11" s="1"/>
  <c r="Q936" i="11"/>
  <c r="S936" i="11" s="1"/>
  <c r="T936" i="11" s="1"/>
  <c r="Q937" i="11"/>
  <c r="Q938" i="11"/>
  <c r="S938" i="11" s="1"/>
  <c r="T938" i="11" s="1"/>
  <c r="Q939" i="11"/>
  <c r="Q940" i="11"/>
  <c r="Q941" i="11"/>
  <c r="Q942" i="11"/>
  <c r="Q943" i="11"/>
  <c r="S943" i="11" s="1"/>
  <c r="T943" i="11" s="1"/>
  <c r="Q944" i="11"/>
  <c r="Q945" i="11"/>
  <c r="R945" i="11" s="1"/>
  <c r="Q946" i="11"/>
  <c r="S946" i="11" s="1"/>
  <c r="T946" i="11" s="1"/>
  <c r="Q947" i="11"/>
  <c r="Q948" i="11"/>
  <c r="S948" i="11" s="1"/>
  <c r="T948" i="11" s="1"/>
  <c r="Q949" i="11"/>
  <c r="Q950" i="11"/>
  <c r="Q951" i="11"/>
  <c r="Q952" i="11"/>
  <c r="R952" i="11" s="1"/>
  <c r="Q953" i="11"/>
  <c r="Q954" i="11"/>
  <c r="Q955" i="11"/>
  <c r="S955" i="11" s="1"/>
  <c r="T955" i="11" s="1"/>
  <c r="Q956" i="11"/>
  <c r="S956" i="11" s="1"/>
  <c r="T956" i="11" s="1"/>
  <c r="Q957" i="11"/>
  <c r="S957" i="11" s="1"/>
  <c r="T957" i="11" s="1"/>
  <c r="Q958" i="11"/>
  <c r="S958" i="11" s="1"/>
  <c r="T958" i="11" s="1"/>
  <c r="Q959" i="11"/>
  <c r="Q960" i="11"/>
  <c r="Q961" i="11"/>
  <c r="Q962" i="11"/>
  <c r="Q963" i="11"/>
  <c r="Q964" i="11"/>
  <c r="Q965" i="11"/>
  <c r="S965" i="11" s="1"/>
  <c r="T965" i="11" s="1"/>
  <c r="Q966" i="11"/>
  <c r="Q967" i="11"/>
  <c r="Q968" i="11"/>
  <c r="S968" i="11" s="1"/>
  <c r="T968" i="11" s="1"/>
  <c r="Q969" i="11"/>
  <c r="R969" i="11" s="1"/>
  <c r="Q970" i="11"/>
  <c r="R970" i="11" s="1"/>
  <c r="Q971" i="11"/>
  <c r="Q972" i="11"/>
  <c r="Q973" i="11"/>
  <c r="Q974" i="11"/>
  <c r="S974" i="11" s="1"/>
  <c r="T974" i="11" s="1"/>
  <c r="Q975" i="11"/>
  <c r="S975" i="11" s="1"/>
  <c r="T975" i="11" s="1"/>
  <c r="Q976" i="11"/>
  <c r="Q977" i="11"/>
  <c r="R977" i="11" s="1"/>
  <c r="Q978" i="11"/>
  <c r="S978" i="11" s="1"/>
  <c r="T978" i="11" s="1"/>
  <c r="Q979" i="11"/>
  <c r="Q980" i="11"/>
  <c r="Q981" i="11"/>
  <c r="Q982" i="11"/>
  <c r="Q983" i="11"/>
  <c r="Q984" i="11"/>
  <c r="Q985" i="11"/>
  <c r="S985" i="11" s="1"/>
  <c r="T985" i="11" s="1"/>
  <c r="Q986" i="11"/>
  <c r="Q987" i="11"/>
  <c r="Q988" i="11"/>
  <c r="S988" i="11" s="1"/>
  <c r="T988" i="11" s="1"/>
  <c r="Q989" i="11"/>
  <c r="R989" i="11" s="1"/>
  <c r="Q990" i="11"/>
  <c r="R990" i="11" s="1"/>
  <c r="Q991" i="11"/>
  <c r="Q992" i="11"/>
  <c r="R992" i="11" s="1"/>
  <c r="Q993" i="11"/>
  <c r="S993" i="11" s="1"/>
  <c r="T993" i="11" s="1"/>
  <c r="Q994" i="11"/>
  <c r="Q995" i="11"/>
  <c r="R995" i="11" s="1"/>
  <c r="Q996" i="11"/>
  <c r="Q997" i="11"/>
  <c r="Q998" i="11"/>
  <c r="S998" i="11" s="1"/>
  <c r="T998" i="11" s="1"/>
  <c r="Q999" i="11"/>
  <c r="Q1000" i="11"/>
  <c r="Q1001" i="11"/>
  <c r="Q1002" i="11"/>
  <c r="Q1003" i="11"/>
  <c r="Q1004" i="11"/>
  <c r="Q1005" i="11"/>
  <c r="S1005" i="11" s="1"/>
  <c r="T1005" i="11" s="1"/>
  <c r="Q1006" i="11"/>
  <c r="S1006" i="11" s="1"/>
  <c r="T1006" i="11" s="1"/>
  <c r="Q1007" i="11"/>
  <c r="S1007" i="11" s="1"/>
  <c r="T1007" i="11" s="1"/>
  <c r="Q1008" i="11"/>
  <c r="R1008" i="11" s="1"/>
  <c r="Q1009" i="11"/>
  <c r="Q1010" i="11"/>
  <c r="Q1011" i="11"/>
  <c r="Q1012" i="11"/>
  <c r="Q1013" i="11"/>
  <c r="Q1014" i="11"/>
  <c r="Q1015" i="11"/>
  <c r="R1015" i="11" s="1"/>
  <c r="Q1016" i="11"/>
  <c r="R1016" i="11" s="1"/>
  <c r="Q1017" i="11"/>
  <c r="R1017" i="11" s="1"/>
  <c r="Q1018" i="11"/>
  <c r="S1018" i="11" s="1"/>
  <c r="T1018" i="11" s="1"/>
  <c r="Q1019" i="11"/>
  <c r="Q1020" i="11"/>
  <c r="Q1021" i="11"/>
  <c r="Q1022" i="11"/>
  <c r="Q1023" i="11"/>
  <c r="Q1024" i="11"/>
  <c r="S1024" i="11" s="1"/>
  <c r="T1024" i="11" s="1"/>
  <c r="Q1025" i="11"/>
  <c r="S1025" i="11" s="1"/>
  <c r="T1025" i="11" s="1"/>
  <c r="Q1026" i="11"/>
  <c r="Q1027" i="11"/>
  <c r="Q1028" i="11"/>
  <c r="S1028" i="11" s="1"/>
  <c r="T1028" i="11" s="1"/>
  <c r="Q1029" i="11"/>
  <c r="R1029" i="11" s="1"/>
  <c r="Q1030" i="11"/>
  <c r="R1030" i="11" s="1"/>
  <c r="Q1031" i="11"/>
  <c r="Q1032" i="11"/>
  <c r="R1032" i="11" s="1"/>
  <c r="Q1033" i="11"/>
  <c r="Q1034" i="11"/>
  <c r="Q1035" i="11"/>
  <c r="S1035" i="11" s="1"/>
  <c r="T1035" i="11" s="1"/>
  <c r="Q1036" i="11"/>
  <c r="Q1037" i="11"/>
  <c r="Q1038" i="11"/>
  <c r="S1038" i="11" s="1"/>
  <c r="T1038" i="11" s="1"/>
  <c r="Q1039" i="11"/>
  <c r="R1039" i="11" s="1"/>
  <c r="Q1040" i="11"/>
  <c r="Q1041" i="11"/>
  <c r="Q1042" i="11"/>
  <c r="Q1043" i="11"/>
  <c r="S1043" i="11" s="1"/>
  <c r="T1043" i="11" s="1"/>
  <c r="Q1044" i="11"/>
  <c r="Q1045" i="11"/>
  <c r="S1045" i="11" s="1"/>
  <c r="T1045" i="11" s="1"/>
  <c r="Q1046" i="11"/>
  <c r="Q1047" i="11"/>
  <c r="Q1048" i="11"/>
  <c r="S1048" i="11" s="1"/>
  <c r="T1048" i="11" s="1"/>
  <c r="Q1049" i="11"/>
  <c r="Q1050" i="11"/>
  <c r="Q1051" i="11"/>
  <c r="Q1052" i="11"/>
  <c r="R1052" i="11" s="1"/>
  <c r="Q1053" i="11"/>
  <c r="Q1054" i="11"/>
  <c r="Q1055" i="11"/>
  <c r="S1055" i="11" s="1"/>
  <c r="T1055" i="11" s="1"/>
  <c r="Q1056" i="11"/>
  <c r="R1056" i="11" s="1"/>
  <c r="Q1057" i="11"/>
  <c r="S1057" i="11" s="1"/>
  <c r="T1057" i="11" s="1"/>
  <c r="Q1058" i="11"/>
  <c r="S1058" i="11" s="1"/>
  <c r="T1058" i="11" s="1"/>
  <c r="Q1059" i="11"/>
  <c r="Q1060" i="11"/>
  <c r="Q1061" i="11"/>
  <c r="Q1062" i="11"/>
  <c r="Q1063" i="11"/>
  <c r="Q1064" i="11"/>
  <c r="Q1065" i="11"/>
  <c r="S1065" i="11" s="1"/>
  <c r="T1065" i="11" s="1"/>
  <c r="Q1066" i="11"/>
  <c r="Q1067" i="11"/>
  <c r="Q1068" i="11"/>
  <c r="S1068" i="11" s="1"/>
  <c r="T1068" i="11" s="1"/>
  <c r="Q1069" i="11"/>
  <c r="R1069" i="11" s="1"/>
  <c r="Q1070" i="11"/>
  <c r="R1070" i="11" s="1"/>
  <c r="Q1071" i="11"/>
  <c r="Q1072" i="11"/>
  <c r="Q1073" i="11"/>
  <c r="Q1074" i="11"/>
  <c r="S1074" i="11" s="1"/>
  <c r="T1074" i="11" s="1"/>
  <c r="Q1075" i="11"/>
  <c r="S1075" i="11" s="1"/>
  <c r="T1075" i="11" s="1"/>
  <c r="Q1076" i="11"/>
  <c r="Q1077" i="11"/>
  <c r="Q1078" i="11"/>
  <c r="R1078" i="11" s="1"/>
  <c r="Q1079" i="11"/>
  <c r="R1079" i="11" s="1"/>
  <c r="Q1080" i="11"/>
  <c r="Q1081" i="11"/>
  <c r="Q1082" i="11"/>
  <c r="Q1083" i="11"/>
  <c r="Q1084" i="11"/>
  <c r="Q1085" i="11"/>
  <c r="S1085" i="11" s="1"/>
  <c r="T1085" i="11" s="1"/>
  <c r="Q1086" i="11"/>
  <c r="Q1087" i="11"/>
  <c r="Q1088" i="11"/>
  <c r="S1088" i="11" s="1"/>
  <c r="T1088" i="11" s="1"/>
  <c r="Q1089" i="11"/>
  <c r="Q1090" i="11"/>
  <c r="Q1091" i="11"/>
  <c r="Q1092" i="11"/>
  <c r="R1092" i="11" s="1"/>
  <c r="Q1093" i="11"/>
  <c r="S1093" i="11" s="1"/>
  <c r="T1093" i="11" s="1"/>
  <c r="Q1094" i="11"/>
  <c r="Q1095" i="11"/>
  <c r="R1095" i="11" s="1"/>
  <c r="Q1096" i="11"/>
  <c r="R1096" i="11" s="1"/>
  <c r="Q1097" i="11"/>
  <c r="Q1098" i="11"/>
  <c r="S1098" i="11" s="1"/>
  <c r="T1098" i="11" s="1"/>
  <c r="Q1099" i="11"/>
  <c r="Q1100" i="11"/>
  <c r="Q1101" i="11"/>
  <c r="Q1102" i="11"/>
  <c r="R1102" i="11" s="1"/>
  <c r="Q1103" i="11"/>
  <c r="Q1104" i="11"/>
  <c r="Q1105" i="11"/>
  <c r="S1105" i="11" s="1"/>
  <c r="T1105" i="11" s="1"/>
  <c r="Q1106" i="11"/>
  <c r="S1106" i="11" s="1"/>
  <c r="T1106" i="11" s="1"/>
  <c r="Q1107" i="11"/>
  <c r="S1107" i="11" s="1"/>
  <c r="T1107" i="11" s="1"/>
  <c r="Q1108" i="11"/>
  <c r="S1108" i="11" s="1"/>
  <c r="T1108" i="11" s="1"/>
  <c r="Q1109" i="11"/>
  <c r="Q1110" i="11"/>
  <c r="Q1111" i="11"/>
  <c r="Q1112" i="11"/>
  <c r="Q1113" i="11"/>
  <c r="Q1114" i="11"/>
  <c r="Q1115" i="11"/>
  <c r="R1115" i="11" s="1"/>
  <c r="Q1116" i="11"/>
  <c r="Q1117" i="11"/>
  <c r="Q1118" i="11"/>
  <c r="S1118" i="11" s="1"/>
  <c r="T1118" i="11" s="1"/>
  <c r="Q1119" i="11"/>
  <c r="R1119" i="11" s="1"/>
  <c r="Q1120" i="11"/>
  <c r="Q1121" i="11"/>
  <c r="Q1122" i="11"/>
  <c r="Q1123" i="11"/>
  <c r="Q1124" i="11"/>
  <c r="S1124" i="11" s="1"/>
  <c r="T1124" i="11" s="1"/>
  <c r="Q1125" i="11"/>
  <c r="S1125" i="11" s="1"/>
  <c r="T1125" i="11" s="1"/>
  <c r="Q1126" i="11"/>
  <c r="Q1127" i="11"/>
  <c r="Q1128" i="11"/>
  <c r="S1128" i="11" s="1"/>
  <c r="T1128" i="11" s="1"/>
  <c r="Q1129" i="11"/>
  <c r="Q1130" i="11"/>
  <c r="Q1131" i="11"/>
  <c r="R1131" i="11" s="1"/>
  <c r="Q1132" i="11"/>
  <c r="R1132" i="11" s="1"/>
  <c r="Q1133" i="11"/>
  <c r="Q1134" i="11"/>
  <c r="Q1135" i="11"/>
  <c r="S1135" i="11" s="1"/>
  <c r="T1135" i="11" s="1"/>
  <c r="Q1136" i="11"/>
  <c r="Q1137" i="11"/>
  <c r="Q1138" i="11"/>
  <c r="S1138" i="11" s="1"/>
  <c r="T1138" i="11" s="1"/>
  <c r="Q1139" i="11"/>
  <c r="R1139" i="11" s="1"/>
  <c r="Q1140" i="11"/>
  <c r="R1140" i="11" s="1"/>
  <c r="Q1141" i="11"/>
  <c r="Q1142" i="11"/>
  <c r="Q1143" i="11"/>
  <c r="S1143" i="11" s="1"/>
  <c r="T1143" i="11" s="1"/>
  <c r="Q1144" i="11"/>
  <c r="Q1145" i="11"/>
  <c r="S1145" i="11" s="1"/>
  <c r="T1145" i="11" s="1"/>
  <c r="Q1146" i="11"/>
  <c r="Q1147" i="11"/>
  <c r="Q1148" i="11"/>
  <c r="S1148" i="11" s="1"/>
  <c r="T1148" i="11" s="1"/>
  <c r="Q1149" i="11"/>
  <c r="Q1150" i="11"/>
  <c r="Q1151" i="11"/>
  <c r="R1151" i="11" s="1"/>
  <c r="Q1152" i="11"/>
  <c r="R1152" i="11" s="1"/>
  <c r="Q1153" i="11"/>
  <c r="Q1154" i="11"/>
  <c r="Q1155" i="11"/>
  <c r="S1155" i="11" s="1"/>
  <c r="T1155" i="11" s="1"/>
  <c r="Q1156" i="11"/>
  <c r="S1156" i="11" s="1"/>
  <c r="T1156" i="11" s="1"/>
  <c r="Q1157" i="11"/>
  <c r="S1157" i="11" s="1"/>
  <c r="T1157" i="11" s="1"/>
  <c r="Q1158" i="11"/>
  <c r="S1158" i="11" s="1"/>
  <c r="T1158" i="11" s="1"/>
  <c r="Q1159" i="11"/>
  <c r="Q1160" i="11"/>
  <c r="R1160" i="11" s="1"/>
  <c r="Q1161" i="11"/>
  <c r="Q1162" i="11"/>
  <c r="Q1163" i="11"/>
  <c r="Q1164" i="11"/>
  <c r="Q1165" i="11"/>
  <c r="S1165" i="11" s="1"/>
  <c r="T1165" i="11" s="1"/>
  <c r="Q1166" i="11"/>
  <c r="Q1167" i="11"/>
  <c r="Q1168" i="11"/>
  <c r="S1168" i="11" s="1"/>
  <c r="T1168" i="11" s="1"/>
  <c r="Q1169" i="11"/>
  <c r="Q1170" i="11"/>
  <c r="Q1171" i="11"/>
  <c r="R1171" i="11" s="1"/>
  <c r="Q1172" i="11"/>
  <c r="R1172" i="11" s="1"/>
  <c r="Q1173" i="11"/>
  <c r="Q1174" i="11"/>
  <c r="S1174" i="11" s="1"/>
  <c r="T1174" i="11" s="1"/>
  <c r="Q1175" i="11"/>
  <c r="S1175" i="11" s="1"/>
  <c r="T1175" i="11" s="1"/>
  <c r="Q1176" i="11"/>
  <c r="R1176" i="11" s="1"/>
  <c r="Q1177" i="11"/>
  <c r="Q1178" i="11"/>
  <c r="S1178" i="11" s="1"/>
  <c r="T1178" i="11" s="1"/>
  <c r="Q1179" i="11"/>
  <c r="Q1180" i="11"/>
  <c r="Q1181" i="11"/>
  <c r="Q1182" i="11"/>
  <c r="Q1183" i="11"/>
  <c r="Q1184" i="11"/>
  <c r="Q1185" i="11"/>
  <c r="S1185" i="11" s="1"/>
  <c r="T1185" i="11" s="1"/>
  <c r="Q1186" i="11"/>
  <c r="Q1187" i="11"/>
  <c r="Q1188" i="11"/>
  <c r="S1188" i="11" s="1"/>
  <c r="T1188" i="11" s="1"/>
  <c r="Q1189" i="11"/>
  <c r="Q1190" i="11"/>
  <c r="Q1191" i="11"/>
  <c r="Q1192" i="11"/>
  <c r="Q1193" i="11"/>
  <c r="S1193" i="11" s="1"/>
  <c r="T1193" i="11" s="1"/>
  <c r="Q1194" i="11"/>
  <c r="Q1195" i="11"/>
  <c r="R1195" i="11" s="1"/>
  <c r="Q1196" i="11"/>
  <c r="Q1197" i="11"/>
  <c r="Q1198" i="11"/>
  <c r="S1198" i="11" s="1"/>
  <c r="T1198" i="11" s="1"/>
  <c r="Q1199" i="11"/>
  <c r="Q1200" i="11"/>
  <c r="Q1201" i="11"/>
  <c r="Q1202" i="11"/>
  <c r="Q1203" i="11"/>
  <c r="Q1204" i="11"/>
  <c r="Q1205" i="11"/>
  <c r="S1205" i="11" s="1"/>
  <c r="T1205" i="11" s="1"/>
  <c r="Q1206" i="11"/>
  <c r="S1206" i="11" s="1"/>
  <c r="T1206" i="11" s="1"/>
  <c r="Q1207" i="11"/>
  <c r="S1207" i="11" s="1"/>
  <c r="T1207" i="11" s="1"/>
  <c r="Q1208" i="11"/>
  <c r="R1208" i="11" s="1"/>
  <c r="Q1209" i="11"/>
  <c r="R1209" i="11" s="1"/>
  <c r="Q1210" i="11"/>
  <c r="R1210" i="11" s="1"/>
  <c r="Q1211" i="11"/>
  <c r="Q1212" i="11"/>
  <c r="Q1213" i="11"/>
  <c r="Q1214" i="11"/>
  <c r="Q1215" i="11"/>
  <c r="S1215" i="11" s="1"/>
  <c r="T1215" i="11" s="1"/>
  <c r="Q1216" i="11"/>
  <c r="R1216" i="11" s="1"/>
  <c r="Q1217" i="11"/>
  <c r="Q1218" i="11"/>
  <c r="S1218" i="11" s="1"/>
  <c r="T1218" i="11" s="1"/>
  <c r="Q1219" i="11"/>
  <c r="Q1220" i="11"/>
  <c r="Q1221" i="11"/>
  <c r="Q1222" i="11"/>
  <c r="Q1223" i="11"/>
  <c r="Q1224" i="11"/>
  <c r="S1224" i="11" s="1"/>
  <c r="T1224" i="11" s="1"/>
  <c r="Q1225" i="11"/>
  <c r="S1225" i="11" s="1"/>
  <c r="T1225" i="11" s="1"/>
  <c r="Q1226" i="11"/>
  <c r="Q1227" i="11"/>
  <c r="Q1228" i="11"/>
  <c r="S1228" i="11" s="1"/>
  <c r="T1228" i="11" s="1"/>
  <c r="Q1229" i="11"/>
  <c r="R1229" i="11" s="1"/>
  <c r="Q1230" i="11"/>
  <c r="R1230" i="11" s="1"/>
  <c r="Q1231" i="11"/>
  <c r="R1231" i="11" s="1"/>
  <c r="Q1232" i="11"/>
  <c r="Q1233" i="11"/>
  <c r="Q1234" i="11"/>
  <c r="Q1235" i="11"/>
  <c r="S1235" i="11" s="1"/>
  <c r="T1235" i="11" s="1"/>
  <c r="Q1236" i="11"/>
  <c r="Q1237" i="11"/>
  <c r="Q1238" i="11"/>
  <c r="S1238" i="11" s="1"/>
  <c r="T1238" i="11" s="1"/>
  <c r="Q1239" i="11"/>
  <c r="Q1240" i="11"/>
  <c r="Q1241" i="11"/>
  <c r="Q1242" i="11"/>
  <c r="R1242" i="11" s="1"/>
  <c r="Q1243" i="11"/>
  <c r="S1243" i="11" s="1"/>
  <c r="T1243" i="11" s="1"/>
  <c r="Q1244" i="11"/>
  <c r="Q1245" i="11"/>
  <c r="S1245" i="11" s="1"/>
  <c r="T1245" i="11" s="1"/>
  <c r="Q1246" i="11"/>
  <c r="Q1247" i="11"/>
  <c r="Q1248" i="11"/>
  <c r="S1248" i="11" s="1"/>
  <c r="T1248" i="11" s="1"/>
  <c r="Q1249" i="11"/>
  <c r="R1249" i="11" s="1"/>
  <c r="Q1250" i="11"/>
  <c r="R1250" i="11" s="1"/>
  <c r="Q1251" i="11"/>
  <c r="R1251" i="11" s="1"/>
  <c r="Q1252" i="11"/>
  <c r="Q1253" i="11"/>
  <c r="Q1254" i="11"/>
  <c r="Q1255" i="11"/>
  <c r="S1255" i="11" s="1"/>
  <c r="T1255" i="11" s="1"/>
  <c r="Q1256" i="11"/>
  <c r="S1256" i="11" s="1"/>
  <c r="T1256" i="11" s="1"/>
  <c r="Q1257" i="11"/>
  <c r="S1257" i="11" s="1"/>
  <c r="T1257" i="11" s="1"/>
  <c r="Q1258" i="11"/>
  <c r="S1258" i="11" s="1"/>
  <c r="T1258" i="11" s="1"/>
  <c r="Q1259" i="11"/>
  <c r="Q1260" i="11"/>
  <c r="Q1261" i="11"/>
  <c r="Q1262" i="11"/>
  <c r="R1262" i="11" s="1"/>
  <c r="Q1263" i="11"/>
  <c r="Q1264" i="11"/>
  <c r="Q1265" i="11"/>
  <c r="S1265" i="11" s="1"/>
  <c r="T1265" i="11" s="1"/>
  <c r="Q1266" i="11"/>
  <c r="Q1267" i="11"/>
  <c r="Q1268" i="11"/>
  <c r="S1268" i="11" s="1"/>
  <c r="T1268" i="11" s="1"/>
  <c r="Q1269" i="11"/>
  <c r="Q1270" i="11"/>
  <c r="Q1271" i="11"/>
  <c r="R1271" i="11" s="1"/>
  <c r="Q1272" i="11"/>
  <c r="Q1273" i="11"/>
  <c r="Q1274" i="11"/>
  <c r="S1274" i="11" s="1"/>
  <c r="T1274" i="11" s="1"/>
  <c r="Q1275" i="11"/>
  <c r="S1275" i="11" s="1"/>
  <c r="T1275" i="11" s="1"/>
  <c r="Q1276" i="11"/>
  <c r="Q1277" i="11"/>
  <c r="Q1278" i="11"/>
  <c r="S1278" i="11" s="1"/>
  <c r="T1278" i="11" s="1"/>
  <c r="Q1279" i="11"/>
  <c r="Q1280" i="11"/>
  <c r="Q1281" i="11"/>
  <c r="Q1282" i="11"/>
  <c r="R1282" i="11" s="1"/>
  <c r="Q1283" i="11"/>
  <c r="Q1284" i="11"/>
  <c r="Q1285" i="11"/>
  <c r="S1285" i="11" s="1"/>
  <c r="T1285" i="11" s="1"/>
  <c r="Q1286" i="11"/>
  <c r="R1286" i="11" s="1"/>
  <c r="Q1287" i="11"/>
  <c r="R1287" i="11" s="1"/>
  <c r="Q1288" i="11"/>
  <c r="S1288" i="11" s="1"/>
  <c r="T1288" i="11" s="1"/>
  <c r="Q1289" i="11"/>
  <c r="Q1290" i="11"/>
  <c r="Q1291" i="11"/>
  <c r="Q1292" i="11"/>
  <c r="Q1293" i="11"/>
  <c r="S1293" i="11" s="1"/>
  <c r="T1293" i="11" s="1"/>
  <c r="Q1294" i="11"/>
  <c r="Q1295" i="11"/>
  <c r="S1295" i="11" s="1"/>
  <c r="T1295" i="11" s="1"/>
  <c r="Q1296" i="11"/>
  <c r="Q1297" i="11"/>
  <c r="Q1298" i="11"/>
  <c r="S1298" i="11" s="1"/>
  <c r="T1298" i="11" s="1"/>
  <c r="Q1299" i="11"/>
  <c r="R1299" i="11" s="1"/>
  <c r="Q1300" i="11"/>
  <c r="Q1301" i="11"/>
  <c r="Q1302" i="11"/>
  <c r="Q1303" i="11"/>
  <c r="Q1304" i="11"/>
  <c r="Q1305" i="11"/>
  <c r="S1305" i="11" s="1"/>
  <c r="T1305" i="11" s="1"/>
  <c r="Q1306" i="11"/>
  <c r="S1306" i="11" s="1"/>
  <c r="T1306" i="11" s="1"/>
  <c r="Q1307" i="11"/>
  <c r="S1307" i="11" s="1"/>
  <c r="T1307" i="11" s="1"/>
  <c r="Q1308" i="11"/>
  <c r="S1308" i="11" s="1"/>
  <c r="T1308" i="11" s="1"/>
  <c r="Q1309" i="11"/>
  <c r="Q1310" i="11"/>
  <c r="Q1311" i="11"/>
  <c r="Q1312" i="11"/>
  <c r="Q1313" i="11"/>
  <c r="Q1314" i="11"/>
  <c r="Q1315" i="11"/>
  <c r="S1315" i="11" s="1"/>
  <c r="T1315" i="11" s="1"/>
  <c r="Q1316" i="11"/>
  <c r="Q1317" i="11"/>
  <c r="Q1318" i="11"/>
  <c r="R1318" i="11" s="1"/>
  <c r="Q1319" i="11"/>
  <c r="R1319" i="11" s="1"/>
  <c r="Q1320" i="11"/>
  <c r="R1320" i="11" s="1"/>
  <c r="Q1321" i="11"/>
  <c r="R1321" i="11" s="1"/>
  <c r="Q1322" i="11"/>
  <c r="Q1323" i="11"/>
  <c r="Q1324" i="11"/>
  <c r="S1324" i="11" s="1"/>
  <c r="T1324" i="11" s="1"/>
  <c r="Q1325" i="11"/>
  <c r="S1325" i="11" s="1"/>
  <c r="T1325" i="11" s="1"/>
  <c r="Q1326" i="11"/>
  <c r="Q1327" i="11"/>
  <c r="R1327" i="11" s="1"/>
  <c r="Q1328" i="11"/>
  <c r="S1328" i="11" s="1"/>
  <c r="T1328" i="11" s="1"/>
  <c r="Q1329" i="11"/>
  <c r="Q1330" i="11"/>
  <c r="Q1331" i="11"/>
  <c r="Q1332" i="11"/>
  <c r="Q1333" i="11"/>
  <c r="Q1334" i="11"/>
  <c r="Q1335" i="11"/>
  <c r="S1335" i="11" s="1"/>
  <c r="T1335" i="11" s="1"/>
  <c r="Q1336" i="11"/>
  <c r="Q1337" i="11"/>
  <c r="Q1338" i="11"/>
  <c r="S1338" i="11" s="1"/>
  <c r="T1338" i="11" s="1"/>
  <c r="Q1339" i="11"/>
  <c r="R1339" i="11" s="1"/>
  <c r="Q1340" i="11"/>
  <c r="R1340" i="11" s="1"/>
  <c r="Q1341" i="11"/>
  <c r="R1341" i="11" s="1"/>
  <c r="Q1342" i="11"/>
  <c r="R1342" i="11" s="1"/>
  <c r="Q1343" i="11"/>
  <c r="S1343" i="11" s="1"/>
  <c r="T1343" i="11" s="1"/>
  <c r="Q1344" i="11"/>
  <c r="Q1345" i="11"/>
  <c r="S1345" i="11" s="1"/>
  <c r="T1345" i="11" s="1"/>
  <c r="Q1346" i="11"/>
  <c r="Q1347" i="11"/>
  <c r="Q1348" i="11"/>
  <c r="S1348" i="11" s="1"/>
  <c r="T1348" i="11" s="1"/>
  <c r="Q1349" i="11"/>
  <c r="Q1350" i="11"/>
  <c r="Q1351" i="11"/>
  <c r="Q1352" i="11"/>
  <c r="Q1353" i="11"/>
  <c r="Q1354" i="11"/>
  <c r="Q1355" i="11"/>
  <c r="S1355" i="11" s="1"/>
  <c r="T1355" i="11" s="1"/>
  <c r="Q1356" i="11"/>
  <c r="S1356" i="11" s="1"/>
  <c r="T1356" i="11" s="1"/>
  <c r="Q1357" i="11"/>
  <c r="S1357" i="11" s="1"/>
  <c r="T1357" i="11" s="1"/>
  <c r="Q1358" i="11"/>
  <c r="S1358" i="11" s="1"/>
  <c r="T1358" i="11" s="1"/>
  <c r="Q1359" i="11"/>
  <c r="Q1360" i="11"/>
  <c r="R1360" i="11" s="1"/>
  <c r="Q1361" i="11"/>
  <c r="R1361" i="11" s="1"/>
  <c r="Q1362" i="11"/>
  <c r="R1362" i="11" s="1"/>
  <c r="Q1363" i="11"/>
  <c r="Q1364" i="11"/>
  <c r="Q1365" i="11"/>
  <c r="S1365" i="11" s="1"/>
  <c r="T1365" i="11" s="1"/>
  <c r="Q1366" i="11"/>
  <c r="Q1367" i="11"/>
  <c r="Q1368" i="11"/>
  <c r="S1368" i="11" s="1"/>
  <c r="T1368" i="11" s="1"/>
  <c r="Q1369" i="11"/>
  <c r="Q1370" i="11"/>
  <c r="Q1371" i="11"/>
  <c r="Q1372" i="11"/>
  <c r="Q1373" i="11"/>
  <c r="Q1374" i="11"/>
  <c r="S1374" i="11" s="1"/>
  <c r="T1374" i="11" s="1"/>
  <c r="Q1375" i="11"/>
  <c r="S1375" i="11" s="1"/>
  <c r="T1375" i="11" s="1"/>
  <c r="Q1376" i="11"/>
  <c r="Q1377" i="11"/>
  <c r="Q1378" i="11"/>
  <c r="S1378" i="11" s="1"/>
  <c r="T1378" i="11" s="1"/>
  <c r="Q1379" i="11"/>
  <c r="Q1380" i="11"/>
  <c r="Q1381" i="11"/>
  <c r="Q1382" i="11"/>
  <c r="R1382" i="11" s="1"/>
  <c r="Q1383" i="11"/>
  <c r="Q1384" i="11"/>
  <c r="Q1385" i="11"/>
  <c r="S1385" i="11" s="1"/>
  <c r="T1385" i="11" s="1"/>
  <c r="Q1386" i="11"/>
  <c r="Q1387" i="11"/>
  <c r="Q1388" i="11"/>
  <c r="S1388" i="11" s="1"/>
  <c r="T1388" i="11" s="1"/>
  <c r="Q1389" i="11"/>
  <c r="Q1390" i="11"/>
  <c r="Q1391" i="11"/>
  <c r="Q1392" i="11"/>
  <c r="Q1393" i="11"/>
  <c r="S1393" i="11" s="1"/>
  <c r="T1393" i="11" s="1"/>
  <c r="Q1394" i="11"/>
  <c r="Q1395" i="11"/>
  <c r="R1395" i="11" s="1"/>
  <c r="Q1396" i="11"/>
  <c r="Q1397" i="11"/>
  <c r="R1397" i="11" s="1"/>
  <c r="Q1398" i="11"/>
  <c r="S1398" i="11" s="1"/>
  <c r="T1398" i="11" s="1"/>
  <c r="Q1399" i="11"/>
  <c r="Q1400" i="11"/>
  <c r="Q1401" i="11"/>
  <c r="Q1402" i="11"/>
  <c r="Q1403" i="11"/>
  <c r="Q1404" i="11"/>
  <c r="Q1405" i="11"/>
  <c r="S1405" i="11" s="1"/>
  <c r="T1405" i="11" s="1"/>
  <c r="Q1406" i="11"/>
  <c r="S1406" i="11" s="1"/>
  <c r="T1406" i="11" s="1"/>
  <c r="Q1407" i="11"/>
  <c r="S1407" i="11" s="1"/>
  <c r="T1407" i="11" s="1"/>
  <c r="Q1408" i="11"/>
  <c r="S1408" i="11" s="1"/>
  <c r="T1408" i="11" s="1"/>
  <c r="Q1409" i="11"/>
  <c r="R1409" i="11" s="1"/>
  <c r="Q1410" i="11"/>
  <c r="R1410" i="11" s="1"/>
  <c r="Q1411" i="11"/>
  <c r="Q1412" i="11"/>
  <c r="Q1413" i="11"/>
  <c r="Q1414" i="11"/>
  <c r="Q1415" i="11"/>
  <c r="S1415" i="11" s="1"/>
  <c r="T1415" i="11" s="1"/>
  <c r="Q1416" i="11"/>
  <c r="Q1417" i="11"/>
  <c r="Q1418" i="11"/>
  <c r="S1418" i="11" s="1"/>
  <c r="T1418" i="11" s="1"/>
  <c r="Q1419" i="11"/>
  <c r="Q1420" i="11"/>
  <c r="Q1421" i="11"/>
  <c r="Q1422" i="11"/>
  <c r="Q1423" i="11"/>
  <c r="Q1424" i="11"/>
  <c r="S1424" i="11" s="1"/>
  <c r="T1424" i="11" s="1"/>
  <c r="Q1425" i="11"/>
  <c r="S1425" i="11" s="1"/>
  <c r="T1425" i="11" s="1"/>
  <c r="Q1426" i="11"/>
  <c r="Q1427" i="11"/>
  <c r="Q1428" i="11"/>
  <c r="S1428" i="11" s="1"/>
  <c r="T1428" i="11" s="1"/>
  <c r="Q1429" i="11"/>
  <c r="R1429" i="11" s="1"/>
  <c r="Q1430" i="11"/>
  <c r="R1430" i="11" s="1"/>
  <c r="Q1431" i="11"/>
  <c r="R1431" i="11" s="1"/>
  <c r="Q1432" i="11"/>
  <c r="R1432" i="11" s="1"/>
  <c r="Q1433" i="11"/>
  <c r="Q1434" i="11"/>
  <c r="Q1435" i="11"/>
  <c r="S1435" i="11" s="1"/>
  <c r="T1435" i="11" s="1"/>
  <c r="Q1436" i="11"/>
  <c r="Q1437" i="11"/>
  <c r="Q1438" i="11"/>
  <c r="S1438" i="11" s="1"/>
  <c r="T1438" i="11" s="1"/>
  <c r="Q1439" i="11"/>
  <c r="Q1440" i="11"/>
  <c r="Q1441" i="11"/>
  <c r="Q1442" i="11"/>
  <c r="Q1443" i="11"/>
  <c r="S1443" i="11" s="1"/>
  <c r="T1443" i="11" s="1"/>
  <c r="Q1444" i="11"/>
  <c r="Q1445" i="11"/>
  <c r="S1445" i="11" s="1"/>
  <c r="T1445" i="11" s="1"/>
  <c r="Q1446" i="11"/>
  <c r="Q1447" i="11"/>
  <c r="Q1448" i="11"/>
  <c r="S1448" i="11" s="1"/>
  <c r="T1448" i="11" s="1"/>
  <c r="Q1449" i="11"/>
  <c r="R1449" i="11" s="1"/>
  <c r="Q1450" i="11"/>
  <c r="R1450" i="11" s="1"/>
  <c r="Q1451" i="11"/>
  <c r="R1451" i="11" s="1"/>
  <c r="Q1452" i="11"/>
  <c r="R1452" i="11" s="1"/>
  <c r="Q1453" i="11"/>
  <c r="Q1454" i="11"/>
  <c r="Q1455" i="11"/>
  <c r="S1455" i="11" s="1"/>
  <c r="T1455" i="11" s="1"/>
  <c r="Q1456" i="11"/>
  <c r="S1456" i="11" s="1"/>
  <c r="T1456" i="11" s="1"/>
  <c r="Q1457" i="11"/>
  <c r="S1457" i="11" s="1"/>
  <c r="T1457" i="11" s="1"/>
  <c r="Q1458" i="11"/>
  <c r="S1458" i="11" s="1"/>
  <c r="T1458" i="11" s="1"/>
  <c r="Q1459" i="11"/>
  <c r="Q1460" i="11"/>
  <c r="Q1461" i="11"/>
  <c r="Q1462" i="11"/>
  <c r="Q1463" i="11"/>
  <c r="Q1464" i="11"/>
  <c r="Q1465" i="11"/>
  <c r="R1465" i="11" s="1"/>
  <c r="Q1466" i="11"/>
  <c r="Q1467" i="11"/>
  <c r="Q1468" i="11"/>
  <c r="S1468" i="11" s="1"/>
  <c r="T1468" i="11" s="1"/>
  <c r="Q1469" i="11"/>
  <c r="Q1470" i="11"/>
  <c r="Q1471" i="11"/>
  <c r="R1471" i="11" s="1"/>
  <c r="Q1472" i="11"/>
  <c r="R1472" i="11" s="1"/>
  <c r="Q1473" i="11"/>
  <c r="Q1474" i="11"/>
  <c r="R1474" i="11" s="1"/>
  <c r="Q1475" i="11"/>
  <c r="S1475" i="11" s="1"/>
  <c r="T1475" i="11" s="1"/>
  <c r="Q1476" i="11"/>
  <c r="Q1477" i="11"/>
  <c r="Q1478" i="11"/>
  <c r="S1478" i="11" s="1"/>
  <c r="T1478" i="11" s="1"/>
  <c r="Q1479" i="11"/>
  <c r="Q1480" i="11"/>
  <c r="Q1481" i="11"/>
  <c r="Q1482" i="11"/>
  <c r="Q1483" i="11"/>
  <c r="Q1484" i="11"/>
  <c r="Q1485" i="11"/>
  <c r="S1485" i="11" s="1"/>
  <c r="T1485" i="11" s="1"/>
  <c r="Q1486" i="11"/>
  <c r="Q1487" i="11"/>
  <c r="Q1488" i="11"/>
  <c r="S1488" i="11" s="1"/>
  <c r="T1488" i="11" s="1"/>
  <c r="Q1489" i="11"/>
  <c r="Q1490" i="11"/>
  <c r="Q1491" i="11"/>
  <c r="Q1492" i="11"/>
  <c r="Q1493" i="11"/>
  <c r="S1493" i="11" s="1"/>
  <c r="T1493" i="11" s="1"/>
  <c r="Q1494" i="11"/>
  <c r="Q1495" i="11"/>
  <c r="S1495" i="11" s="1"/>
  <c r="T1495" i="11" s="1"/>
  <c r="Q1496" i="11"/>
  <c r="Q1497" i="11"/>
  <c r="Q1498" i="11"/>
  <c r="S1498" i="11" s="1"/>
  <c r="T1498" i="11" s="1"/>
  <c r="Q1499" i="11"/>
  <c r="R1499" i="11" s="1"/>
  <c r="Q1500" i="11"/>
  <c r="Q1501" i="11"/>
  <c r="Q1502" i="11"/>
  <c r="Q1503" i="11"/>
  <c r="Q1504" i="11"/>
  <c r="Q1505" i="11"/>
  <c r="S1505" i="11" s="1"/>
  <c r="T1505" i="11" s="1"/>
  <c r="Q1506" i="11"/>
  <c r="S1506" i="11" s="1"/>
  <c r="T1506" i="11" s="1"/>
  <c r="Q1507" i="11"/>
  <c r="S1507" i="11" s="1"/>
  <c r="T1507" i="11" s="1"/>
  <c r="Q1508" i="11"/>
  <c r="R1508" i="11" s="1"/>
  <c r="Q1509" i="11"/>
  <c r="R1509" i="11" s="1"/>
  <c r="Q1510" i="11"/>
  <c r="Q1511" i="11"/>
  <c r="Q1512" i="11"/>
  <c r="Q1513" i="11"/>
  <c r="Q1514" i="11"/>
  <c r="Q1515" i="11"/>
  <c r="S1515" i="11" s="1"/>
  <c r="T1515" i="11" s="1"/>
  <c r="Q1516" i="11"/>
  <c r="Q1517" i="11"/>
  <c r="Q1518" i="11"/>
  <c r="S1518" i="11" s="1"/>
  <c r="T1518" i="11" s="1"/>
  <c r="Q1519" i="11"/>
  <c r="R1519" i="11" s="1"/>
  <c r="Q1520" i="11"/>
  <c r="R1520" i="11" s="1"/>
  <c r="Q1521" i="11"/>
  <c r="R1521" i="11" s="1"/>
  <c r="Q1522" i="11"/>
  <c r="Q1523" i="11"/>
  <c r="Q1524" i="11"/>
  <c r="S1524" i="11" s="1"/>
  <c r="T1524" i="11" s="1"/>
  <c r="Q1525" i="11"/>
  <c r="S1525" i="11" s="1"/>
  <c r="T1525" i="11" s="1"/>
  <c r="Q1526" i="11"/>
  <c r="Q1527" i="11"/>
  <c r="Q1528" i="11"/>
  <c r="R1528" i="11" s="1"/>
  <c r="Q1529" i="11"/>
  <c r="R1529" i="11" s="1"/>
  <c r="Q1530" i="11"/>
  <c r="Q1531" i="11"/>
  <c r="Q1532" i="11"/>
  <c r="Q1533" i="11"/>
  <c r="Q1534" i="11"/>
  <c r="Q1535" i="11"/>
  <c r="S1535" i="11" s="1"/>
  <c r="T1535" i="11" s="1"/>
  <c r="Q1536" i="11"/>
  <c r="Q1537" i="11"/>
  <c r="Q1538" i="11"/>
  <c r="S1538" i="11" s="1"/>
  <c r="T1538" i="11" s="1"/>
  <c r="Q1539" i="11"/>
  <c r="R1539" i="11" s="1"/>
  <c r="Q1540" i="11"/>
  <c r="R1540" i="11" s="1"/>
  <c r="Q1541" i="11"/>
  <c r="R1541" i="11" s="1"/>
  <c r="Q1542" i="11"/>
  <c r="R1542" i="11" s="1"/>
  <c r="Q1543" i="11"/>
  <c r="S1543" i="11" s="1"/>
  <c r="T1543" i="11" s="1"/>
  <c r="Q1544" i="11"/>
  <c r="Q1545" i="11"/>
  <c r="S1545" i="11" s="1"/>
  <c r="T1545" i="11" s="1"/>
  <c r="Q1546" i="11"/>
  <c r="Q1547" i="11"/>
  <c r="Q1548" i="11"/>
  <c r="S1548" i="11" s="1"/>
  <c r="T1548" i="11" s="1"/>
  <c r="Q1549" i="11"/>
  <c r="R1549" i="11" s="1"/>
  <c r="Q1550" i="11"/>
  <c r="Q1551" i="11"/>
  <c r="Q1552" i="11"/>
  <c r="Q1553" i="11"/>
  <c r="Q1554" i="11"/>
  <c r="Q1555" i="11"/>
  <c r="S1555" i="11" s="1"/>
  <c r="T1555" i="11" s="1"/>
  <c r="Q1556" i="11"/>
  <c r="S1556" i="11" s="1"/>
  <c r="T1556" i="11" s="1"/>
  <c r="Q1557" i="11"/>
  <c r="S1557" i="11" s="1"/>
  <c r="T1557" i="11" s="1"/>
  <c r="Q1558" i="11"/>
  <c r="S1558" i="11" s="1"/>
  <c r="T1558" i="11" s="1"/>
  <c r="Q1559" i="11"/>
  <c r="Q1560" i="11"/>
  <c r="R1560" i="11" s="1"/>
  <c r="Q1561" i="11"/>
  <c r="R1561" i="11" s="1"/>
  <c r="Q1562" i="11"/>
  <c r="R1562" i="11" s="1"/>
  <c r="Q1563" i="11"/>
  <c r="Q1564" i="11"/>
  <c r="Q1565" i="11"/>
  <c r="R1565" i="11" s="1"/>
  <c r="Q1566" i="11"/>
  <c r="Q1567" i="11"/>
  <c r="Q1568" i="11"/>
  <c r="S1568" i="11" s="1"/>
  <c r="T1568" i="11" s="1"/>
  <c r="Q1569" i="11"/>
  <c r="Q1570" i="11"/>
  <c r="Q1571" i="11"/>
  <c r="Q1572" i="11"/>
  <c r="Q1573" i="11"/>
  <c r="Q1574" i="11"/>
  <c r="S1574" i="11" s="1"/>
  <c r="T1574" i="11" s="1"/>
  <c r="Q1575" i="11"/>
  <c r="S1575" i="11" s="1"/>
  <c r="T1575" i="11" s="1"/>
  <c r="Q1576" i="11"/>
  <c r="Q1577" i="11"/>
  <c r="Q1578" i="11"/>
  <c r="S1578" i="11" s="1"/>
  <c r="T1578" i="11" s="1"/>
  <c r="Q1579" i="11"/>
  <c r="Q1580" i="11"/>
  <c r="Q1581" i="11"/>
  <c r="Q1582" i="11"/>
  <c r="R1582" i="11" s="1"/>
  <c r="Q1583" i="11"/>
  <c r="Q1584" i="11"/>
  <c r="Q1585" i="11"/>
  <c r="S1585" i="11" s="1"/>
  <c r="T1585" i="11" s="1"/>
  <c r="Q1586" i="11"/>
  <c r="Q1587" i="11"/>
  <c r="Q1588" i="11"/>
  <c r="S1588" i="11" s="1"/>
  <c r="T1588" i="11" s="1"/>
  <c r="Q1589" i="11"/>
  <c r="Q1590" i="11"/>
  <c r="Q1591" i="11"/>
  <c r="Q1592" i="11"/>
  <c r="Q1593" i="11"/>
  <c r="S1593" i="11" s="1"/>
  <c r="T1593" i="11" s="1"/>
  <c r="Q1594" i="11"/>
  <c r="Q1595" i="11"/>
  <c r="R1595" i="11" s="1"/>
  <c r="Q1596" i="11"/>
  <c r="Q1597" i="11"/>
  <c r="Q1598" i="11"/>
  <c r="R1598" i="11" s="1"/>
  <c r="Q1599" i="11"/>
  <c r="R1599" i="11" s="1"/>
  <c r="Q1600" i="11"/>
  <c r="Q1601" i="11"/>
  <c r="Q1602" i="11"/>
  <c r="Q1603" i="11"/>
  <c r="Q1604" i="11"/>
  <c r="Q1605" i="11"/>
  <c r="R1605" i="11" s="1"/>
  <c r="Q1606" i="11"/>
  <c r="S1606" i="11" s="1"/>
  <c r="T1606" i="11" s="1"/>
  <c r="Q1607" i="11"/>
  <c r="S1607" i="11" s="1"/>
  <c r="T1607" i="11" s="1"/>
  <c r="Q1608" i="11"/>
  <c r="S1608" i="11" s="1"/>
  <c r="T1608" i="11" s="1"/>
  <c r="Q1609" i="11"/>
  <c r="Q1610" i="11"/>
  <c r="R1610" i="11" s="1"/>
  <c r="Q1611" i="11"/>
  <c r="Q1612" i="11"/>
  <c r="Q1613" i="11"/>
  <c r="Q1614" i="11"/>
  <c r="Q1615" i="11"/>
  <c r="S1615" i="11" s="1"/>
  <c r="T1615" i="11" s="1"/>
  <c r="Q1616" i="11"/>
  <c r="Q1617" i="11"/>
  <c r="Q1618" i="11"/>
  <c r="S1618" i="11" s="1"/>
  <c r="T1618" i="11" s="1"/>
  <c r="Q1619" i="11"/>
  <c r="R1619" i="11" s="1"/>
  <c r="Q1620" i="11"/>
  <c r="R1620" i="11" s="1"/>
  <c r="Q1621" i="11"/>
  <c r="Q1622" i="11"/>
  <c r="Q1623" i="11"/>
  <c r="Q1624" i="11"/>
  <c r="S1624" i="11" s="1"/>
  <c r="T1624" i="11" s="1"/>
  <c r="Q1625" i="11"/>
  <c r="S1625" i="11" s="1"/>
  <c r="T1625" i="11" s="1"/>
  <c r="Q1626" i="11"/>
  <c r="Q1627" i="11"/>
  <c r="Q1628" i="11"/>
  <c r="S1628" i="11" s="1"/>
  <c r="T1628" i="11" s="1"/>
  <c r="Q1629" i="11"/>
  <c r="Q1630" i="11"/>
  <c r="R1630" i="11" s="1"/>
  <c r="Q1631" i="11"/>
  <c r="R1631" i="11" s="1"/>
  <c r="Q1632" i="11"/>
  <c r="R1632" i="11" s="1"/>
  <c r="Q1633" i="11"/>
  <c r="Q1634" i="11"/>
  <c r="Q1635" i="11"/>
  <c r="S1635" i="11" s="1"/>
  <c r="T1635" i="11" s="1"/>
  <c r="Q1636" i="11"/>
  <c r="Q1637" i="11"/>
  <c r="Q1638" i="11"/>
  <c r="S1638" i="11" s="1"/>
  <c r="T1638" i="11" s="1"/>
  <c r="Q1639" i="11"/>
  <c r="R1639" i="11" s="1"/>
  <c r="Q1640" i="11"/>
  <c r="R1640" i="11" s="1"/>
  <c r="Q1641" i="11"/>
  <c r="Q1642" i="11"/>
  <c r="Q1643" i="11"/>
  <c r="S1643" i="11" s="1"/>
  <c r="T1643" i="11" s="1"/>
  <c r="Q1644" i="11"/>
  <c r="Q1645" i="11"/>
  <c r="S1645" i="11" s="1"/>
  <c r="T1645" i="11" s="1"/>
  <c r="Q1646" i="11"/>
  <c r="Q1647" i="11"/>
  <c r="Q1648" i="11"/>
  <c r="S1648" i="11" s="1"/>
  <c r="T1648" i="11" s="1"/>
  <c r="Q1649" i="11"/>
  <c r="Q1650" i="11"/>
  <c r="R1650" i="11" s="1"/>
  <c r="Q1651" i="11"/>
  <c r="R1651" i="11" s="1"/>
  <c r="Q1652" i="11"/>
  <c r="R1652" i="11" s="1"/>
  <c r="Q1653" i="11"/>
  <c r="Q1654" i="11"/>
  <c r="Q1655" i="11"/>
  <c r="S1655" i="11" s="1"/>
  <c r="T1655" i="11" s="1"/>
  <c r="Q1656" i="11"/>
  <c r="S1656" i="11" s="1"/>
  <c r="T1656" i="11" s="1"/>
  <c r="Q1657" i="11"/>
  <c r="S1657" i="11" s="1"/>
  <c r="T1657" i="11" s="1"/>
  <c r="Q1658" i="11"/>
  <c r="S1658" i="11" s="1"/>
  <c r="T1658" i="11" s="1"/>
  <c r="Q1659" i="11"/>
  <c r="Q1660" i="11"/>
  <c r="R1660" i="11" s="1"/>
  <c r="Q1661" i="11"/>
  <c r="Q1662" i="11"/>
  <c r="Q1663" i="11"/>
  <c r="Q1664" i="11"/>
  <c r="Q1665" i="11"/>
  <c r="S1665" i="11" s="1"/>
  <c r="T1665" i="11" s="1"/>
  <c r="Q1666" i="11"/>
  <c r="R1666" i="11" s="1"/>
  <c r="Q1667" i="11"/>
  <c r="Q1668" i="11"/>
  <c r="S1668" i="11" s="1"/>
  <c r="T1668" i="11" s="1"/>
  <c r="Q1669" i="11"/>
  <c r="Q1670" i="11"/>
  <c r="Q1671" i="11"/>
  <c r="R1671" i="11" s="1"/>
  <c r="Q1672" i="11"/>
  <c r="R1672" i="11" s="1"/>
  <c r="Q1673" i="11"/>
  <c r="Q1674" i="11"/>
  <c r="S1674" i="11" s="1"/>
  <c r="T1674" i="11" s="1"/>
  <c r="Q1675" i="11"/>
  <c r="S1675" i="11" s="1"/>
  <c r="T1675" i="11" s="1"/>
  <c r="Q1676" i="11"/>
  <c r="Q1677" i="11"/>
  <c r="Q1678" i="11"/>
  <c r="S1678" i="11" s="1"/>
  <c r="T1678" i="11" s="1"/>
  <c r="Q1679" i="11"/>
  <c r="Q1680" i="11"/>
  <c r="Q1681" i="11"/>
  <c r="Q1682" i="11"/>
  <c r="Q1683" i="11"/>
  <c r="Q1684" i="11"/>
  <c r="Q1685" i="11"/>
  <c r="S1685" i="11" s="1"/>
  <c r="T1685" i="11" s="1"/>
  <c r="Q1686" i="11"/>
  <c r="Q1687" i="11"/>
  <c r="Q1688" i="11"/>
  <c r="R1688" i="11" s="1"/>
  <c r="Q1689" i="11"/>
  <c r="Q1690" i="11"/>
  <c r="Q1691" i="11"/>
  <c r="Q1692" i="11"/>
  <c r="Q1693" i="11"/>
  <c r="S1693" i="11" s="1"/>
  <c r="T1693" i="11" s="1"/>
  <c r="Q1694" i="11"/>
  <c r="R1694" i="11" s="1"/>
  <c r="Q1695" i="11"/>
  <c r="R1695" i="11" s="1"/>
  <c r="Q1696" i="11"/>
  <c r="Q1697" i="11"/>
  <c r="Q1698" i="11"/>
  <c r="S1698" i="11" s="1"/>
  <c r="T1698" i="11" s="1"/>
  <c r="Q1699" i="11"/>
  <c r="Q1700" i="11"/>
  <c r="Q1701" i="11"/>
  <c r="Q1702" i="11"/>
  <c r="Q1703" i="11"/>
  <c r="Q1704" i="11"/>
  <c r="Q1705" i="11"/>
  <c r="S1705" i="11" s="1"/>
  <c r="T1705" i="11" s="1"/>
  <c r="Q1706" i="11"/>
  <c r="S1706" i="11" s="1"/>
  <c r="T1706" i="11" s="1"/>
  <c r="Q1707" i="11"/>
  <c r="S1707" i="11" s="1"/>
  <c r="T1707" i="11" s="1"/>
  <c r="Q1708" i="11"/>
  <c r="S1708" i="11" s="1"/>
  <c r="T1708" i="11" s="1"/>
  <c r="Q1709" i="11"/>
  <c r="R1709" i="11" s="1"/>
  <c r="Q1710" i="11"/>
  <c r="R1710" i="11" s="1"/>
  <c r="Q1711" i="11"/>
  <c r="Q1712" i="11"/>
  <c r="Q1713" i="11"/>
  <c r="Q1714" i="11"/>
  <c r="Q1715" i="11"/>
  <c r="S1715" i="11" s="1"/>
  <c r="T1715" i="11" s="1"/>
  <c r="Q1716" i="11"/>
  <c r="Q1717" i="11"/>
  <c r="Q1718" i="11"/>
  <c r="S1718" i="11" s="1"/>
  <c r="T1718" i="11" s="1"/>
  <c r="Q1719" i="11"/>
  <c r="Q1720" i="11"/>
  <c r="Q1721" i="11"/>
  <c r="R1721" i="11" s="1"/>
  <c r="Q1722" i="11"/>
  <c r="Q1723" i="11"/>
  <c r="Q1724" i="11"/>
  <c r="S1724" i="11" s="1"/>
  <c r="T1724" i="11" s="1"/>
  <c r="Q1725" i="11"/>
  <c r="S1725" i="11" s="1"/>
  <c r="T1725" i="11" s="1"/>
  <c r="Q1726" i="11"/>
  <c r="Q1727" i="11"/>
  <c r="R1727" i="11" s="1"/>
  <c r="Q1728" i="11"/>
  <c r="R1728" i="11" s="1"/>
  <c r="Q1729" i="11"/>
  <c r="R1729" i="11" s="1"/>
  <c r="Q1730" i="11"/>
  <c r="R1730" i="11" s="1"/>
  <c r="Q1731" i="11"/>
  <c r="R1731" i="11" s="1"/>
  <c r="Q1732" i="11"/>
  <c r="Q1733" i="11"/>
  <c r="Q1734" i="11"/>
  <c r="Q1735" i="11"/>
  <c r="S1735" i="11" s="1"/>
  <c r="T1735" i="11" s="1"/>
  <c r="Q1736" i="11"/>
  <c r="Q1737" i="11"/>
  <c r="Q1738" i="11"/>
  <c r="S1738" i="11" s="1"/>
  <c r="T1738" i="11" s="1"/>
  <c r="Q1739" i="11"/>
  <c r="Q1740" i="11"/>
  <c r="Q1741" i="11"/>
  <c r="R1741" i="11" s="1"/>
  <c r="Q1742" i="11"/>
  <c r="R1742" i="11" s="1"/>
  <c r="Q1743" i="11"/>
  <c r="S1743" i="11" s="1"/>
  <c r="T1743" i="11" s="1"/>
  <c r="Q1744" i="11"/>
  <c r="Q1745" i="11"/>
  <c r="S1745" i="11" s="1"/>
  <c r="T1745" i="11" s="1"/>
  <c r="Q1746" i="11"/>
  <c r="Q1747" i="11"/>
  <c r="Q1748" i="11"/>
  <c r="S1748" i="11" s="1"/>
  <c r="T1748" i="11" s="1"/>
  <c r="Q1749" i="11"/>
  <c r="R1749" i="11" s="1"/>
  <c r="Q1750" i="11"/>
  <c r="R1750" i="11" s="1"/>
  <c r="Q1751" i="11"/>
  <c r="R1751" i="11" s="1"/>
  <c r="Q1752" i="11"/>
  <c r="Q1753" i="11"/>
  <c r="Q1754" i="11"/>
  <c r="Q1755" i="11"/>
  <c r="S1755" i="11" s="1"/>
  <c r="T1755" i="11" s="1"/>
  <c r="Q1756" i="11"/>
  <c r="S1756" i="11" s="1"/>
  <c r="T1756" i="11" s="1"/>
  <c r="Q1757" i="11"/>
  <c r="S1757" i="11" s="1"/>
  <c r="T1757" i="11" s="1"/>
  <c r="Q1758" i="11"/>
  <c r="S1758" i="11" s="1"/>
  <c r="T1758" i="11" s="1"/>
  <c r="Q1759" i="11"/>
  <c r="Q1760" i="11"/>
  <c r="R1760" i="11" s="1"/>
  <c r="Q1761" i="11"/>
  <c r="R1761" i="11" s="1"/>
  <c r="Q1762" i="11"/>
  <c r="R1762" i="11" s="1"/>
  <c r="Q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8" i="11"/>
  <c r="P79" i="11"/>
  <c r="P80" i="11"/>
  <c r="P81" i="11"/>
  <c r="P82" i="11"/>
  <c r="P83" i="11"/>
  <c r="P84" i="11"/>
  <c r="P85" i="11"/>
  <c r="P86" i="11"/>
  <c r="P87" i="11"/>
  <c r="P88" i="11"/>
  <c r="P89" i="11"/>
  <c r="P90" i="11"/>
  <c r="P91" i="11"/>
  <c r="P92" i="11"/>
  <c r="P93" i="11"/>
  <c r="P94" i="11"/>
  <c r="P95" i="11"/>
  <c r="P96" i="11"/>
  <c r="P97" i="11"/>
  <c r="P98" i="11"/>
  <c r="P99" i="11"/>
  <c r="P100" i="11"/>
  <c r="P101" i="11"/>
  <c r="P102" i="11"/>
  <c r="P103" i="11"/>
  <c r="P104" i="11"/>
  <c r="P105" i="11"/>
  <c r="P106" i="11"/>
  <c r="P107" i="11"/>
  <c r="P108" i="11"/>
  <c r="P109" i="11"/>
  <c r="P110" i="11"/>
  <c r="P111" i="11"/>
  <c r="P112" i="11"/>
  <c r="P113" i="11"/>
  <c r="P114" i="11"/>
  <c r="P115" i="11"/>
  <c r="P116" i="11"/>
  <c r="P117" i="11"/>
  <c r="P118" i="11"/>
  <c r="P119" i="11"/>
  <c r="P120" i="11"/>
  <c r="P121" i="11"/>
  <c r="P122" i="11"/>
  <c r="P123" i="11"/>
  <c r="P124" i="11"/>
  <c r="P125" i="11"/>
  <c r="P126" i="11"/>
  <c r="P127" i="11"/>
  <c r="P128" i="11"/>
  <c r="P129" i="11"/>
  <c r="P130" i="11"/>
  <c r="P131" i="11"/>
  <c r="P132" i="11"/>
  <c r="P133" i="11"/>
  <c r="P134" i="11"/>
  <c r="P135" i="11"/>
  <c r="P136" i="11"/>
  <c r="P137" i="11"/>
  <c r="P138" i="11"/>
  <c r="P139" i="11"/>
  <c r="P140" i="11"/>
  <c r="P141" i="11"/>
  <c r="P142" i="11"/>
  <c r="P143" i="11"/>
  <c r="P144" i="11"/>
  <c r="P145" i="11"/>
  <c r="P146" i="11"/>
  <c r="P147" i="11"/>
  <c r="P148" i="11"/>
  <c r="P149" i="11"/>
  <c r="P150" i="11"/>
  <c r="P151" i="11"/>
  <c r="P152" i="11"/>
  <c r="P153" i="11"/>
  <c r="P154" i="11"/>
  <c r="P155" i="11"/>
  <c r="P156" i="11"/>
  <c r="P157" i="11"/>
  <c r="P158" i="11"/>
  <c r="P159" i="11"/>
  <c r="P160" i="11"/>
  <c r="P161" i="11"/>
  <c r="P162" i="11"/>
  <c r="P163" i="11"/>
  <c r="P164" i="11"/>
  <c r="P165" i="11"/>
  <c r="P166" i="11"/>
  <c r="P167" i="11"/>
  <c r="P168" i="11"/>
  <c r="P169" i="11"/>
  <c r="P170" i="11"/>
  <c r="P171" i="11"/>
  <c r="P172" i="11"/>
  <c r="P173" i="11"/>
  <c r="P174" i="11"/>
  <c r="P175" i="11"/>
  <c r="P176" i="11"/>
  <c r="P177" i="11"/>
  <c r="P178" i="11"/>
  <c r="P179" i="11"/>
  <c r="P180" i="11"/>
  <c r="P181" i="11"/>
  <c r="P182" i="11"/>
  <c r="P183" i="11"/>
  <c r="P184" i="11"/>
  <c r="P185" i="11"/>
  <c r="P186" i="11"/>
  <c r="P187" i="11"/>
  <c r="P188" i="11"/>
  <c r="P189" i="11"/>
  <c r="P190" i="11"/>
  <c r="P191" i="11"/>
  <c r="P192" i="11"/>
  <c r="P193" i="11"/>
  <c r="P194" i="11"/>
  <c r="P195" i="11"/>
  <c r="P196" i="11"/>
  <c r="P197" i="11"/>
  <c r="P198" i="11"/>
  <c r="P199" i="11"/>
  <c r="P200" i="11"/>
  <c r="P201" i="11"/>
  <c r="P202" i="11"/>
  <c r="P203" i="11"/>
  <c r="P204" i="11"/>
  <c r="P205" i="11"/>
  <c r="P206" i="11"/>
  <c r="P207" i="11"/>
  <c r="P208" i="11"/>
  <c r="P209" i="11"/>
  <c r="P210" i="11"/>
  <c r="P211" i="11"/>
  <c r="P212" i="11"/>
  <c r="P213" i="11"/>
  <c r="P214" i="11"/>
  <c r="P215" i="11"/>
  <c r="P216" i="11"/>
  <c r="P217" i="11"/>
  <c r="P218" i="11"/>
  <c r="P219" i="11"/>
  <c r="P220" i="11"/>
  <c r="P221" i="11"/>
  <c r="P222" i="11"/>
  <c r="P223" i="11"/>
  <c r="P224" i="11"/>
  <c r="P225" i="11"/>
  <c r="P226" i="11"/>
  <c r="P227" i="11"/>
  <c r="P228" i="11"/>
  <c r="P229" i="11"/>
  <c r="P230" i="11"/>
  <c r="P231" i="11"/>
  <c r="P232" i="11"/>
  <c r="P233" i="11"/>
  <c r="P234" i="11"/>
  <c r="P235" i="11"/>
  <c r="P236" i="11"/>
  <c r="P237" i="11"/>
  <c r="P238" i="11"/>
  <c r="P239" i="11"/>
  <c r="P240" i="11"/>
  <c r="P241" i="11"/>
  <c r="P242" i="11"/>
  <c r="P243" i="11"/>
  <c r="P244" i="11"/>
  <c r="P245" i="11"/>
  <c r="P246" i="11"/>
  <c r="P247" i="11"/>
  <c r="P248" i="11"/>
  <c r="P249" i="11"/>
  <c r="P250" i="11"/>
  <c r="P251" i="11"/>
  <c r="P252" i="11"/>
  <c r="P253" i="11"/>
  <c r="P254" i="11"/>
  <c r="P255" i="11"/>
  <c r="P256" i="11"/>
  <c r="P257" i="11"/>
  <c r="P258" i="11"/>
  <c r="P259" i="11"/>
  <c r="P260" i="11"/>
  <c r="P261" i="11"/>
  <c r="P262" i="11"/>
  <c r="P263" i="11"/>
  <c r="P264" i="11"/>
  <c r="P265" i="11"/>
  <c r="P266" i="11"/>
  <c r="P267" i="11"/>
  <c r="P268" i="11"/>
  <c r="P269" i="11"/>
  <c r="P270" i="11"/>
  <c r="P271" i="11"/>
  <c r="P272" i="11"/>
  <c r="P273" i="11"/>
  <c r="P274" i="11"/>
  <c r="P275" i="11"/>
  <c r="P276" i="11"/>
  <c r="P277" i="11"/>
  <c r="P278" i="11"/>
  <c r="P279" i="11"/>
  <c r="P280" i="11"/>
  <c r="P281" i="11"/>
  <c r="P282" i="11"/>
  <c r="P283" i="11"/>
  <c r="P284" i="11"/>
  <c r="P285" i="11"/>
  <c r="P286" i="11"/>
  <c r="P287" i="11"/>
  <c r="P288" i="11"/>
  <c r="P289" i="11"/>
  <c r="P290" i="11"/>
  <c r="P291" i="11"/>
  <c r="P292" i="11"/>
  <c r="P293" i="11"/>
  <c r="P294" i="11"/>
  <c r="P295" i="11"/>
  <c r="P296" i="11"/>
  <c r="P297" i="11"/>
  <c r="P298" i="11"/>
  <c r="P299" i="11"/>
  <c r="P300" i="11"/>
  <c r="P301" i="11"/>
  <c r="P302" i="11"/>
  <c r="P303" i="11"/>
  <c r="P304" i="11"/>
  <c r="P305" i="11"/>
  <c r="P306" i="11"/>
  <c r="P307" i="11"/>
  <c r="P308" i="11"/>
  <c r="P309" i="11"/>
  <c r="P310" i="11"/>
  <c r="P311" i="11"/>
  <c r="P312" i="11"/>
  <c r="P313" i="11"/>
  <c r="P314" i="11"/>
  <c r="P315" i="11"/>
  <c r="P316" i="11"/>
  <c r="P317" i="11"/>
  <c r="P318" i="11"/>
  <c r="P319" i="11"/>
  <c r="P320" i="11"/>
  <c r="P321" i="11"/>
  <c r="P322" i="11"/>
  <c r="P323" i="11"/>
  <c r="P324" i="11"/>
  <c r="P325" i="11"/>
  <c r="P326" i="11"/>
  <c r="P327" i="11"/>
  <c r="P328" i="11"/>
  <c r="P329" i="11"/>
  <c r="P330" i="11"/>
  <c r="P331" i="11"/>
  <c r="P332" i="11"/>
  <c r="P333" i="11"/>
  <c r="P334" i="11"/>
  <c r="P335" i="11"/>
  <c r="P336" i="11"/>
  <c r="P337" i="11"/>
  <c r="P338" i="11"/>
  <c r="P339" i="11"/>
  <c r="P340" i="11"/>
  <c r="P341" i="11"/>
  <c r="P342" i="11"/>
  <c r="P343" i="11"/>
  <c r="P344" i="11"/>
  <c r="P345" i="11"/>
  <c r="P346" i="11"/>
  <c r="P347" i="11"/>
  <c r="P348" i="11"/>
  <c r="P349" i="11"/>
  <c r="P350" i="11"/>
  <c r="P351" i="11"/>
  <c r="P352" i="11"/>
  <c r="P353" i="11"/>
  <c r="P354" i="11"/>
  <c r="P355" i="11"/>
  <c r="P356" i="11"/>
  <c r="P357" i="11"/>
  <c r="P358" i="11"/>
  <c r="P359" i="11"/>
  <c r="P360" i="11"/>
  <c r="P361" i="11"/>
  <c r="P362" i="11"/>
  <c r="P363" i="11"/>
  <c r="P364" i="11"/>
  <c r="P365" i="11"/>
  <c r="P366" i="11"/>
  <c r="P367" i="11"/>
  <c r="P368" i="11"/>
  <c r="P369" i="11"/>
  <c r="P370" i="11"/>
  <c r="P371" i="11"/>
  <c r="P372" i="11"/>
  <c r="P373" i="11"/>
  <c r="P374" i="11"/>
  <c r="P375" i="11"/>
  <c r="P376" i="11"/>
  <c r="P377" i="11"/>
  <c r="P378" i="11"/>
  <c r="P379" i="11"/>
  <c r="P380" i="11"/>
  <c r="P381" i="11"/>
  <c r="P382" i="11"/>
  <c r="P383" i="11"/>
  <c r="P384" i="11"/>
  <c r="P385" i="11"/>
  <c r="P386" i="11"/>
  <c r="P387" i="11"/>
  <c r="P388" i="11"/>
  <c r="P389" i="11"/>
  <c r="P390" i="11"/>
  <c r="P391" i="11"/>
  <c r="P392" i="11"/>
  <c r="P393" i="11"/>
  <c r="P394" i="11"/>
  <c r="P395" i="11"/>
  <c r="P396" i="11"/>
  <c r="P397" i="11"/>
  <c r="P398" i="11"/>
  <c r="P399" i="11"/>
  <c r="P400" i="11"/>
  <c r="P401" i="11"/>
  <c r="P402" i="11"/>
  <c r="P403" i="11"/>
  <c r="P404" i="11"/>
  <c r="P405" i="11"/>
  <c r="P406" i="11"/>
  <c r="P407" i="11"/>
  <c r="P408" i="11"/>
  <c r="P409" i="11"/>
  <c r="P410" i="11"/>
  <c r="P411" i="11"/>
  <c r="P412" i="11"/>
  <c r="P413" i="11"/>
  <c r="P414" i="11"/>
  <c r="P415" i="11"/>
  <c r="P416" i="11"/>
  <c r="P417" i="11"/>
  <c r="P418" i="11"/>
  <c r="P419" i="11"/>
  <c r="P420" i="11"/>
  <c r="P421" i="11"/>
  <c r="P422" i="11"/>
  <c r="P423" i="11"/>
  <c r="P424" i="11"/>
  <c r="P425" i="11"/>
  <c r="P426" i="11"/>
  <c r="P427" i="11"/>
  <c r="P428" i="11"/>
  <c r="P429" i="11"/>
  <c r="P430" i="11"/>
  <c r="P431" i="11"/>
  <c r="P432" i="11"/>
  <c r="P433" i="11"/>
  <c r="P434" i="11"/>
  <c r="P435" i="11"/>
  <c r="P436" i="11"/>
  <c r="P437" i="11"/>
  <c r="P438" i="11"/>
  <c r="P439" i="11"/>
  <c r="P440" i="11"/>
  <c r="P441" i="11"/>
  <c r="P442" i="11"/>
  <c r="P443" i="11"/>
  <c r="P444" i="11"/>
  <c r="P445" i="11"/>
  <c r="P446" i="11"/>
  <c r="P447" i="11"/>
  <c r="P448" i="11"/>
  <c r="P449" i="11"/>
  <c r="P450" i="11"/>
  <c r="P451" i="11"/>
  <c r="P452" i="11"/>
  <c r="P453" i="11"/>
  <c r="P454" i="11"/>
  <c r="P455" i="11"/>
  <c r="P456" i="11"/>
  <c r="P457" i="11"/>
  <c r="P458" i="11"/>
  <c r="P459" i="11"/>
  <c r="P460" i="11"/>
  <c r="P461" i="11"/>
  <c r="P462" i="11"/>
  <c r="P463" i="11"/>
  <c r="P464" i="11"/>
  <c r="P465" i="11"/>
  <c r="P466" i="11"/>
  <c r="P467" i="11"/>
  <c r="P468" i="11"/>
  <c r="P469" i="11"/>
  <c r="P470" i="11"/>
  <c r="P471" i="11"/>
  <c r="P472" i="11"/>
  <c r="P473" i="11"/>
  <c r="P474" i="11"/>
  <c r="P475" i="11"/>
  <c r="P476" i="11"/>
  <c r="P477" i="11"/>
  <c r="P478" i="11"/>
  <c r="P479" i="11"/>
  <c r="P480" i="11"/>
  <c r="P481" i="11"/>
  <c r="P482" i="11"/>
  <c r="P483" i="11"/>
  <c r="P484" i="11"/>
  <c r="P485" i="11"/>
  <c r="P486" i="11"/>
  <c r="P487" i="11"/>
  <c r="P488" i="11"/>
  <c r="P489" i="11"/>
  <c r="P490" i="11"/>
  <c r="P491" i="11"/>
  <c r="P492" i="11"/>
  <c r="P493" i="11"/>
  <c r="P494" i="11"/>
  <c r="P495" i="11"/>
  <c r="P496" i="11"/>
  <c r="P497" i="11"/>
  <c r="P498" i="11"/>
  <c r="P499" i="11"/>
  <c r="P500" i="11"/>
  <c r="P501" i="11"/>
  <c r="P502" i="11"/>
  <c r="P503" i="11"/>
  <c r="P504" i="11"/>
  <c r="P505" i="11"/>
  <c r="P506" i="11"/>
  <c r="P507" i="11"/>
  <c r="P508" i="11"/>
  <c r="P509" i="11"/>
  <c r="P510" i="11"/>
  <c r="P511" i="11"/>
  <c r="P512" i="11"/>
  <c r="P513" i="11"/>
  <c r="P514" i="11"/>
  <c r="P515" i="11"/>
  <c r="P516" i="11"/>
  <c r="P517" i="11"/>
  <c r="P518" i="11"/>
  <c r="P519" i="11"/>
  <c r="P520" i="11"/>
  <c r="P521" i="11"/>
  <c r="P522" i="11"/>
  <c r="P523" i="11"/>
  <c r="P524" i="11"/>
  <c r="P525" i="11"/>
  <c r="P526" i="11"/>
  <c r="P527" i="11"/>
  <c r="P528" i="11"/>
  <c r="P529" i="11"/>
  <c r="P530" i="11"/>
  <c r="P531" i="11"/>
  <c r="P532" i="11"/>
  <c r="P533" i="11"/>
  <c r="P534" i="11"/>
  <c r="P535" i="11"/>
  <c r="P536" i="11"/>
  <c r="P537" i="11"/>
  <c r="P538" i="11"/>
  <c r="P539" i="11"/>
  <c r="P540" i="11"/>
  <c r="P541" i="11"/>
  <c r="P542" i="11"/>
  <c r="P543" i="11"/>
  <c r="P544" i="11"/>
  <c r="P545" i="11"/>
  <c r="P546" i="11"/>
  <c r="P547" i="11"/>
  <c r="P548" i="11"/>
  <c r="P549" i="11"/>
  <c r="P550" i="11"/>
  <c r="P551" i="11"/>
  <c r="P552" i="11"/>
  <c r="P553" i="11"/>
  <c r="P554" i="11"/>
  <c r="P555" i="11"/>
  <c r="P556" i="11"/>
  <c r="P557" i="11"/>
  <c r="P558" i="11"/>
  <c r="P559" i="11"/>
  <c r="P560" i="11"/>
  <c r="P561" i="11"/>
  <c r="P562" i="11"/>
  <c r="P563" i="11"/>
  <c r="P564" i="11"/>
  <c r="P565" i="11"/>
  <c r="P566" i="11"/>
  <c r="P567" i="11"/>
  <c r="P568" i="11"/>
  <c r="P569" i="11"/>
  <c r="P570" i="11"/>
  <c r="P571" i="11"/>
  <c r="P572" i="11"/>
  <c r="P573" i="11"/>
  <c r="P574" i="11"/>
  <c r="P575" i="11"/>
  <c r="P576" i="11"/>
  <c r="P577" i="11"/>
  <c r="P578" i="11"/>
  <c r="P579" i="11"/>
  <c r="P580" i="11"/>
  <c r="P581" i="11"/>
  <c r="P582" i="11"/>
  <c r="P583" i="11"/>
  <c r="P584" i="11"/>
  <c r="P585" i="11"/>
  <c r="P586" i="11"/>
  <c r="P587" i="11"/>
  <c r="P588" i="11"/>
  <c r="P589" i="11"/>
  <c r="P590" i="11"/>
  <c r="P591" i="11"/>
  <c r="P592" i="11"/>
  <c r="P593" i="11"/>
  <c r="P594" i="11"/>
  <c r="P595" i="11"/>
  <c r="P596" i="11"/>
  <c r="P597" i="11"/>
  <c r="P598" i="11"/>
  <c r="P599" i="11"/>
  <c r="P600" i="11"/>
  <c r="P601" i="11"/>
  <c r="P602" i="11"/>
  <c r="P603" i="11"/>
  <c r="P604" i="11"/>
  <c r="P605" i="11"/>
  <c r="P606" i="11"/>
  <c r="P607" i="11"/>
  <c r="P608" i="11"/>
  <c r="P609" i="11"/>
  <c r="P610" i="11"/>
  <c r="P611" i="11"/>
  <c r="P612" i="11"/>
  <c r="P613" i="11"/>
  <c r="P614" i="11"/>
  <c r="P615" i="11"/>
  <c r="P616" i="11"/>
  <c r="P617" i="11"/>
  <c r="P618" i="11"/>
  <c r="P619" i="11"/>
  <c r="P620" i="11"/>
  <c r="P621" i="11"/>
  <c r="P622" i="11"/>
  <c r="P623" i="11"/>
  <c r="P624" i="11"/>
  <c r="P625" i="11"/>
  <c r="P626" i="11"/>
  <c r="P627" i="11"/>
  <c r="P628" i="11"/>
  <c r="P629" i="11"/>
  <c r="P630" i="11"/>
  <c r="P631" i="11"/>
  <c r="P632" i="11"/>
  <c r="P633" i="11"/>
  <c r="P634" i="11"/>
  <c r="P635" i="11"/>
  <c r="P636" i="11"/>
  <c r="P637" i="11"/>
  <c r="P638" i="11"/>
  <c r="P639" i="11"/>
  <c r="P640" i="11"/>
  <c r="P641" i="11"/>
  <c r="P642" i="11"/>
  <c r="P643" i="11"/>
  <c r="P644" i="11"/>
  <c r="P645" i="11"/>
  <c r="P646" i="11"/>
  <c r="P647" i="11"/>
  <c r="P648" i="11"/>
  <c r="P649" i="11"/>
  <c r="P650" i="11"/>
  <c r="P651" i="11"/>
  <c r="P652" i="11"/>
  <c r="P653" i="11"/>
  <c r="P654" i="11"/>
  <c r="P655" i="11"/>
  <c r="P656" i="11"/>
  <c r="P657" i="11"/>
  <c r="P658" i="11"/>
  <c r="P659" i="11"/>
  <c r="P660" i="11"/>
  <c r="P661" i="11"/>
  <c r="P662" i="11"/>
  <c r="P663" i="11"/>
  <c r="P664" i="11"/>
  <c r="P665" i="11"/>
  <c r="P666" i="11"/>
  <c r="P667" i="11"/>
  <c r="P668" i="11"/>
  <c r="P669" i="11"/>
  <c r="P670" i="11"/>
  <c r="P671" i="11"/>
  <c r="P672" i="11"/>
  <c r="P673" i="11"/>
  <c r="P674" i="11"/>
  <c r="P675" i="11"/>
  <c r="P676" i="11"/>
  <c r="P677" i="11"/>
  <c r="P678" i="11"/>
  <c r="P679" i="11"/>
  <c r="P680" i="11"/>
  <c r="P681" i="11"/>
  <c r="P682" i="11"/>
  <c r="P683" i="11"/>
  <c r="P684" i="11"/>
  <c r="P685" i="11"/>
  <c r="P686" i="11"/>
  <c r="P687" i="11"/>
  <c r="P688" i="11"/>
  <c r="P689" i="11"/>
  <c r="P690" i="11"/>
  <c r="P691" i="11"/>
  <c r="P692" i="11"/>
  <c r="P693" i="11"/>
  <c r="P694" i="11"/>
  <c r="P695" i="11"/>
  <c r="P696" i="11"/>
  <c r="P697" i="11"/>
  <c r="P698" i="11"/>
  <c r="P699" i="11"/>
  <c r="P700" i="11"/>
  <c r="P701" i="11"/>
  <c r="P702" i="11"/>
  <c r="P703" i="11"/>
  <c r="P704" i="11"/>
  <c r="P705" i="11"/>
  <c r="P706" i="11"/>
  <c r="P707" i="11"/>
  <c r="P708" i="11"/>
  <c r="P709" i="11"/>
  <c r="P710" i="11"/>
  <c r="P711" i="11"/>
  <c r="P712" i="11"/>
  <c r="P713" i="11"/>
  <c r="P714" i="11"/>
  <c r="P715" i="11"/>
  <c r="P716" i="11"/>
  <c r="P717" i="11"/>
  <c r="P718" i="11"/>
  <c r="P719" i="11"/>
  <c r="P720" i="11"/>
  <c r="P721" i="11"/>
  <c r="P722" i="11"/>
  <c r="P723" i="11"/>
  <c r="P724" i="11"/>
  <c r="P725" i="11"/>
  <c r="P726" i="11"/>
  <c r="P727" i="11"/>
  <c r="P728" i="11"/>
  <c r="P729" i="11"/>
  <c r="P730" i="11"/>
  <c r="P731" i="11"/>
  <c r="P732" i="11"/>
  <c r="P733" i="11"/>
  <c r="P734" i="11"/>
  <c r="P735" i="11"/>
  <c r="P736" i="11"/>
  <c r="P737" i="11"/>
  <c r="P738" i="11"/>
  <c r="P739" i="11"/>
  <c r="P740" i="11"/>
  <c r="P741" i="11"/>
  <c r="P742" i="11"/>
  <c r="P743" i="11"/>
  <c r="P744" i="11"/>
  <c r="P745" i="11"/>
  <c r="P746" i="11"/>
  <c r="P747" i="11"/>
  <c r="P748" i="11"/>
  <c r="P749" i="11"/>
  <c r="P750" i="11"/>
  <c r="P751" i="11"/>
  <c r="P752" i="11"/>
  <c r="P753" i="11"/>
  <c r="P754" i="11"/>
  <c r="P755" i="11"/>
  <c r="P756" i="11"/>
  <c r="P757" i="11"/>
  <c r="P758" i="11"/>
  <c r="P759" i="11"/>
  <c r="P760" i="11"/>
  <c r="P761" i="11"/>
  <c r="P762" i="11"/>
  <c r="P763" i="11"/>
  <c r="P764" i="11"/>
  <c r="P765" i="11"/>
  <c r="P766" i="11"/>
  <c r="P767" i="11"/>
  <c r="P768" i="11"/>
  <c r="P769" i="11"/>
  <c r="P770" i="11"/>
  <c r="P771" i="11"/>
  <c r="P772" i="11"/>
  <c r="P773" i="11"/>
  <c r="P774" i="11"/>
  <c r="P775" i="11"/>
  <c r="P776" i="11"/>
  <c r="P777" i="11"/>
  <c r="P778" i="11"/>
  <c r="P779" i="11"/>
  <c r="P780" i="11"/>
  <c r="P781" i="11"/>
  <c r="P782" i="11"/>
  <c r="P783" i="11"/>
  <c r="P784" i="11"/>
  <c r="P785" i="11"/>
  <c r="P786" i="11"/>
  <c r="P787" i="11"/>
  <c r="P788" i="11"/>
  <c r="P789" i="11"/>
  <c r="P790" i="11"/>
  <c r="P791" i="11"/>
  <c r="P792" i="11"/>
  <c r="P793" i="11"/>
  <c r="P794" i="11"/>
  <c r="P795" i="11"/>
  <c r="P796" i="11"/>
  <c r="P797" i="11"/>
  <c r="P798" i="11"/>
  <c r="P799" i="11"/>
  <c r="P800" i="11"/>
  <c r="P801" i="11"/>
  <c r="P802" i="11"/>
  <c r="P803" i="11"/>
  <c r="P804" i="11"/>
  <c r="P805" i="11"/>
  <c r="P806" i="11"/>
  <c r="P807" i="11"/>
  <c r="P808" i="11"/>
  <c r="P809" i="11"/>
  <c r="P810" i="11"/>
  <c r="P811" i="11"/>
  <c r="P812" i="11"/>
  <c r="P813" i="11"/>
  <c r="P814" i="11"/>
  <c r="P815" i="11"/>
  <c r="P816" i="11"/>
  <c r="P817" i="11"/>
  <c r="P818" i="11"/>
  <c r="P819" i="11"/>
  <c r="P820" i="11"/>
  <c r="P821" i="11"/>
  <c r="P822" i="11"/>
  <c r="P823" i="11"/>
  <c r="P824" i="11"/>
  <c r="P825" i="11"/>
  <c r="P826" i="11"/>
  <c r="P827" i="11"/>
  <c r="P828" i="11"/>
  <c r="P829" i="11"/>
  <c r="P830" i="11"/>
  <c r="P831" i="11"/>
  <c r="P832" i="11"/>
  <c r="P833" i="11"/>
  <c r="P834" i="11"/>
  <c r="P835" i="11"/>
  <c r="P836" i="11"/>
  <c r="P837" i="11"/>
  <c r="P838" i="11"/>
  <c r="P839" i="11"/>
  <c r="P840" i="11"/>
  <c r="P841" i="11"/>
  <c r="P842" i="11"/>
  <c r="P843" i="11"/>
  <c r="P844" i="11"/>
  <c r="P845" i="11"/>
  <c r="P846" i="11"/>
  <c r="P847" i="11"/>
  <c r="P848" i="11"/>
  <c r="P849" i="11"/>
  <c r="P850" i="11"/>
  <c r="P851" i="11"/>
  <c r="P852" i="11"/>
  <c r="P853" i="11"/>
  <c r="P854" i="11"/>
  <c r="P855" i="11"/>
  <c r="P856" i="11"/>
  <c r="P857" i="11"/>
  <c r="P858" i="11"/>
  <c r="P859" i="11"/>
  <c r="P860" i="11"/>
  <c r="P861" i="11"/>
  <c r="P862" i="11"/>
  <c r="P863" i="11"/>
  <c r="P864" i="11"/>
  <c r="P865" i="11"/>
  <c r="P866" i="11"/>
  <c r="P867" i="11"/>
  <c r="P868" i="11"/>
  <c r="P869" i="11"/>
  <c r="P870" i="11"/>
  <c r="P871" i="11"/>
  <c r="P872" i="11"/>
  <c r="P873" i="11"/>
  <c r="P874" i="11"/>
  <c r="P875" i="11"/>
  <c r="P876" i="11"/>
  <c r="P877" i="11"/>
  <c r="P878" i="11"/>
  <c r="P879" i="11"/>
  <c r="P880" i="11"/>
  <c r="P881" i="11"/>
  <c r="P882" i="11"/>
  <c r="P883" i="11"/>
  <c r="P884" i="11"/>
  <c r="P885" i="11"/>
  <c r="P886" i="11"/>
  <c r="P887" i="11"/>
  <c r="P888" i="11"/>
  <c r="P889" i="11"/>
  <c r="P890" i="11"/>
  <c r="P891" i="11"/>
  <c r="P892" i="11"/>
  <c r="P893" i="11"/>
  <c r="P894" i="11"/>
  <c r="P895" i="11"/>
  <c r="P896" i="11"/>
  <c r="P897" i="11"/>
  <c r="P898" i="11"/>
  <c r="P899" i="11"/>
  <c r="P900" i="11"/>
  <c r="P901" i="11"/>
  <c r="P902" i="11"/>
  <c r="P903" i="11"/>
  <c r="P904" i="11"/>
  <c r="P905" i="11"/>
  <c r="P906" i="11"/>
  <c r="P907" i="11"/>
  <c r="P908" i="11"/>
  <c r="P909" i="11"/>
  <c r="P910" i="11"/>
  <c r="P911" i="11"/>
  <c r="P912" i="11"/>
  <c r="P913" i="11"/>
  <c r="P914" i="11"/>
  <c r="P915" i="11"/>
  <c r="P916" i="11"/>
  <c r="P917" i="11"/>
  <c r="P918" i="11"/>
  <c r="P919" i="11"/>
  <c r="P920" i="11"/>
  <c r="P921" i="11"/>
  <c r="P922" i="11"/>
  <c r="P923" i="11"/>
  <c r="P924" i="11"/>
  <c r="P925" i="11"/>
  <c r="P926" i="11"/>
  <c r="P927" i="11"/>
  <c r="P928" i="11"/>
  <c r="P929" i="11"/>
  <c r="P930" i="11"/>
  <c r="P931" i="11"/>
  <c r="P932" i="11"/>
  <c r="P933" i="11"/>
  <c r="P934" i="11"/>
  <c r="P935" i="11"/>
  <c r="P936" i="11"/>
  <c r="P937" i="11"/>
  <c r="P938" i="11"/>
  <c r="P939" i="11"/>
  <c r="P940" i="11"/>
  <c r="P941" i="11"/>
  <c r="P942" i="11"/>
  <c r="P943" i="11"/>
  <c r="P944" i="11"/>
  <c r="P945" i="11"/>
  <c r="P946" i="11"/>
  <c r="P947" i="11"/>
  <c r="P948" i="11"/>
  <c r="P949" i="11"/>
  <c r="P950" i="11"/>
  <c r="P951" i="11"/>
  <c r="P952" i="11"/>
  <c r="P953" i="11"/>
  <c r="P954" i="11"/>
  <c r="P955" i="11"/>
  <c r="P956" i="11"/>
  <c r="P957" i="11"/>
  <c r="P958" i="11"/>
  <c r="P959" i="11"/>
  <c r="P960" i="11"/>
  <c r="P961" i="11"/>
  <c r="P962" i="11"/>
  <c r="P963" i="11"/>
  <c r="P964" i="11"/>
  <c r="P965" i="11"/>
  <c r="P966" i="11"/>
  <c r="P967" i="11"/>
  <c r="P968" i="11"/>
  <c r="P969" i="11"/>
  <c r="P970" i="11"/>
  <c r="P971" i="11"/>
  <c r="P972" i="11"/>
  <c r="P973" i="11"/>
  <c r="P974" i="11"/>
  <c r="P975" i="11"/>
  <c r="P976" i="11"/>
  <c r="P977" i="11"/>
  <c r="P978" i="11"/>
  <c r="P979" i="11"/>
  <c r="P980" i="11"/>
  <c r="P981" i="11"/>
  <c r="P982" i="11"/>
  <c r="P983" i="11"/>
  <c r="P984" i="11"/>
  <c r="P985" i="11"/>
  <c r="P986" i="11"/>
  <c r="P987" i="11"/>
  <c r="P988" i="11"/>
  <c r="P989" i="11"/>
  <c r="P990" i="11"/>
  <c r="P991" i="11"/>
  <c r="P992" i="11"/>
  <c r="P993" i="11"/>
  <c r="P994" i="11"/>
  <c r="P995" i="11"/>
  <c r="P996" i="11"/>
  <c r="P997" i="11"/>
  <c r="P998" i="11"/>
  <c r="P999" i="11"/>
  <c r="P1000" i="11"/>
  <c r="P1001" i="11"/>
  <c r="P1002" i="11"/>
  <c r="P1003" i="11"/>
  <c r="P1004" i="11"/>
  <c r="P1005" i="11"/>
  <c r="P1006" i="11"/>
  <c r="P1007" i="11"/>
  <c r="P1008" i="11"/>
  <c r="P1009" i="11"/>
  <c r="P1010" i="11"/>
  <c r="P1011" i="11"/>
  <c r="P1012" i="11"/>
  <c r="P1013" i="11"/>
  <c r="P1014" i="11"/>
  <c r="P1015" i="11"/>
  <c r="P1016" i="11"/>
  <c r="P1017" i="11"/>
  <c r="P1018" i="11"/>
  <c r="P1019" i="11"/>
  <c r="P1020" i="11"/>
  <c r="P1021" i="11"/>
  <c r="P1022" i="11"/>
  <c r="P1023" i="11"/>
  <c r="P1024" i="11"/>
  <c r="P1025" i="11"/>
  <c r="P1026" i="11"/>
  <c r="P1027" i="11"/>
  <c r="P1028" i="11"/>
  <c r="P1029" i="11"/>
  <c r="P1030" i="11"/>
  <c r="P1031" i="11"/>
  <c r="P1032" i="11"/>
  <c r="P1033" i="11"/>
  <c r="P1034" i="11"/>
  <c r="P1035" i="11"/>
  <c r="P1036" i="11"/>
  <c r="P1037" i="11"/>
  <c r="P1038" i="11"/>
  <c r="P1039" i="11"/>
  <c r="P1040" i="11"/>
  <c r="P1041" i="11"/>
  <c r="P1042" i="11"/>
  <c r="P1043" i="11"/>
  <c r="P1044" i="11"/>
  <c r="P1045" i="11"/>
  <c r="P1046" i="11"/>
  <c r="P1047" i="11"/>
  <c r="P1048" i="11"/>
  <c r="P1049" i="11"/>
  <c r="P1050" i="11"/>
  <c r="P1051" i="11"/>
  <c r="P1052" i="11"/>
  <c r="P1053" i="11"/>
  <c r="P1054" i="11"/>
  <c r="P1055" i="11"/>
  <c r="P1056" i="11"/>
  <c r="P1057" i="11"/>
  <c r="P1058" i="11"/>
  <c r="P1059" i="11"/>
  <c r="P1060" i="11"/>
  <c r="P1061" i="11"/>
  <c r="P1062" i="11"/>
  <c r="P1063" i="11"/>
  <c r="P1064" i="11"/>
  <c r="P1065" i="11"/>
  <c r="P1066" i="11"/>
  <c r="P1067" i="11"/>
  <c r="P1068" i="11"/>
  <c r="P1069" i="11"/>
  <c r="P1070" i="11"/>
  <c r="P1071" i="11"/>
  <c r="P1072" i="11"/>
  <c r="P1073" i="11"/>
  <c r="P1074" i="11"/>
  <c r="P1075" i="11"/>
  <c r="P1076" i="11"/>
  <c r="P1077" i="11"/>
  <c r="P1078" i="11"/>
  <c r="P1079" i="11"/>
  <c r="P1080" i="11"/>
  <c r="P1081" i="11"/>
  <c r="P1082" i="11"/>
  <c r="P1083" i="11"/>
  <c r="P1084" i="11"/>
  <c r="P1085" i="11"/>
  <c r="P1086" i="11"/>
  <c r="P1087" i="11"/>
  <c r="P1088" i="11"/>
  <c r="P1089" i="11"/>
  <c r="P1090" i="11"/>
  <c r="P1091" i="11"/>
  <c r="P1092" i="11"/>
  <c r="P1093" i="11"/>
  <c r="P1094" i="11"/>
  <c r="P1095" i="11"/>
  <c r="P1096" i="11"/>
  <c r="P1097" i="11"/>
  <c r="P1098" i="11"/>
  <c r="P1099" i="11"/>
  <c r="P1100" i="11"/>
  <c r="P1101" i="11"/>
  <c r="P1102" i="11"/>
  <c r="P1103" i="11"/>
  <c r="P1104" i="11"/>
  <c r="P1105" i="11"/>
  <c r="P1106" i="11"/>
  <c r="P1107" i="11"/>
  <c r="P1108" i="11"/>
  <c r="P1109" i="11"/>
  <c r="P1110" i="11"/>
  <c r="P1111" i="11"/>
  <c r="P1112" i="11"/>
  <c r="P1113" i="11"/>
  <c r="P1114" i="11"/>
  <c r="P1115" i="11"/>
  <c r="P1116" i="11"/>
  <c r="P1117" i="11"/>
  <c r="P1118" i="11"/>
  <c r="P1119" i="11"/>
  <c r="P1120" i="11"/>
  <c r="P1121" i="11"/>
  <c r="P1122" i="11"/>
  <c r="P1123" i="11"/>
  <c r="P1124" i="11"/>
  <c r="P1125" i="11"/>
  <c r="P1126" i="11"/>
  <c r="P1127" i="11"/>
  <c r="P1128" i="11"/>
  <c r="P1129" i="11"/>
  <c r="P1130" i="11"/>
  <c r="P1131" i="11"/>
  <c r="P1132" i="11"/>
  <c r="P1133" i="11"/>
  <c r="P1134" i="11"/>
  <c r="P1135" i="11"/>
  <c r="P1136" i="11"/>
  <c r="P1137" i="11"/>
  <c r="P1138" i="11"/>
  <c r="P1139" i="11"/>
  <c r="P1140" i="11"/>
  <c r="P1141" i="11"/>
  <c r="P1142" i="11"/>
  <c r="P1143" i="11"/>
  <c r="P1144" i="11"/>
  <c r="P1145" i="11"/>
  <c r="P1146" i="11"/>
  <c r="P1147" i="11"/>
  <c r="P1148" i="11"/>
  <c r="P1149" i="11"/>
  <c r="P1150" i="11"/>
  <c r="P1151" i="11"/>
  <c r="P1152" i="11"/>
  <c r="P1153" i="11"/>
  <c r="P1154" i="11"/>
  <c r="P1155" i="11"/>
  <c r="P1156" i="11"/>
  <c r="P1157" i="11"/>
  <c r="P1158" i="11"/>
  <c r="P1159" i="11"/>
  <c r="P1160" i="11"/>
  <c r="P1161" i="11"/>
  <c r="P1162" i="11"/>
  <c r="P1163" i="11"/>
  <c r="P1164" i="11"/>
  <c r="P1165" i="11"/>
  <c r="P1166" i="11"/>
  <c r="P1167" i="11"/>
  <c r="P1168" i="11"/>
  <c r="P1169" i="11"/>
  <c r="P1170" i="11"/>
  <c r="P1171" i="11"/>
  <c r="P1172" i="11"/>
  <c r="P1173" i="11"/>
  <c r="P1174" i="11"/>
  <c r="P1175" i="11"/>
  <c r="P1176" i="11"/>
  <c r="P1177" i="11"/>
  <c r="P1178" i="11"/>
  <c r="P1179" i="11"/>
  <c r="P1180" i="11"/>
  <c r="P1181" i="11"/>
  <c r="P1182" i="11"/>
  <c r="P1183" i="11"/>
  <c r="P1184" i="11"/>
  <c r="P1185" i="11"/>
  <c r="P1186" i="11"/>
  <c r="P1187" i="11"/>
  <c r="P1188" i="11"/>
  <c r="P1189" i="11"/>
  <c r="P1190" i="11"/>
  <c r="P1191" i="11"/>
  <c r="P1192" i="11"/>
  <c r="P1193" i="11"/>
  <c r="P1194" i="11"/>
  <c r="P1195" i="11"/>
  <c r="P1196" i="11"/>
  <c r="P1197" i="11"/>
  <c r="P1198" i="11"/>
  <c r="P1199" i="11"/>
  <c r="P1200" i="11"/>
  <c r="P1201" i="11"/>
  <c r="P1202" i="11"/>
  <c r="P1203" i="11"/>
  <c r="P1204" i="11"/>
  <c r="P1205" i="11"/>
  <c r="P1206" i="11"/>
  <c r="P1207" i="11"/>
  <c r="P1208" i="11"/>
  <c r="P1209" i="11"/>
  <c r="P1210" i="11"/>
  <c r="P1211" i="11"/>
  <c r="P1212" i="11"/>
  <c r="P1213" i="11"/>
  <c r="P1214" i="11"/>
  <c r="P1215" i="11"/>
  <c r="P1216" i="11"/>
  <c r="P1217" i="11"/>
  <c r="P1218" i="11"/>
  <c r="P1219" i="11"/>
  <c r="P1220" i="11"/>
  <c r="P1221" i="11"/>
  <c r="P1222" i="11"/>
  <c r="P1223" i="11"/>
  <c r="P1224" i="11"/>
  <c r="P1225" i="11"/>
  <c r="P1226" i="11"/>
  <c r="P1227" i="11"/>
  <c r="P1228" i="11"/>
  <c r="P1229" i="11"/>
  <c r="P1230" i="11"/>
  <c r="P1231" i="11"/>
  <c r="P1232" i="11"/>
  <c r="P1233" i="11"/>
  <c r="P1234" i="11"/>
  <c r="P1235" i="11"/>
  <c r="P1236" i="11"/>
  <c r="P1237" i="11"/>
  <c r="P1238" i="11"/>
  <c r="P1239" i="11"/>
  <c r="P1240" i="11"/>
  <c r="P1241" i="11"/>
  <c r="P1242" i="11"/>
  <c r="P1243" i="11"/>
  <c r="P1244" i="11"/>
  <c r="P1245" i="11"/>
  <c r="P1246" i="11"/>
  <c r="P1247" i="11"/>
  <c r="P1248" i="11"/>
  <c r="P1249" i="11"/>
  <c r="P1250" i="11"/>
  <c r="P1251" i="11"/>
  <c r="P1252" i="11"/>
  <c r="P1253" i="11"/>
  <c r="P1254" i="11"/>
  <c r="P1255" i="11"/>
  <c r="P1256" i="11"/>
  <c r="P1257" i="11"/>
  <c r="P1258" i="11"/>
  <c r="P1259" i="11"/>
  <c r="P1260" i="11"/>
  <c r="P1261" i="11"/>
  <c r="P1262" i="11"/>
  <c r="P1263" i="11"/>
  <c r="P1264" i="11"/>
  <c r="P1265" i="11"/>
  <c r="P1266" i="11"/>
  <c r="P1267" i="11"/>
  <c r="P1268" i="11"/>
  <c r="P1269" i="11"/>
  <c r="P1270" i="11"/>
  <c r="P1271" i="11"/>
  <c r="P1272" i="11"/>
  <c r="P1273" i="11"/>
  <c r="P1274" i="11"/>
  <c r="P1275" i="11"/>
  <c r="P1276" i="11"/>
  <c r="P1277" i="11"/>
  <c r="P1278" i="11"/>
  <c r="P1279" i="11"/>
  <c r="P1280" i="11"/>
  <c r="P1281" i="11"/>
  <c r="P1282" i="11"/>
  <c r="P1283" i="11"/>
  <c r="P1284" i="11"/>
  <c r="P1285" i="11"/>
  <c r="P1286" i="11"/>
  <c r="P1287" i="11"/>
  <c r="P1288" i="11"/>
  <c r="P1289" i="11"/>
  <c r="P1290" i="11"/>
  <c r="P1291" i="11"/>
  <c r="P1292" i="11"/>
  <c r="P1293" i="11"/>
  <c r="P1294" i="11"/>
  <c r="P1295" i="11"/>
  <c r="P1296" i="11"/>
  <c r="P1297" i="11"/>
  <c r="P1298" i="11"/>
  <c r="P1299" i="11"/>
  <c r="P1300" i="11"/>
  <c r="P1301" i="11"/>
  <c r="P1302" i="11"/>
  <c r="P1303" i="11"/>
  <c r="P1304" i="11"/>
  <c r="P1305" i="11"/>
  <c r="P1306" i="11"/>
  <c r="P1307" i="11"/>
  <c r="P1308" i="11"/>
  <c r="P1309" i="11"/>
  <c r="P1310" i="11"/>
  <c r="P1311" i="11"/>
  <c r="P1312" i="11"/>
  <c r="P1313" i="11"/>
  <c r="P1314" i="11"/>
  <c r="P1315" i="11"/>
  <c r="P1316" i="11"/>
  <c r="P1317" i="11"/>
  <c r="P1318" i="11"/>
  <c r="P1319" i="11"/>
  <c r="P1320" i="11"/>
  <c r="P1321" i="11"/>
  <c r="P1322" i="11"/>
  <c r="P1323" i="11"/>
  <c r="P1324" i="11"/>
  <c r="P1325" i="11"/>
  <c r="P1326" i="11"/>
  <c r="P1327" i="11"/>
  <c r="P1328" i="11"/>
  <c r="P1329" i="11"/>
  <c r="P1330" i="11"/>
  <c r="P1331" i="11"/>
  <c r="P1332" i="11"/>
  <c r="P1333" i="11"/>
  <c r="P1334" i="11"/>
  <c r="P1335" i="11"/>
  <c r="P1336" i="11"/>
  <c r="P1337" i="11"/>
  <c r="P1338" i="11"/>
  <c r="P1339" i="11"/>
  <c r="P1340" i="11"/>
  <c r="P1341" i="11"/>
  <c r="P1342" i="11"/>
  <c r="P1343" i="11"/>
  <c r="P1344" i="11"/>
  <c r="P1345" i="11"/>
  <c r="P1346" i="11"/>
  <c r="P1347" i="11"/>
  <c r="P1348" i="11"/>
  <c r="P1349" i="11"/>
  <c r="P1350" i="11"/>
  <c r="P1351" i="11"/>
  <c r="P1352" i="11"/>
  <c r="P1353" i="11"/>
  <c r="P1354" i="11"/>
  <c r="P1355" i="11"/>
  <c r="P1356" i="11"/>
  <c r="P1357" i="11"/>
  <c r="P1358" i="11"/>
  <c r="P1359" i="11"/>
  <c r="P1360" i="11"/>
  <c r="P1361" i="11"/>
  <c r="P1362" i="11"/>
  <c r="P1363" i="11"/>
  <c r="P1364" i="11"/>
  <c r="P1365" i="11"/>
  <c r="P1366" i="11"/>
  <c r="P1367" i="11"/>
  <c r="P1368" i="11"/>
  <c r="P1369" i="11"/>
  <c r="P1370" i="11"/>
  <c r="P1371" i="11"/>
  <c r="P1372" i="11"/>
  <c r="P1373" i="11"/>
  <c r="P1374" i="11"/>
  <c r="P1375" i="11"/>
  <c r="P1376" i="11"/>
  <c r="P1377" i="11"/>
  <c r="P1378" i="11"/>
  <c r="P1379" i="11"/>
  <c r="P1380" i="11"/>
  <c r="P1381" i="11"/>
  <c r="P1382" i="11"/>
  <c r="P1383" i="11"/>
  <c r="P1384" i="11"/>
  <c r="P1385" i="11"/>
  <c r="P1386" i="11"/>
  <c r="P1387" i="11"/>
  <c r="P1388" i="11"/>
  <c r="P1389" i="11"/>
  <c r="P1390" i="11"/>
  <c r="P1391" i="11"/>
  <c r="P1392" i="11"/>
  <c r="P1393" i="11"/>
  <c r="P1394" i="11"/>
  <c r="P1395" i="11"/>
  <c r="P1396" i="11"/>
  <c r="P1397" i="11"/>
  <c r="P1398" i="11"/>
  <c r="P1399" i="11"/>
  <c r="P1400" i="11"/>
  <c r="P1401" i="11"/>
  <c r="P1402" i="11"/>
  <c r="P1403" i="11"/>
  <c r="P1404" i="11"/>
  <c r="P1405" i="11"/>
  <c r="P1406" i="11"/>
  <c r="P1407" i="11"/>
  <c r="P1408" i="11"/>
  <c r="P1409" i="11"/>
  <c r="P1410" i="11"/>
  <c r="P1411" i="11"/>
  <c r="P1412" i="11"/>
  <c r="P1413" i="11"/>
  <c r="P1414" i="11"/>
  <c r="P1415" i="11"/>
  <c r="P1416" i="11"/>
  <c r="P1417" i="11"/>
  <c r="P1418" i="11"/>
  <c r="P1419" i="11"/>
  <c r="P1420" i="11"/>
  <c r="P1421" i="11"/>
  <c r="P1422" i="11"/>
  <c r="P1423" i="11"/>
  <c r="P1424" i="11"/>
  <c r="P1425" i="11"/>
  <c r="P1426" i="11"/>
  <c r="P1427" i="11"/>
  <c r="P1428" i="11"/>
  <c r="P1429" i="11"/>
  <c r="P1430" i="11"/>
  <c r="P1431" i="11"/>
  <c r="P1432" i="11"/>
  <c r="P1433" i="11"/>
  <c r="P1434" i="11"/>
  <c r="P1435" i="11"/>
  <c r="P1436" i="11"/>
  <c r="P1437" i="11"/>
  <c r="P1438" i="11"/>
  <c r="P1439" i="11"/>
  <c r="P1440" i="11"/>
  <c r="P1441" i="11"/>
  <c r="P1442" i="11"/>
  <c r="P1443" i="11"/>
  <c r="P1444" i="11"/>
  <c r="P1445" i="11"/>
  <c r="P1446" i="11"/>
  <c r="P1447" i="11"/>
  <c r="P1448" i="11"/>
  <c r="P1449" i="11"/>
  <c r="P1450" i="11"/>
  <c r="P1451" i="11"/>
  <c r="P1452" i="11"/>
  <c r="P1453" i="11"/>
  <c r="P1454" i="11"/>
  <c r="P1455" i="11"/>
  <c r="P1456" i="11"/>
  <c r="P1457" i="11"/>
  <c r="P1458" i="11"/>
  <c r="P1459" i="11"/>
  <c r="P1460" i="11"/>
  <c r="P1461" i="11"/>
  <c r="P1462" i="11"/>
  <c r="P1463" i="11"/>
  <c r="P1464" i="11"/>
  <c r="P1465" i="11"/>
  <c r="P1466" i="11"/>
  <c r="P1467" i="11"/>
  <c r="P1468" i="11"/>
  <c r="P1469" i="11"/>
  <c r="P1470" i="11"/>
  <c r="P1471" i="11"/>
  <c r="P1472" i="11"/>
  <c r="P1473" i="11"/>
  <c r="P1474" i="11"/>
  <c r="P1475" i="11"/>
  <c r="P1476" i="11"/>
  <c r="P1477" i="11"/>
  <c r="P1478" i="11"/>
  <c r="P1479" i="11"/>
  <c r="P1480" i="11"/>
  <c r="P1481" i="11"/>
  <c r="P1482" i="11"/>
  <c r="P1483" i="11"/>
  <c r="P1484" i="11"/>
  <c r="P1485" i="11"/>
  <c r="P1486" i="11"/>
  <c r="P1487" i="11"/>
  <c r="P1488" i="11"/>
  <c r="P1489" i="11"/>
  <c r="P1490" i="11"/>
  <c r="P1491" i="11"/>
  <c r="P1492" i="11"/>
  <c r="P1493" i="11"/>
  <c r="P1494" i="11"/>
  <c r="P1495" i="11"/>
  <c r="P1496" i="11"/>
  <c r="P1497" i="11"/>
  <c r="P1498" i="11"/>
  <c r="P1499" i="11"/>
  <c r="P1500" i="11"/>
  <c r="P1501" i="11"/>
  <c r="P1502" i="11"/>
  <c r="P1503" i="11"/>
  <c r="P1504" i="11"/>
  <c r="P1505" i="11"/>
  <c r="P1506" i="11"/>
  <c r="P1507" i="11"/>
  <c r="P1508" i="11"/>
  <c r="P1509" i="11"/>
  <c r="P1510" i="11"/>
  <c r="P1511" i="11"/>
  <c r="P1512" i="11"/>
  <c r="P1513" i="11"/>
  <c r="P1514" i="11"/>
  <c r="P1515" i="11"/>
  <c r="P1516" i="11"/>
  <c r="P1517" i="11"/>
  <c r="P1518" i="11"/>
  <c r="P1519" i="11"/>
  <c r="P1520" i="11"/>
  <c r="P1521" i="11"/>
  <c r="P1522" i="11"/>
  <c r="P1523" i="11"/>
  <c r="P1524" i="11"/>
  <c r="P1525" i="11"/>
  <c r="P1526" i="11"/>
  <c r="P1527" i="11"/>
  <c r="P1528" i="11"/>
  <c r="P1529" i="11"/>
  <c r="P1530" i="11"/>
  <c r="P1531" i="11"/>
  <c r="P1532" i="11"/>
  <c r="P1533" i="11"/>
  <c r="P1534" i="11"/>
  <c r="P1535" i="11"/>
  <c r="P1536" i="11"/>
  <c r="P1537" i="11"/>
  <c r="P1538" i="11"/>
  <c r="P1539" i="11"/>
  <c r="P1540" i="11"/>
  <c r="P1541" i="11"/>
  <c r="P1542" i="11"/>
  <c r="P1543" i="11"/>
  <c r="P1544" i="11"/>
  <c r="P1545" i="11"/>
  <c r="P1546" i="11"/>
  <c r="P1547" i="11"/>
  <c r="P1548" i="11"/>
  <c r="P1549" i="11"/>
  <c r="P1550" i="11"/>
  <c r="P1551" i="11"/>
  <c r="P1552" i="11"/>
  <c r="P1553" i="11"/>
  <c r="P1554" i="11"/>
  <c r="P1555" i="11"/>
  <c r="P1556" i="11"/>
  <c r="P1557" i="11"/>
  <c r="P1558" i="11"/>
  <c r="P1559" i="11"/>
  <c r="P1560" i="11"/>
  <c r="P1561" i="11"/>
  <c r="P1562" i="11"/>
  <c r="P1563" i="11"/>
  <c r="P1564" i="11"/>
  <c r="P1565" i="11"/>
  <c r="P1566" i="11"/>
  <c r="P1567" i="11"/>
  <c r="P1568" i="11"/>
  <c r="P1569" i="11"/>
  <c r="P1570" i="11"/>
  <c r="P1571" i="11"/>
  <c r="P1572" i="11"/>
  <c r="P1573" i="11"/>
  <c r="P1574" i="11"/>
  <c r="P1575" i="11"/>
  <c r="P1576" i="11"/>
  <c r="P1577" i="11"/>
  <c r="P1578" i="11"/>
  <c r="P1579" i="11"/>
  <c r="P1580" i="11"/>
  <c r="P1581" i="11"/>
  <c r="P1582" i="11"/>
  <c r="P1583" i="11"/>
  <c r="P1584" i="11"/>
  <c r="P1585" i="11"/>
  <c r="P1586" i="11"/>
  <c r="P1587" i="11"/>
  <c r="P1588" i="11"/>
  <c r="P1589" i="11"/>
  <c r="P1590" i="11"/>
  <c r="P1591" i="11"/>
  <c r="P1592" i="11"/>
  <c r="P1593" i="11"/>
  <c r="P1594" i="11"/>
  <c r="P1595" i="11"/>
  <c r="P1596" i="11"/>
  <c r="P1597" i="11"/>
  <c r="P1598" i="11"/>
  <c r="P1599" i="11"/>
  <c r="P1600" i="11"/>
  <c r="P1601" i="11"/>
  <c r="P1602" i="11"/>
  <c r="P1603" i="11"/>
  <c r="P1604" i="11"/>
  <c r="P1605" i="11"/>
  <c r="P1606" i="11"/>
  <c r="P1607" i="11"/>
  <c r="P1608" i="11"/>
  <c r="P1609" i="11"/>
  <c r="P1610" i="11"/>
  <c r="P1611" i="11"/>
  <c r="P1612" i="11"/>
  <c r="P1613" i="11"/>
  <c r="P1614" i="11"/>
  <c r="P1615" i="11"/>
  <c r="P1616" i="11"/>
  <c r="P1617" i="11"/>
  <c r="P1618" i="11"/>
  <c r="P1619" i="11"/>
  <c r="P1620" i="11"/>
  <c r="P1621" i="11"/>
  <c r="P1622" i="11"/>
  <c r="P1623" i="11"/>
  <c r="P1624" i="11"/>
  <c r="P1625" i="11"/>
  <c r="P1626" i="11"/>
  <c r="P1627" i="11"/>
  <c r="P1628" i="11"/>
  <c r="P1629" i="11"/>
  <c r="P1630" i="11"/>
  <c r="P1631" i="11"/>
  <c r="P1632" i="11"/>
  <c r="P1633" i="11"/>
  <c r="P1634" i="11"/>
  <c r="P1635" i="11"/>
  <c r="P1636" i="11"/>
  <c r="P1637" i="11"/>
  <c r="P1638" i="11"/>
  <c r="P1639" i="11"/>
  <c r="P1640" i="11"/>
  <c r="P1641" i="11"/>
  <c r="P1642" i="11"/>
  <c r="P1643" i="11"/>
  <c r="P1644" i="11"/>
  <c r="P1645" i="11"/>
  <c r="P1646" i="11"/>
  <c r="P1647" i="11"/>
  <c r="P1648" i="11"/>
  <c r="P1649" i="11"/>
  <c r="P1650" i="11"/>
  <c r="P1651" i="11"/>
  <c r="P1652" i="11"/>
  <c r="P1653" i="11"/>
  <c r="P1654" i="11"/>
  <c r="P1655" i="11"/>
  <c r="P1656" i="11"/>
  <c r="P1657" i="11"/>
  <c r="P1658" i="11"/>
  <c r="P1659" i="11"/>
  <c r="P1660" i="11"/>
  <c r="P1661" i="11"/>
  <c r="P1662" i="11"/>
  <c r="P1663" i="11"/>
  <c r="P1664" i="11"/>
  <c r="P1665" i="11"/>
  <c r="P1666" i="11"/>
  <c r="P1667" i="11"/>
  <c r="P1668" i="11"/>
  <c r="P1669" i="11"/>
  <c r="P1670" i="11"/>
  <c r="P1671" i="11"/>
  <c r="P1672" i="11"/>
  <c r="P1673" i="11"/>
  <c r="P1674" i="11"/>
  <c r="P1675" i="11"/>
  <c r="P1676" i="11"/>
  <c r="P1677" i="11"/>
  <c r="P1678" i="11"/>
  <c r="P1679" i="11"/>
  <c r="P1680" i="11"/>
  <c r="P1681" i="11"/>
  <c r="P1682" i="11"/>
  <c r="P1683" i="11"/>
  <c r="P1684" i="11"/>
  <c r="P1685" i="11"/>
  <c r="P1686" i="11"/>
  <c r="P1687" i="11"/>
  <c r="P1688" i="11"/>
  <c r="P1689" i="11"/>
  <c r="P1690" i="11"/>
  <c r="P1691" i="11"/>
  <c r="P1692" i="11"/>
  <c r="P1693" i="11"/>
  <c r="P1694" i="11"/>
  <c r="P1695" i="11"/>
  <c r="P1696" i="11"/>
  <c r="P1697" i="11"/>
  <c r="P1698" i="11"/>
  <c r="P1699" i="11"/>
  <c r="P1700" i="11"/>
  <c r="P1701" i="11"/>
  <c r="P1702" i="11"/>
  <c r="P1703" i="11"/>
  <c r="P1704" i="11"/>
  <c r="P1705" i="11"/>
  <c r="P1706" i="11"/>
  <c r="P1707" i="11"/>
  <c r="P1708" i="11"/>
  <c r="P1709" i="11"/>
  <c r="P1710" i="11"/>
  <c r="P1711" i="11"/>
  <c r="P1712" i="11"/>
  <c r="P1713" i="11"/>
  <c r="P1714" i="11"/>
  <c r="P1715" i="11"/>
  <c r="P1716" i="11"/>
  <c r="P1717" i="11"/>
  <c r="P1718" i="11"/>
  <c r="P1719" i="11"/>
  <c r="P1720" i="11"/>
  <c r="P1721" i="11"/>
  <c r="P1722" i="11"/>
  <c r="P1723" i="11"/>
  <c r="P1724" i="11"/>
  <c r="P1725" i="11"/>
  <c r="P1726" i="11"/>
  <c r="P1727" i="11"/>
  <c r="P1728" i="11"/>
  <c r="P1729" i="11"/>
  <c r="P1730" i="11"/>
  <c r="P1731" i="11"/>
  <c r="P1732" i="11"/>
  <c r="P1733" i="11"/>
  <c r="P1734" i="11"/>
  <c r="P1735" i="11"/>
  <c r="P1736" i="11"/>
  <c r="P1737" i="11"/>
  <c r="P1738" i="11"/>
  <c r="P1739" i="11"/>
  <c r="P1740" i="11"/>
  <c r="P1741" i="11"/>
  <c r="P1742" i="11"/>
  <c r="P1743" i="11"/>
  <c r="P1744" i="11"/>
  <c r="P1745" i="11"/>
  <c r="P1746" i="11"/>
  <c r="P1747" i="11"/>
  <c r="P1748" i="11"/>
  <c r="P1749" i="11"/>
  <c r="P1750" i="11"/>
  <c r="P1751" i="11"/>
  <c r="P1752" i="11"/>
  <c r="P1753" i="11"/>
  <c r="P1754" i="11"/>
  <c r="P1755" i="11"/>
  <c r="P1756" i="11"/>
  <c r="P1757" i="11"/>
  <c r="P1758" i="11"/>
  <c r="P1759" i="11"/>
  <c r="P1760" i="11"/>
  <c r="P1761" i="11"/>
  <c r="P1762" i="11"/>
  <c r="P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B352" i="11"/>
  <c r="B353" i="11"/>
  <c r="B354" i="11"/>
  <c r="B355" i="11"/>
  <c r="B356" i="11"/>
  <c r="B357" i="11"/>
  <c r="B358" i="11"/>
  <c r="B359" i="11"/>
  <c r="B360" i="11"/>
  <c r="B361" i="11"/>
  <c r="B362" i="11"/>
  <c r="B363" i="11"/>
  <c r="B364" i="11"/>
  <c r="B365" i="11"/>
  <c r="B366" i="11"/>
  <c r="B367" i="11"/>
  <c r="B368" i="11"/>
  <c r="B369" i="11"/>
  <c r="B370" i="11"/>
  <c r="B371" i="11"/>
  <c r="B372" i="11"/>
  <c r="B373" i="11"/>
  <c r="B374" i="11"/>
  <c r="B375" i="11"/>
  <c r="B376" i="11"/>
  <c r="B377" i="11"/>
  <c r="B378" i="11"/>
  <c r="B379" i="11"/>
  <c r="B380" i="11"/>
  <c r="B381" i="11"/>
  <c r="B382" i="11"/>
  <c r="B383" i="11"/>
  <c r="B384" i="11"/>
  <c r="B385" i="11"/>
  <c r="B386" i="11"/>
  <c r="B387" i="11"/>
  <c r="B388" i="11"/>
  <c r="B389" i="11"/>
  <c r="B390" i="11"/>
  <c r="B391" i="11"/>
  <c r="B392" i="11"/>
  <c r="B393" i="11"/>
  <c r="B394" i="11"/>
  <c r="B395" i="11"/>
  <c r="B396" i="11"/>
  <c r="B397" i="11"/>
  <c r="B398" i="11"/>
  <c r="B399" i="11"/>
  <c r="B400" i="11"/>
  <c r="B401" i="11"/>
  <c r="B402" i="11"/>
  <c r="B403" i="11"/>
  <c r="B404" i="11"/>
  <c r="B405" i="11"/>
  <c r="B406" i="11"/>
  <c r="B407" i="11"/>
  <c r="B408" i="11"/>
  <c r="B409" i="11"/>
  <c r="B410" i="11"/>
  <c r="B411" i="11"/>
  <c r="B412" i="11"/>
  <c r="B413" i="11"/>
  <c r="B414" i="11"/>
  <c r="B415" i="11"/>
  <c r="B416" i="11"/>
  <c r="B417" i="11"/>
  <c r="B418" i="11"/>
  <c r="B419" i="11"/>
  <c r="B420" i="11"/>
  <c r="B421" i="11"/>
  <c r="B422" i="11"/>
  <c r="B423" i="11"/>
  <c r="B424" i="11"/>
  <c r="B425" i="11"/>
  <c r="B426" i="11"/>
  <c r="B427" i="11"/>
  <c r="B428" i="11"/>
  <c r="B429" i="11"/>
  <c r="B430" i="11"/>
  <c r="B431" i="11"/>
  <c r="B432" i="11"/>
  <c r="B433" i="11"/>
  <c r="B434" i="11"/>
  <c r="B435" i="11"/>
  <c r="B436" i="11"/>
  <c r="B437" i="11"/>
  <c r="B438" i="11"/>
  <c r="B439" i="11"/>
  <c r="B440" i="11"/>
  <c r="B441" i="11"/>
  <c r="B442" i="11"/>
  <c r="B443" i="11"/>
  <c r="B444" i="11"/>
  <c r="B445" i="11"/>
  <c r="B446" i="11"/>
  <c r="B447" i="11"/>
  <c r="B448" i="11"/>
  <c r="B449" i="11"/>
  <c r="B450" i="11"/>
  <c r="B451" i="11"/>
  <c r="B452" i="11"/>
  <c r="B453" i="11"/>
  <c r="B454" i="11"/>
  <c r="B455" i="11"/>
  <c r="B456" i="11"/>
  <c r="B457" i="11"/>
  <c r="B458" i="11"/>
  <c r="B459" i="11"/>
  <c r="B460" i="11"/>
  <c r="B461" i="11"/>
  <c r="B462" i="11"/>
  <c r="B463" i="11"/>
  <c r="B464" i="11"/>
  <c r="B465" i="11"/>
  <c r="B466" i="11"/>
  <c r="B467" i="11"/>
  <c r="B468" i="11"/>
  <c r="B469" i="11"/>
  <c r="B470" i="11"/>
  <c r="B471" i="11"/>
  <c r="B472" i="11"/>
  <c r="B473" i="11"/>
  <c r="B474" i="11"/>
  <c r="B475" i="11"/>
  <c r="B476" i="11"/>
  <c r="B477" i="11"/>
  <c r="B478" i="11"/>
  <c r="B479" i="11"/>
  <c r="B480" i="11"/>
  <c r="B481" i="11"/>
  <c r="B482" i="11"/>
  <c r="B483" i="11"/>
  <c r="B484" i="11"/>
  <c r="B485" i="11"/>
  <c r="B486" i="11"/>
  <c r="B487" i="11"/>
  <c r="B488" i="11"/>
  <c r="B489" i="11"/>
  <c r="B490" i="11"/>
  <c r="B491" i="11"/>
  <c r="B492" i="11"/>
  <c r="B493" i="11"/>
  <c r="B494" i="11"/>
  <c r="B495" i="11"/>
  <c r="B496" i="11"/>
  <c r="B497" i="11"/>
  <c r="B498" i="11"/>
  <c r="B499" i="11"/>
  <c r="B500" i="11"/>
  <c r="B501" i="11"/>
  <c r="B502" i="11"/>
  <c r="B503" i="11"/>
  <c r="B504" i="11"/>
  <c r="B505" i="11"/>
  <c r="B506" i="11"/>
  <c r="B507" i="11"/>
  <c r="B508" i="11"/>
  <c r="B509" i="11"/>
  <c r="B510" i="11"/>
  <c r="B511" i="11"/>
  <c r="B512" i="11"/>
  <c r="B513" i="11"/>
  <c r="B514" i="11"/>
  <c r="B515" i="11"/>
  <c r="B516" i="11"/>
  <c r="B517" i="11"/>
  <c r="B518" i="11"/>
  <c r="B519" i="11"/>
  <c r="B520" i="11"/>
  <c r="B521" i="11"/>
  <c r="B522" i="11"/>
  <c r="B523" i="11"/>
  <c r="B524" i="11"/>
  <c r="B525" i="11"/>
  <c r="B526" i="11"/>
  <c r="B527" i="11"/>
  <c r="B528" i="11"/>
  <c r="B529" i="11"/>
  <c r="B530" i="11"/>
  <c r="B531" i="11"/>
  <c r="B532" i="11"/>
  <c r="B533" i="11"/>
  <c r="B534" i="11"/>
  <c r="B535" i="11"/>
  <c r="B536" i="11"/>
  <c r="B537" i="11"/>
  <c r="B538" i="11"/>
  <c r="B539" i="11"/>
  <c r="B540" i="11"/>
  <c r="B541" i="11"/>
  <c r="B542" i="11"/>
  <c r="B543" i="11"/>
  <c r="B544" i="11"/>
  <c r="B545" i="11"/>
  <c r="B546" i="11"/>
  <c r="B547" i="11"/>
  <c r="B548" i="11"/>
  <c r="B549" i="11"/>
  <c r="B550" i="11"/>
  <c r="B551" i="11"/>
  <c r="B552" i="11"/>
  <c r="B553" i="11"/>
  <c r="B554" i="11"/>
  <c r="B555" i="11"/>
  <c r="B556" i="11"/>
  <c r="B557" i="11"/>
  <c r="B558" i="11"/>
  <c r="B559" i="11"/>
  <c r="B560" i="11"/>
  <c r="B561" i="11"/>
  <c r="B562" i="11"/>
  <c r="B563" i="11"/>
  <c r="B564" i="11"/>
  <c r="B565" i="11"/>
  <c r="B566" i="11"/>
  <c r="B567" i="11"/>
  <c r="B568" i="11"/>
  <c r="B569" i="11"/>
  <c r="B570" i="11"/>
  <c r="B571" i="11"/>
  <c r="B572" i="11"/>
  <c r="B573" i="11"/>
  <c r="B574" i="11"/>
  <c r="B575" i="11"/>
  <c r="B576" i="11"/>
  <c r="B577" i="11"/>
  <c r="B578" i="11"/>
  <c r="B579" i="11"/>
  <c r="B580" i="11"/>
  <c r="B581" i="11"/>
  <c r="B582" i="11"/>
  <c r="B583" i="11"/>
  <c r="B584" i="11"/>
  <c r="B585" i="11"/>
  <c r="B586" i="11"/>
  <c r="B587" i="11"/>
  <c r="B588" i="11"/>
  <c r="B589" i="11"/>
  <c r="B590" i="11"/>
  <c r="B591" i="11"/>
  <c r="B592" i="11"/>
  <c r="B593" i="11"/>
  <c r="B594" i="11"/>
  <c r="B595" i="11"/>
  <c r="B596" i="11"/>
  <c r="B597" i="11"/>
  <c r="B598" i="11"/>
  <c r="B599" i="11"/>
  <c r="B600" i="11"/>
  <c r="B601" i="11"/>
  <c r="B602" i="11"/>
  <c r="B603" i="11"/>
  <c r="B604" i="11"/>
  <c r="B605" i="11"/>
  <c r="B606" i="11"/>
  <c r="B607" i="11"/>
  <c r="B608" i="11"/>
  <c r="B609" i="11"/>
  <c r="B610" i="11"/>
  <c r="B611" i="11"/>
  <c r="B612" i="11"/>
  <c r="B613" i="11"/>
  <c r="B614" i="11"/>
  <c r="B615" i="11"/>
  <c r="B616" i="11"/>
  <c r="B617" i="11"/>
  <c r="B618" i="11"/>
  <c r="B619" i="11"/>
  <c r="B620" i="11"/>
  <c r="B621" i="11"/>
  <c r="B622" i="11"/>
  <c r="B623" i="11"/>
  <c r="B624" i="11"/>
  <c r="B625" i="11"/>
  <c r="B626" i="11"/>
  <c r="B627" i="11"/>
  <c r="B628" i="11"/>
  <c r="B629" i="11"/>
  <c r="B630" i="11"/>
  <c r="B631" i="11"/>
  <c r="B632" i="11"/>
  <c r="B633" i="11"/>
  <c r="B634" i="11"/>
  <c r="B635" i="11"/>
  <c r="B636" i="11"/>
  <c r="B637" i="11"/>
  <c r="B638" i="11"/>
  <c r="B639" i="11"/>
  <c r="B640" i="11"/>
  <c r="B641" i="11"/>
  <c r="B642" i="11"/>
  <c r="B643" i="11"/>
  <c r="B644" i="11"/>
  <c r="B645" i="11"/>
  <c r="B646" i="11"/>
  <c r="B647" i="11"/>
  <c r="B648" i="11"/>
  <c r="B649" i="11"/>
  <c r="B650" i="11"/>
  <c r="B651" i="11"/>
  <c r="B652" i="11"/>
  <c r="B653" i="11"/>
  <c r="B654" i="11"/>
  <c r="B655" i="11"/>
  <c r="B656" i="11"/>
  <c r="B657" i="11"/>
  <c r="B658" i="11"/>
  <c r="B659" i="11"/>
  <c r="B660" i="11"/>
  <c r="B661" i="11"/>
  <c r="B662" i="11"/>
  <c r="B663" i="11"/>
  <c r="B664" i="11"/>
  <c r="B665" i="11"/>
  <c r="B666" i="11"/>
  <c r="B667" i="11"/>
  <c r="B668" i="11"/>
  <c r="B669" i="11"/>
  <c r="B670" i="11"/>
  <c r="B671" i="11"/>
  <c r="B672" i="11"/>
  <c r="B673" i="11"/>
  <c r="B674" i="11"/>
  <c r="B675" i="11"/>
  <c r="B676" i="11"/>
  <c r="B677" i="11"/>
  <c r="B678" i="11"/>
  <c r="B679" i="11"/>
  <c r="B680" i="11"/>
  <c r="B681" i="11"/>
  <c r="B682" i="11"/>
  <c r="B683" i="11"/>
  <c r="B684" i="11"/>
  <c r="B685" i="11"/>
  <c r="B686" i="11"/>
  <c r="B687" i="11"/>
  <c r="B688" i="11"/>
  <c r="B689" i="11"/>
  <c r="B690" i="11"/>
  <c r="B691" i="11"/>
  <c r="B692" i="11"/>
  <c r="B693" i="11"/>
  <c r="B694" i="11"/>
  <c r="B695" i="11"/>
  <c r="B696" i="11"/>
  <c r="B697" i="11"/>
  <c r="B698" i="11"/>
  <c r="B699" i="11"/>
  <c r="B700" i="11"/>
  <c r="B701" i="11"/>
  <c r="B702" i="11"/>
  <c r="B703" i="11"/>
  <c r="B704" i="11"/>
  <c r="B705" i="11"/>
  <c r="B706" i="11"/>
  <c r="B707" i="11"/>
  <c r="B708" i="11"/>
  <c r="B709" i="11"/>
  <c r="B710" i="11"/>
  <c r="B711" i="11"/>
  <c r="B712" i="11"/>
  <c r="B713" i="11"/>
  <c r="B714" i="11"/>
  <c r="B715" i="11"/>
  <c r="B716" i="11"/>
  <c r="B717" i="11"/>
  <c r="B718" i="11"/>
  <c r="B719" i="11"/>
  <c r="B720" i="11"/>
  <c r="B721" i="11"/>
  <c r="B722" i="11"/>
  <c r="B723" i="11"/>
  <c r="B724" i="11"/>
  <c r="B725" i="11"/>
  <c r="B726" i="11"/>
  <c r="B727" i="11"/>
  <c r="B728" i="11"/>
  <c r="B729" i="11"/>
  <c r="B730" i="11"/>
  <c r="B731" i="11"/>
  <c r="B732" i="11"/>
  <c r="B733" i="11"/>
  <c r="B734" i="11"/>
  <c r="B735" i="11"/>
  <c r="B736" i="11"/>
  <c r="B737" i="11"/>
  <c r="B738" i="11"/>
  <c r="B739" i="11"/>
  <c r="B740" i="11"/>
  <c r="B741" i="11"/>
  <c r="B742" i="11"/>
  <c r="B743" i="11"/>
  <c r="B744" i="11"/>
  <c r="B745" i="11"/>
  <c r="B746" i="11"/>
  <c r="B747" i="11"/>
  <c r="B748" i="11"/>
  <c r="B749" i="11"/>
  <c r="B750" i="11"/>
  <c r="B751" i="11"/>
  <c r="B752" i="11"/>
  <c r="B753" i="11"/>
  <c r="B754" i="11"/>
  <c r="B755" i="11"/>
  <c r="B756" i="11"/>
  <c r="B757" i="11"/>
  <c r="B758" i="11"/>
  <c r="B759" i="11"/>
  <c r="B760" i="11"/>
  <c r="B761" i="11"/>
  <c r="B762" i="11"/>
  <c r="B763" i="11"/>
  <c r="B764" i="11"/>
  <c r="B765" i="11"/>
  <c r="B766" i="11"/>
  <c r="B767" i="11"/>
  <c r="B768" i="11"/>
  <c r="B769" i="11"/>
  <c r="B770" i="11"/>
  <c r="B771" i="11"/>
  <c r="B772" i="11"/>
  <c r="B773" i="11"/>
  <c r="B774" i="11"/>
  <c r="B775" i="11"/>
  <c r="B776" i="11"/>
  <c r="B777" i="11"/>
  <c r="B778" i="11"/>
  <c r="B779" i="11"/>
  <c r="B780" i="11"/>
  <c r="B781" i="11"/>
  <c r="B782" i="11"/>
  <c r="B783" i="11"/>
  <c r="B784" i="11"/>
  <c r="B785" i="11"/>
  <c r="B786" i="11"/>
  <c r="B787" i="11"/>
  <c r="B788" i="11"/>
  <c r="B789" i="11"/>
  <c r="B790" i="11"/>
  <c r="B791" i="11"/>
  <c r="B792" i="11"/>
  <c r="B793" i="11"/>
  <c r="B794" i="11"/>
  <c r="B795" i="11"/>
  <c r="B796" i="11"/>
  <c r="B797" i="11"/>
  <c r="B798" i="11"/>
  <c r="B799" i="11"/>
  <c r="B800" i="11"/>
  <c r="B801" i="11"/>
  <c r="B802" i="11"/>
  <c r="B803" i="11"/>
  <c r="B804" i="11"/>
  <c r="B805" i="11"/>
  <c r="B806" i="11"/>
  <c r="B807" i="11"/>
  <c r="B808" i="11"/>
  <c r="B809" i="11"/>
  <c r="B810" i="11"/>
  <c r="B811" i="11"/>
  <c r="B812" i="11"/>
  <c r="B813" i="11"/>
  <c r="B814" i="11"/>
  <c r="B815" i="11"/>
  <c r="B816" i="11"/>
  <c r="B817" i="11"/>
  <c r="B818" i="11"/>
  <c r="B819" i="11"/>
  <c r="B820" i="11"/>
  <c r="B821" i="11"/>
  <c r="B822" i="11"/>
  <c r="B823" i="11"/>
  <c r="B824" i="11"/>
  <c r="B825" i="11"/>
  <c r="B826" i="11"/>
  <c r="B827" i="11"/>
  <c r="B828" i="11"/>
  <c r="B829" i="11"/>
  <c r="B830" i="11"/>
  <c r="B831" i="11"/>
  <c r="B832" i="11"/>
  <c r="B833" i="11"/>
  <c r="B834" i="11"/>
  <c r="B835" i="11"/>
  <c r="B836" i="11"/>
  <c r="B837" i="11"/>
  <c r="B838" i="11"/>
  <c r="B839" i="11"/>
  <c r="B840" i="11"/>
  <c r="B841" i="11"/>
  <c r="B842" i="11"/>
  <c r="B843" i="11"/>
  <c r="B844" i="11"/>
  <c r="B845" i="11"/>
  <c r="B846" i="11"/>
  <c r="B847" i="11"/>
  <c r="B848" i="11"/>
  <c r="B849" i="11"/>
  <c r="B850" i="11"/>
  <c r="B851" i="11"/>
  <c r="B852" i="11"/>
  <c r="B853" i="11"/>
  <c r="B854" i="11"/>
  <c r="B855" i="11"/>
  <c r="B856" i="11"/>
  <c r="B857" i="11"/>
  <c r="B858" i="11"/>
  <c r="B859" i="11"/>
  <c r="B860" i="11"/>
  <c r="B861" i="11"/>
  <c r="B862" i="11"/>
  <c r="B863" i="11"/>
  <c r="B864" i="11"/>
  <c r="B865" i="11"/>
  <c r="B866" i="11"/>
  <c r="B867" i="11"/>
  <c r="B868" i="11"/>
  <c r="B869" i="11"/>
  <c r="B870" i="11"/>
  <c r="B871" i="11"/>
  <c r="B872" i="11"/>
  <c r="B873" i="11"/>
  <c r="B874" i="11"/>
  <c r="B875" i="11"/>
  <c r="B876" i="11"/>
  <c r="B877" i="11"/>
  <c r="B878" i="11"/>
  <c r="B879" i="11"/>
  <c r="B880" i="11"/>
  <c r="B881" i="11"/>
  <c r="B882" i="11"/>
  <c r="B883" i="11"/>
  <c r="B884" i="11"/>
  <c r="B885" i="11"/>
  <c r="B886" i="11"/>
  <c r="B887" i="11"/>
  <c r="B888" i="11"/>
  <c r="B889" i="11"/>
  <c r="B890" i="11"/>
  <c r="B891" i="11"/>
  <c r="B892" i="11"/>
  <c r="B893" i="11"/>
  <c r="B894" i="11"/>
  <c r="B895" i="11"/>
  <c r="B896" i="11"/>
  <c r="B897" i="11"/>
  <c r="B898" i="11"/>
  <c r="B899" i="11"/>
  <c r="B900" i="11"/>
  <c r="B901" i="11"/>
  <c r="B902" i="11"/>
  <c r="B903" i="11"/>
  <c r="B904" i="11"/>
  <c r="B905" i="11"/>
  <c r="B906" i="11"/>
  <c r="B907" i="11"/>
  <c r="B908" i="11"/>
  <c r="B909" i="11"/>
  <c r="B910" i="11"/>
  <c r="B911" i="11"/>
  <c r="B912" i="11"/>
  <c r="B913" i="11"/>
  <c r="B914" i="11"/>
  <c r="B915" i="11"/>
  <c r="B916" i="11"/>
  <c r="B917" i="11"/>
  <c r="B918" i="11"/>
  <c r="B919" i="11"/>
  <c r="B920" i="11"/>
  <c r="B921" i="11"/>
  <c r="B922" i="11"/>
  <c r="B923" i="11"/>
  <c r="B924" i="11"/>
  <c r="B925" i="11"/>
  <c r="B926" i="11"/>
  <c r="B927" i="11"/>
  <c r="B928" i="11"/>
  <c r="B929" i="11"/>
  <c r="B930" i="11"/>
  <c r="B931" i="11"/>
  <c r="B932" i="11"/>
  <c r="B933" i="11"/>
  <c r="B934" i="11"/>
  <c r="B935" i="11"/>
  <c r="B936" i="11"/>
  <c r="B937" i="11"/>
  <c r="B938" i="11"/>
  <c r="B939" i="11"/>
  <c r="B940" i="11"/>
  <c r="B941" i="11"/>
  <c r="B942" i="11"/>
  <c r="B943" i="11"/>
  <c r="B944" i="11"/>
  <c r="B945" i="11"/>
  <c r="B946" i="11"/>
  <c r="B947" i="11"/>
  <c r="B948" i="11"/>
  <c r="B949" i="11"/>
  <c r="B950" i="11"/>
  <c r="B951" i="11"/>
  <c r="B952" i="11"/>
  <c r="B953" i="11"/>
  <c r="B954" i="11"/>
  <c r="B955" i="11"/>
  <c r="B956" i="11"/>
  <c r="B957" i="11"/>
  <c r="B958" i="11"/>
  <c r="B959" i="11"/>
  <c r="B960" i="11"/>
  <c r="B961" i="11"/>
  <c r="B962" i="11"/>
  <c r="B963" i="11"/>
  <c r="B964" i="11"/>
  <c r="B965" i="11"/>
  <c r="B966" i="11"/>
  <c r="B967" i="11"/>
  <c r="B968" i="11"/>
  <c r="B969" i="11"/>
  <c r="B970" i="11"/>
  <c r="B971" i="11"/>
  <c r="B972" i="11"/>
  <c r="B973" i="11"/>
  <c r="B974" i="11"/>
  <c r="B975" i="11"/>
  <c r="B976" i="11"/>
  <c r="B977" i="11"/>
  <c r="B978" i="11"/>
  <c r="B979" i="11"/>
  <c r="B980" i="11"/>
  <c r="B981" i="11"/>
  <c r="B982" i="11"/>
  <c r="B983" i="11"/>
  <c r="B984" i="11"/>
  <c r="B985" i="11"/>
  <c r="B986" i="11"/>
  <c r="B987" i="11"/>
  <c r="B988" i="11"/>
  <c r="B989" i="11"/>
  <c r="B990" i="11"/>
  <c r="B991" i="11"/>
  <c r="B992" i="11"/>
  <c r="B993" i="11"/>
  <c r="B994" i="11"/>
  <c r="B995" i="11"/>
  <c r="B996" i="11"/>
  <c r="B997" i="11"/>
  <c r="B998" i="11"/>
  <c r="B999" i="11"/>
  <c r="B1000" i="11"/>
  <c r="B1001" i="11"/>
  <c r="B1002" i="11"/>
  <c r="B1003" i="11"/>
  <c r="B1004" i="11"/>
  <c r="B1005" i="11"/>
  <c r="B1006" i="11"/>
  <c r="B1007" i="11"/>
  <c r="B1008" i="11"/>
  <c r="B1009" i="11"/>
  <c r="B1010" i="11"/>
  <c r="B1011" i="11"/>
  <c r="B1012" i="11"/>
  <c r="B1013" i="11"/>
  <c r="B1014" i="11"/>
  <c r="B1015" i="11"/>
  <c r="B1016" i="11"/>
  <c r="B1017" i="11"/>
  <c r="B1018" i="11"/>
  <c r="B1019" i="11"/>
  <c r="B1020" i="11"/>
  <c r="B1021" i="11"/>
  <c r="B1022" i="11"/>
  <c r="B1023" i="11"/>
  <c r="B1024" i="11"/>
  <c r="B1025" i="11"/>
  <c r="B1026" i="11"/>
  <c r="B1027" i="11"/>
  <c r="B1028" i="11"/>
  <c r="B1029" i="11"/>
  <c r="B1030" i="11"/>
  <c r="B1031" i="11"/>
  <c r="B1032" i="11"/>
  <c r="B1033" i="11"/>
  <c r="B1034" i="11"/>
  <c r="B1035" i="11"/>
  <c r="B1036" i="11"/>
  <c r="B1037" i="11"/>
  <c r="B1038" i="11"/>
  <c r="B1039" i="11"/>
  <c r="B1040" i="11"/>
  <c r="B1041" i="11"/>
  <c r="B1042" i="11"/>
  <c r="B1043" i="11"/>
  <c r="B1044" i="11"/>
  <c r="B1045" i="11"/>
  <c r="B1046" i="11"/>
  <c r="B1047" i="11"/>
  <c r="B1048" i="11"/>
  <c r="B1049" i="11"/>
  <c r="B1050" i="11"/>
  <c r="B1051" i="11"/>
  <c r="B1052" i="11"/>
  <c r="B1053" i="11"/>
  <c r="B1054" i="11"/>
  <c r="B1055" i="11"/>
  <c r="B1056" i="11"/>
  <c r="B1057" i="11"/>
  <c r="B1058" i="11"/>
  <c r="B1059" i="11"/>
  <c r="B1060" i="11"/>
  <c r="B1061" i="11"/>
  <c r="B1062" i="11"/>
  <c r="B1063" i="11"/>
  <c r="B1064" i="11"/>
  <c r="B1065" i="11"/>
  <c r="B1066" i="11"/>
  <c r="B1067" i="11"/>
  <c r="B1068" i="11"/>
  <c r="B1069" i="11"/>
  <c r="B1070" i="11"/>
  <c r="B1071" i="11"/>
  <c r="B1072" i="11"/>
  <c r="B1073" i="11"/>
  <c r="B1074" i="11"/>
  <c r="B1075" i="11"/>
  <c r="B1076" i="11"/>
  <c r="B1077" i="11"/>
  <c r="B1078" i="11"/>
  <c r="B1079" i="11"/>
  <c r="B1080" i="11"/>
  <c r="B1081" i="11"/>
  <c r="B1082" i="11"/>
  <c r="B1083" i="11"/>
  <c r="B1084" i="11"/>
  <c r="B1085" i="11"/>
  <c r="B1086" i="11"/>
  <c r="B1087" i="11"/>
  <c r="B1088" i="11"/>
  <c r="B1089" i="11"/>
  <c r="B1090" i="11"/>
  <c r="B1091" i="11"/>
  <c r="B1092" i="11"/>
  <c r="B1093" i="11"/>
  <c r="B1094" i="11"/>
  <c r="B1095" i="11"/>
  <c r="B1096" i="11"/>
  <c r="B1097" i="11"/>
  <c r="B1098" i="11"/>
  <c r="B1099" i="11"/>
  <c r="B1100" i="11"/>
  <c r="B1101" i="11"/>
  <c r="B1102" i="11"/>
  <c r="B1103" i="11"/>
  <c r="B1104" i="11"/>
  <c r="B1105" i="11"/>
  <c r="B1106" i="11"/>
  <c r="B1107" i="11"/>
  <c r="B1108" i="11"/>
  <c r="B1109" i="11"/>
  <c r="B1110" i="11"/>
  <c r="B1111" i="11"/>
  <c r="B1112" i="11"/>
  <c r="B1113" i="11"/>
  <c r="B1114" i="11"/>
  <c r="B1115" i="11"/>
  <c r="B1116" i="11"/>
  <c r="B1117" i="11"/>
  <c r="B1118" i="11"/>
  <c r="B1119" i="11"/>
  <c r="B1120" i="11"/>
  <c r="B1121" i="11"/>
  <c r="B1122" i="11"/>
  <c r="B1123" i="11"/>
  <c r="B1124" i="11"/>
  <c r="B1125" i="11"/>
  <c r="B1126" i="11"/>
  <c r="B1127" i="11"/>
  <c r="B1128" i="11"/>
  <c r="B1129" i="11"/>
  <c r="B1130" i="11"/>
  <c r="B1131" i="11"/>
  <c r="B1132" i="11"/>
  <c r="B1133" i="11"/>
  <c r="B1134" i="11"/>
  <c r="B1135" i="11"/>
  <c r="B1136" i="11"/>
  <c r="B1137" i="11"/>
  <c r="B1138" i="11"/>
  <c r="B1139" i="11"/>
  <c r="B1140" i="11"/>
  <c r="B1141" i="11"/>
  <c r="B1142" i="11"/>
  <c r="B1143" i="11"/>
  <c r="B1144" i="11"/>
  <c r="B1145" i="11"/>
  <c r="B1146" i="11"/>
  <c r="B1147" i="11"/>
  <c r="B1148" i="11"/>
  <c r="B1149" i="11"/>
  <c r="B1150" i="11"/>
  <c r="B1151" i="11"/>
  <c r="B1152" i="11"/>
  <c r="B1153" i="11"/>
  <c r="B1154" i="11"/>
  <c r="B1155" i="11"/>
  <c r="B1156" i="11"/>
  <c r="B1157" i="11"/>
  <c r="B1158" i="11"/>
  <c r="B1159" i="11"/>
  <c r="B1160" i="11"/>
  <c r="B1161" i="11"/>
  <c r="B1162" i="11"/>
  <c r="B1163" i="11"/>
  <c r="B1164" i="11"/>
  <c r="B1165" i="11"/>
  <c r="B1166" i="11"/>
  <c r="B1167" i="11"/>
  <c r="B1168" i="11"/>
  <c r="B1169" i="11"/>
  <c r="B1170" i="11"/>
  <c r="B1171" i="11"/>
  <c r="B1172" i="11"/>
  <c r="B1173" i="11"/>
  <c r="B1174" i="11"/>
  <c r="B1175" i="11"/>
  <c r="B1176" i="11"/>
  <c r="B1177" i="11"/>
  <c r="B1178" i="11"/>
  <c r="B1179" i="11"/>
  <c r="B1180" i="11"/>
  <c r="B1181" i="11"/>
  <c r="B1182" i="11"/>
  <c r="B1183" i="11"/>
  <c r="B1184" i="11"/>
  <c r="B1185" i="11"/>
  <c r="B1186" i="11"/>
  <c r="B1187" i="11"/>
  <c r="B1188" i="11"/>
  <c r="B1189" i="11"/>
  <c r="B1190" i="11"/>
  <c r="B1191" i="11"/>
  <c r="B1192" i="11"/>
  <c r="B1193" i="11"/>
  <c r="B1194" i="11"/>
  <c r="B1195" i="11"/>
  <c r="B1196" i="11"/>
  <c r="B1197" i="11"/>
  <c r="B1198" i="11"/>
  <c r="B1199" i="11"/>
  <c r="B1200" i="11"/>
  <c r="B1201" i="11"/>
  <c r="B1202" i="11"/>
  <c r="B1203" i="11"/>
  <c r="B1204" i="11"/>
  <c r="B1205" i="11"/>
  <c r="B1206" i="11"/>
  <c r="B1207" i="11"/>
  <c r="B1208" i="11"/>
  <c r="B1209" i="11"/>
  <c r="B1210" i="11"/>
  <c r="B1211" i="11"/>
  <c r="B1212" i="11"/>
  <c r="B1213" i="11"/>
  <c r="B1214" i="11"/>
  <c r="B1215" i="11"/>
  <c r="B1216" i="11"/>
  <c r="B1217" i="11"/>
  <c r="B1218" i="11"/>
  <c r="B1219" i="11"/>
  <c r="B1220" i="11"/>
  <c r="B1221" i="11"/>
  <c r="B1222" i="11"/>
  <c r="B1223" i="11"/>
  <c r="B1224" i="11"/>
  <c r="B1225" i="11"/>
  <c r="B1226" i="11"/>
  <c r="B1227" i="11"/>
  <c r="B1228" i="11"/>
  <c r="B1229" i="11"/>
  <c r="B1230" i="11"/>
  <c r="B1231" i="11"/>
  <c r="B1232" i="11"/>
  <c r="B1233" i="11"/>
  <c r="B1234" i="11"/>
  <c r="B1235" i="11"/>
  <c r="B1236" i="11"/>
  <c r="B1237" i="11"/>
  <c r="B1238" i="11"/>
  <c r="B1239" i="11"/>
  <c r="B1240" i="11"/>
  <c r="B1241" i="11"/>
  <c r="B1242" i="11"/>
  <c r="B1243" i="11"/>
  <c r="B1244" i="11"/>
  <c r="B1245" i="11"/>
  <c r="B1246" i="11"/>
  <c r="B1247" i="11"/>
  <c r="B1248" i="11"/>
  <c r="B1249" i="11"/>
  <c r="B1250" i="11"/>
  <c r="B1251" i="11"/>
  <c r="B1252" i="11"/>
  <c r="B1253" i="11"/>
  <c r="B1254" i="11"/>
  <c r="B1255" i="11"/>
  <c r="B1256" i="11"/>
  <c r="B1257" i="11"/>
  <c r="B1258" i="11"/>
  <c r="B1259" i="11"/>
  <c r="B1260" i="11"/>
  <c r="B1261" i="11"/>
  <c r="B1262" i="11"/>
  <c r="B1263" i="11"/>
  <c r="B1264" i="11"/>
  <c r="B1265" i="11"/>
  <c r="B1266" i="11"/>
  <c r="B1267" i="11"/>
  <c r="B1268" i="11"/>
  <c r="B1269" i="11"/>
  <c r="B1270" i="11"/>
  <c r="B1271" i="11"/>
  <c r="B1272" i="11"/>
  <c r="B1273" i="11"/>
  <c r="B1274" i="11"/>
  <c r="B1275" i="11"/>
  <c r="B1276" i="11"/>
  <c r="B1277" i="11"/>
  <c r="B1278" i="11"/>
  <c r="B1279" i="11"/>
  <c r="B1280" i="11"/>
  <c r="B1281" i="11"/>
  <c r="B1282" i="11"/>
  <c r="B1283" i="11"/>
  <c r="B1284" i="11"/>
  <c r="B1285" i="11"/>
  <c r="B1286" i="11"/>
  <c r="B1287" i="11"/>
  <c r="B1288" i="11"/>
  <c r="B1289" i="11"/>
  <c r="B1290" i="11"/>
  <c r="B1291" i="11"/>
  <c r="B1292" i="11"/>
  <c r="B1293" i="11"/>
  <c r="B1294" i="11"/>
  <c r="B1295" i="11"/>
  <c r="B1296" i="11"/>
  <c r="B1297" i="11"/>
  <c r="B1298" i="11"/>
  <c r="B1299" i="11"/>
  <c r="B1300" i="11"/>
  <c r="B1301" i="11"/>
  <c r="B1302" i="11"/>
  <c r="B1303" i="11"/>
  <c r="B1304" i="11"/>
  <c r="B1305" i="11"/>
  <c r="B1306" i="11"/>
  <c r="B1307" i="11"/>
  <c r="B1308" i="11"/>
  <c r="B1309" i="11"/>
  <c r="B1310" i="11"/>
  <c r="B1311" i="11"/>
  <c r="B1312" i="11"/>
  <c r="B1313" i="11"/>
  <c r="B1314" i="11"/>
  <c r="B1315" i="11"/>
  <c r="B1316" i="11"/>
  <c r="B1317" i="11"/>
  <c r="B1318" i="11"/>
  <c r="B1319" i="11"/>
  <c r="B1320" i="11"/>
  <c r="B1321" i="11"/>
  <c r="B1322" i="11"/>
  <c r="B1323" i="11"/>
  <c r="B1324" i="11"/>
  <c r="B1325" i="11"/>
  <c r="B1326" i="11"/>
  <c r="B1327" i="11"/>
  <c r="B1328" i="11"/>
  <c r="B1329" i="11"/>
  <c r="B1330" i="11"/>
  <c r="B1331" i="11"/>
  <c r="B1332" i="11"/>
  <c r="B1333" i="11"/>
  <c r="B1334" i="11"/>
  <c r="B1335" i="11"/>
  <c r="B1336" i="11"/>
  <c r="B1337" i="11"/>
  <c r="B1338" i="11"/>
  <c r="B1339" i="11"/>
  <c r="B1340" i="11"/>
  <c r="B1341" i="11"/>
  <c r="B1342" i="11"/>
  <c r="B1343" i="11"/>
  <c r="B1344" i="11"/>
  <c r="B1345" i="11"/>
  <c r="B1346" i="11"/>
  <c r="B1347" i="11"/>
  <c r="B1348" i="11"/>
  <c r="B1349" i="11"/>
  <c r="B1350" i="11"/>
  <c r="B1351" i="11"/>
  <c r="B1352" i="11"/>
  <c r="B1353" i="11"/>
  <c r="B1354" i="11"/>
  <c r="B1355" i="11"/>
  <c r="B1356" i="11"/>
  <c r="B1357" i="11"/>
  <c r="B1358" i="11"/>
  <c r="B1359" i="11"/>
  <c r="B1360" i="11"/>
  <c r="B1361" i="11"/>
  <c r="B1362" i="11"/>
  <c r="B1363" i="11"/>
  <c r="B1364" i="11"/>
  <c r="B1365" i="11"/>
  <c r="B1366" i="11"/>
  <c r="B1367" i="11"/>
  <c r="B1368" i="11"/>
  <c r="B1369" i="11"/>
  <c r="B1370" i="11"/>
  <c r="B1371" i="11"/>
  <c r="B1372" i="11"/>
  <c r="B1373" i="11"/>
  <c r="B1374" i="11"/>
  <c r="B1375" i="11"/>
  <c r="B1376" i="11"/>
  <c r="B1377" i="11"/>
  <c r="B1378" i="11"/>
  <c r="B1379" i="11"/>
  <c r="B1380" i="11"/>
  <c r="B1381" i="11"/>
  <c r="B1382" i="11"/>
  <c r="B1383" i="11"/>
  <c r="B1384" i="11"/>
  <c r="B1385" i="11"/>
  <c r="B1386" i="11"/>
  <c r="B1387" i="11"/>
  <c r="B1388" i="11"/>
  <c r="B1389" i="11"/>
  <c r="B1390" i="11"/>
  <c r="B1391" i="11"/>
  <c r="B1392" i="11"/>
  <c r="B1393" i="11"/>
  <c r="B1394" i="11"/>
  <c r="B1395" i="11"/>
  <c r="B1396" i="11"/>
  <c r="B1397" i="11"/>
  <c r="B1398" i="11"/>
  <c r="B1399" i="11"/>
  <c r="B1400" i="11"/>
  <c r="B1401" i="11"/>
  <c r="B1402" i="11"/>
  <c r="B1403" i="11"/>
  <c r="B1404" i="11"/>
  <c r="B1405" i="11"/>
  <c r="B1406" i="11"/>
  <c r="B1407" i="11"/>
  <c r="B1408" i="11"/>
  <c r="B1409" i="11"/>
  <c r="B1410" i="11"/>
  <c r="B1411" i="11"/>
  <c r="B1412" i="11"/>
  <c r="B1413" i="11"/>
  <c r="B1414" i="11"/>
  <c r="B1415" i="11"/>
  <c r="B1416" i="11"/>
  <c r="B1417" i="11"/>
  <c r="B1418" i="11"/>
  <c r="B1419" i="11"/>
  <c r="B1420" i="11"/>
  <c r="B1421" i="11"/>
  <c r="B1422" i="11"/>
  <c r="B1423" i="11"/>
  <c r="B1424" i="11"/>
  <c r="B1425" i="11"/>
  <c r="B1426" i="11"/>
  <c r="B1427" i="11"/>
  <c r="B1428" i="11"/>
  <c r="B1429" i="11"/>
  <c r="B1430" i="11"/>
  <c r="B1431" i="11"/>
  <c r="B1432" i="11"/>
  <c r="B1433" i="11"/>
  <c r="B1434" i="11"/>
  <c r="B1435" i="11"/>
  <c r="B1436" i="11"/>
  <c r="B1437" i="11"/>
  <c r="B1438" i="11"/>
  <c r="B1439" i="11"/>
  <c r="B1440" i="11"/>
  <c r="B1441" i="11"/>
  <c r="B1442" i="11"/>
  <c r="B1443" i="11"/>
  <c r="B1444" i="11"/>
  <c r="B1445" i="11"/>
  <c r="B1446" i="11"/>
  <c r="B1447" i="11"/>
  <c r="B1448" i="11"/>
  <c r="B1449" i="11"/>
  <c r="B1450" i="11"/>
  <c r="B1451" i="11"/>
  <c r="B1452" i="11"/>
  <c r="B1453" i="11"/>
  <c r="B1454" i="11"/>
  <c r="B1455" i="11"/>
  <c r="B1456" i="11"/>
  <c r="B1457" i="11"/>
  <c r="B1458" i="11"/>
  <c r="B1459" i="11"/>
  <c r="B1460" i="11"/>
  <c r="B1461" i="11"/>
  <c r="B1462" i="11"/>
  <c r="B1463" i="11"/>
  <c r="B1464" i="11"/>
  <c r="B1465" i="11"/>
  <c r="B1466" i="11"/>
  <c r="B1467" i="11"/>
  <c r="B1468" i="11"/>
  <c r="B1469" i="11"/>
  <c r="B1470" i="11"/>
  <c r="B1471" i="11"/>
  <c r="B1472" i="11"/>
  <c r="B1473" i="11"/>
  <c r="B1474" i="11"/>
  <c r="B1475" i="11"/>
  <c r="B1476" i="11"/>
  <c r="B1477" i="11"/>
  <c r="B1478" i="11"/>
  <c r="B1479" i="11"/>
  <c r="B1480" i="11"/>
  <c r="B1481" i="11"/>
  <c r="B1482" i="11"/>
  <c r="B1483" i="11"/>
  <c r="B1484" i="11"/>
  <c r="B1485" i="11"/>
  <c r="B1486" i="11"/>
  <c r="B1487" i="11"/>
  <c r="B1488" i="11"/>
  <c r="B1489" i="11"/>
  <c r="B1490" i="11"/>
  <c r="B1491" i="11"/>
  <c r="B1492" i="11"/>
  <c r="B1493" i="11"/>
  <c r="B1494" i="11"/>
  <c r="B1495" i="11"/>
  <c r="B1496" i="11"/>
  <c r="B1497" i="11"/>
  <c r="B1498" i="11"/>
  <c r="B1499" i="11"/>
  <c r="B1500" i="11"/>
  <c r="B1501" i="11"/>
  <c r="B1502" i="11"/>
  <c r="B1503" i="11"/>
  <c r="B1504" i="11"/>
  <c r="B1505" i="11"/>
  <c r="B1506" i="11"/>
  <c r="B1507" i="11"/>
  <c r="B1508" i="11"/>
  <c r="B1509" i="11"/>
  <c r="B1510" i="11"/>
  <c r="B1511" i="11"/>
  <c r="B1512" i="11"/>
  <c r="B1513" i="11"/>
  <c r="B1514" i="11"/>
  <c r="B1515" i="11"/>
  <c r="B1516" i="11"/>
  <c r="B1517" i="11"/>
  <c r="B1518" i="11"/>
  <c r="B1519" i="11"/>
  <c r="B1520" i="11"/>
  <c r="B1521" i="11"/>
  <c r="B1522" i="11"/>
  <c r="B1523" i="11"/>
  <c r="B1524" i="11"/>
  <c r="B1525" i="11"/>
  <c r="B1526" i="11"/>
  <c r="B1527" i="11"/>
  <c r="B1528" i="11"/>
  <c r="B1529" i="11"/>
  <c r="B1530" i="11"/>
  <c r="B1531" i="11"/>
  <c r="B1532" i="11"/>
  <c r="B1533" i="11"/>
  <c r="B1534" i="11"/>
  <c r="B1535" i="11"/>
  <c r="B1536" i="11"/>
  <c r="B1537" i="11"/>
  <c r="B1538" i="11"/>
  <c r="B1539" i="11"/>
  <c r="B1540" i="11"/>
  <c r="B1541" i="11"/>
  <c r="B1542" i="11"/>
  <c r="B1543" i="11"/>
  <c r="B1544" i="11"/>
  <c r="B1545" i="11"/>
  <c r="B1546" i="11"/>
  <c r="B1547" i="11"/>
  <c r="B1548" i="11"/>
  <c r="B1549" i="11"/>
  <c r="B1550" i="11"/>
  <c r="B1551" i="11"/>
  <c r="B1552" i="11"/>
  <c r="B1553" i="11"/>
  <c r="B1554" i="11"/>
  <c r="B1555" i="11"/>
  <c r="B1556" i="11"/>
  <c r="B1557" i="11"/>
  <c r="B1558" i="11"/>
  <c r="B1559" i="11"/>
  <c r="B1560" i="11"/>
  <c r="B1561" i="11"/>
  <c r="B1562" i="11"/>
  <c r="B1563" i="11"/>
  <c r="B1564" i="11"/>
  <c r="B1565" i="11"/>
  <c r="B1566" i="11"/>
  <c r="B1567" i="11"/>
  <c r="B1568" i="11"/>
  <c r="B1569" i="11"/>
  <c r="B1570" i="11"/>
  <c r="B1571" i="11"/>
  <c r="B1572" i="11"/>
  <c r="B1573" i="11"/>
  <c r="B1574" i="11"/>
  <c r="B1575" i="11"/>
  <c r="B1576" i="11"/>
  <c r="B1577" i="11"/>
  <c r="B1578" i="11"/>
  <c r="B1579" i="11"/>
  <c r="B1580" i="11"/>
  <c r="B1581" i="11"/>
  <c r="B1582" i="11"/>
  <c r="B1583" i="11"/>
  <c r="B1584" i="11"/>
  <c r="B1585" i="11"/>
  <c r="B1586" i="11"/>
  <c r="B1587" i="11"/>
  <c r="B1588" i="11"/>
  <c r="B1589" i="11"/>
  <c r="B1590" i="11"/>
  <c r="B1591" i="11"/>
  <c r="B1592" i="11"/>
  <c r="B1593" i="11"/>
  <c r="B1594" i="11"/>
  <c r="B1595" i="11"/>
  <c r="B1596" i="11"/>
  <c r="B1597" i="11"/>
  <c r="B1598" i="11"/>
  <c r="B1599" i="11"/>
  <c r="B1600" i="11"/>
  <c r="B1601" i="11"/>
  <c r="B1602" i="11"/>
  <c r="B1603" i="11"/>
  <c r="B1604" i="11"/>
  <c r="B1605" i="11"/>
  <c r="B1606" i="11"/>
  <c r="B1607" i="11"/>
  <c r="B1608" i="11"/>
  <c r="B1609" i="11"/>
  <c r="B1610" i="11"/>
  <c r="B1611" i="11"/>
  <c r="B1612" i="11"/>
  <c r="B1613" i="11"/>
  <c r="B1614" i="11"/>
  <c r="B1615" i="11"/>
  <c r="B1616" i="11"/>
  <c r="B1617" i="11"/>
  <c r="B1618" i="11"/>
  <c r="B1619" i="11"/>
  <c r="B1620" i="11"/>
  <c r="B1621" i="11"/>
  <c r="B1622" i="11"/>
  <c r="B1623" i="11"/>
  <c r="B1624" i="11"/>
  <c r="B1625" i="11"/>
  <c r="B1626" i="11"/>
  <c r="B1627" i="11"/>
  <c r="B1628" i="11"/>
  <c r="B1629" i="11"/>
  <c r="B1630" i="11"/>
  <c r="B1631" i="11"/>
  <c r="B1632" i="11"/>
  <c r="B1633" i="11"/>
  <c r="B1634" i="11"/>
  <c r="B1635" i="11"/>
  <c r="B1636" i="11"/>
  <c r="B1637" i="11"/>
  <c r="B1638" i="11"/>
  <c r="B1639" i="11"/>
  <c r="B1640" i="11"/>
  <c r="B1641" i="11"/>
  <c r="B1642" i="11"/>
  <c r="B1643" i="11"/>
  <c r="B1644" i="11"/>
  <c r="B1645" i="11"/>
  <c r="B1646" i="11"/>
  <c r="B1647" i="11"/>
  <c r="B1648" i="11"/>
  <c r="B1649" i="11"/>
  <c r="B1650" i="11"/>
  <c r="B1651" i="11"/>
  <c r="B1652" i="11"/>
  <c r="B1653" i="11"/>
  <c r="B1654" i="11"/>
  <c r="B1655" i="11"/>
  <c r="B1656" i="11"/>
  <c r="B1657" i="11"/>
  <c r="B1658" i="11"/>
  <c r="B1659" i="11"/>
  <c r="B1660" i="11"/>
  <c r="B1661" i="11"/>
  <c r="B1662" i="11"/>
  <c r="B1663" i="11"/>
  <c r="B1664" i="11"/>
  <c r="B1665" i="11"/>
  <c r="B1666" i="11"/>
  <c r="B1667" i="11"/>
  <c r="B1668" i="11"/>
  <c r="B1669" i="11"/>
  <c r="B1670" i="11"/>
  <c r="B1671" i="11"/>
  <c r="B1672" i="11"/>
  <c r="B1673" i="11"/>
  <c r="B1674" i="11"/>
  <c r="B1675" i="11"/>
  <c r="B1676" i="11"/>
  <c r="B1677" i="11"/>
  <c r="B1678" i="11"/>
  <c r="B1679" i="11"/>
  <c r="B1680" i="11"/>
  <c r="B1681" i="11"/>
  <c r="B1682" i="11"/>
  <c r="B1683" i="11"/>
  <c r="B1684" i="11"/>
  <c r="B1685" i="11"/>
  <c r="B1686" i="11"/>
  <c r="B1687" i="11"/>
  <c r="B1688" i="11"/>
  <c r="B1689" i="11"/>
  <c r="B1690" i="11"/>
  <c r="B1691" i="11"/>
  <c r="B1692" i="11"/>
  <c r="B1693" i="11"/>
  <c r="B1694" i="11"/>
  <c r="B1695" i="11"/>
  <c r="B1696" i="11"/>
  <c r="B1697" i="11"/>
  <c r="B1698" i="11"/>
  <c r="B1699" i="11"/>
  <c r="B1700" i="11"/>
  <c r="B1701" i="11"/>
  <c r="B1702" i="11"/>
  <c r="B1703" i="11"/>
  <c r="B1704" i="11"/>
  <c r="B1705" i="11"/>
  <c r="B1706" i="11"/>
  <c r="B1707" i="11"/>
  <c r="B1708" i="11"/>
  <c r="B1709" i="11"/>
  <c r="B1710" i="11"/>
  <c r="B1711" i="11"/>
  <c r="B1712" i="11"/>
  <c r="B1713" i="11"/>
  <c r="B1714" i="11"/>
  <c r="B1715" i="11"/>
  <c r="B1716" i="11"/>
  <c r="B1717" i="11"/>
  <c r="B1718" i="11"/>
  <c r="B1719" i="11"/>
  <c r="B1720" i="11"/>
  <c r="B1721" i="11"/>
  <c r="B1722" i="11"/>
  <c r="B1723" i="11"/>
  <c r="B1724" i="11"/>
  <c r="B1725" i="11"/>
  <c r="B1726" i="11"/>
  <c r="B1727" i="11"/>
  <c r="B1728" i="11"/>
  <c r="B1729" i="11"/>
  <c r="B1730" i="11"/>
  <c r="B1731" i="11"/>
  <c r="B1732" i="11"/>
  <c r="B1733" i="11"/>
  <c r="B1734" i="11"/>
  <c r="B1735" i="11"/>
  <c r="B1736" i="11"/>
  <c r="B1737" i="11"/>
  <c r="B1738" i="11"/>
  <c r="B1739" i="11"/>
  <c r="B1740" i="11"/>
  <c r="B1741" i="11"/>
  <c r="B1742" i="11"/>
  <c r="B1743" i="11"/>
  <c r="B1744" i="11"/>
  <c r="B1745" i="11"/>
  <c r="B1746" i="11"/>
  <c r="B1747" i="11"/>
  <c r="B1748" i="11"/>
  <c r="B1749" i="11"/>
  <c r="B1750" i="11"/>
  <c r="B1751" i="11"/>
  <c r="B1752" i="11"/>
  <c r="B1753" i="11"/>
  <c r="B1754" i="11"/>
  <c r="B1755" i="11"/>
  <c r="B1756" i="11"/>
  <c r="B1757" i="11"/>
  <c r="B1758" i="11"/>
  <c r="B1759" i="11"/>
  <c r="B1760" i="11"/>
  <c r="B1761" i="11"/>
  <c r="B1762" i="11"/>
  <c r="B15" i="11"/>
  <c r="R335" i="11" l="1"/>
  <c r="R185" i="11"/>
  <c r="R107" i="11"/>
  <c r="R105" i="11"/>
  <c r="R55" i="11"/>
  <c r="R305" i="11"/>
  <c r="R555" i="11"/>
  <c r="R529" i="11"/>
  <c r="S315" i="11"/>
  <c r="T315" i="11" s="1"/>
  <c r="R525" i="11"/>
  <c r="S197" i="11"/>
  <c r="T197" i="11" s="1"/>
  <c r="R405" i="11"/>
  <c r="S175" i="11"/>
  <c r="T175" i="11" s="1"/>
  <c r="R375" i="11"/>
  <c r="R1435" i="11"/>
  <c r="R906" i="11"/>
  <c r="R726" i="11"/>
  <c r="R566" i="11"/>
  <c r="R416" i="11"/>
  <c r="R196" i="11"/>
  <c r="R1275" i="11"/>
  <c r="R886" i="11"/>
  <c r="R725" i="11"/>
  <c r="R556" i="11"/>
  <c r="R406" i="11"/>
  <c r="R186" i="11"/>
  <c r="R54" i="11"/>
  <c r="S285" i="11"/>
  <c r="T285" i="11" s="1"/>
  <c r="R1185" i="11"/>
  <c r="R885" i="11"/>
  <c r="R716" i="11"/>
  <c r="S1565" i="11"/>
  <c r="T1565" i="11" s="1"/>
  <c r="R1175" i="11"/>
  <c r="R826" i="11"/>
  <c r="R696" i="11"/>
  <c r="R164" i="11"/>
  <c r="R1085" i="11"/>
  <c r="R818" i="11"/>
  <c r="R686" i="11"/>
  <c r="R526" i="11"/>
  <c r="S846" i="11"/>
  <c r="T846" i="11" s="1"/>
  <c r="S114" i="11"/>
  <c r="T114" i="11" s="1"/>
  <c r="R1735" i="11"/>
  <c r="R1075" i="11"/>
  <c r="R816" i="11"/>
  <c r="R656" i="11"/>
  <c r="R106" i="11"/>
  <c r="R1725" i="11"/>
  <c r="R1074" i="11"/>
  <c r="R806" i="11"/>
  <c r="R655" i="11"/>
  <c r="R515" i="11"/>
  <c r="R296" i="11"/>
  <c r="S756" i="11"/>
  <c r="T756" i="11" s="1"/>
  <c r="S27" i="11"/>
  <c r="T27" i="11" s="1"/>
  <c r="R1535" i="11"/>
  <c r="R925" i="11"/>
  <c r="R786" i="11"/>
  <c r="R628" i="11"/>
  <c r="R466" i="11"/>
  <c r="R295" i="11"/>
  <c r="R85" i="11"/>
  <c r="S746" i="11"/>
  <c r="T746" i="11" s="1"/>
  <c r="R1525" i="11"/>
  <c r="R924" i="11"/>
  <c r="R785" i="11"/>
  <c r="R626" i="11"/>
  <c r="R438" i="11"/>
  <c r="R266" i="11"/>
  <c r="R75" i="11"/>
  <c r="R1485" i="11"/>
  <c r="R916" i="11"/>
  <c r="R605" i="11"/>
  <c r="R426" i="11"/>
  <c r="R216" i="11"/>
  <c r="R56" i="11"/>
  <c r="S385" i="11"/>
  <c r="T385" i="11" s="1"/>
  <c r="R1575" i="11"/>
  <c r="R1285" i="11"/>
  <c r="R935" i="11"/>
  <c r="R666" i="11"/>
  <c r="R565" i="11"/>
  <c r="R465" i="11"/>
  <c r="R345" i="11"/>
  <c r="R218" i="11"/>
  <c r="S1660" i="11"/>
  <c r="T1660" i="11" s="1"/>
  <c r="S1039" i="11"/>
  <c r="T1039" i="11" s="1"/>
  <c r="R1568" i="11"/>
  <c r="S1632" i="11"/>
  <c r="T1632" i="11" s="1"/>
  <c r="R332" i="11"/>
  <c r="R212" i="11"/>
  <c r="S892" i="11"/>
  <c r="T892" i="11" s="1"/>
  <c r="S440" i="11"/>
  <c r="T440" i="11" s="1"/>
  <c r="R1748" i="11"/>
  <c r="S1472" i="11"/>
  <c r="T1472" i="11" s="1"/>
  <c r="S1432" i="11"/>
  <c r="T1432" i="11" s="1"/>
  <c r="R1468" i="11"/>
  <c r="S1362" i="11"/>
  <c r="T1362" i="11" s="1"/>
  <c r="S288" i="11"/>
  <c r="T288" i="11" s="1"/>
  <c r="R1675" i="11"/>
  <c r="R590" i="11"/>
  <c r="S1360" i="11"/>
  <c r="T1360" i="11" s="1"/>
  <c r="R1648" i="11"/>
  <c r="R1425" i="11"/>
  <c r="R988" i="11"/>
  <c r="R876" i="11"/>
  <c r="R776" i="11"/>
  <c r="R685" i="11"/>
  <c r="R575" i="11"/>
  <c r="R505" i="11"/>
  <c r="R366" i="11"/>
  <c r="R264" i="11"/>
  <c r="R152" i="11"/>
  <c r="R23" i="11"/>
  <c r="S1208" i="11"/>
  <c r="T1208" i="11" s="1"/>
  <c r="S262" i="11"/>
  <c r="T262" i="11" s="1"/>
  <c r="R1635" i="11"/>
  <c r="R1375" i="11"/>
  <c r="R985" i="11"/>
  <c r="R875" i="11"/>
  <c r="R775" i="11"/>
  <c r="R675" i="11"/>
  <c r="R567" i="11"/>
  <c r="R475" i="11"/>
  <c r="R365" i="11"/>
  <c r="R134" i="11"/>
  <c r="S1760" i="11"/>
  <c r="T1760" i="11" s="1"/>
  <c r="S225" i="11"/>
  <c r="T225" i="11" s="1"/>
  <c r="R1625" i="11"/>
  <c r="R1335" i="11"/>
  <c r="R975" i="11"/>
  <c r="R848" i="11"/>
  <c r="R766" i="11"/>
  <c r="R667" i="11"/>
  <c r="R362" i="11"/>
  <c r="R245" i="11"/>
  <c r="S1695" i="11"/>
  <c r="T1695" i="11" s="1"/>
  <c r="S1102" i="11"/>
  <c r="T1102" i="11" s="1"/>
  <c r="S659" i="11"/>
  <c r="T659" i="11" s="1"/>
  <c r="R1388" i="11"/>
  <c r="R1293" i="11"/>
  <c r="R1198" i="11"/>
  <c r="R1098" i="11"/>
  <c r="R1018" i="11"/>
  <c r="R888" i="11"/>
  <c r="R857" i="11"/>
  <c r="R788" i="11"/>
  <c r="R728" i="11"/>
  <c r="R698" i="11"/>
  <c r="R630" i="11"/>
  <c r="R538" i="11"/>
  <c r="R477" i="11"/>
  <c r="R377" i="11"/>
  <c r="R230" i="11"/>
  <c r="R198" i="11"/>
  <c r="R117" i="11"/>
  <c r="S1598" i="11"/>
  <c r="T1598" i="11" s="1"/>
  <c r="S1499" i="11"/>
  <c r="T1499" i="11" s="1"/>
  <c r="S1210" i="11"/>
  <c r="T1210" i="11" s="1"/>
  <c r="S929" i="11"/>
  <c r="T929" i="11" s="1"/>
  <c r="S588" i="11"/>
  <c r="T588" i="11" s="1"/>
  <c r="S491" i="11"/>
  <c r="T491" i="11" s="1"/>
  <c r="R1668" i="11"/>
  <c r="R1574" i="11"/>
  <c r="R1475" i="11"/>
  <c r="R1385" i="11"/>
  <c r="R1288" i="11"/>
  <c r="R1188" i="11"/>
  <c r="R1088" i="11"/>
  <c r="R998" i="11"/>
  <c r="R926" i="11"/>
  <c r="R887" i="11"/>
  <c r="R856" i="11"/>
  <c r="R825" i="11"/>
  <c r="R787" i="11"/>
  <c r="R757" i="11"/>
  <c r="R727" i="11"/>
  <c r="R697" i="11"/>
  <c r="R668" i="11"/>
  <c r="R629" i="11"/>
  <c r="R593" i="11"/>
  <c r="R568" i="11"/>
  <c r="R537" i="11"/>
  <c r="R506" i="11"/>
  <c r="R476" i="11"/>
  <c r="R439" i="11"/>
  <c r="R415" i="11"/>
  <c r="R376" i="11"/>
  <c r="R338" i="11"/>
  <c r="R297" i="11"/>
  <c r="R265" i="11"/>
  <c r="R228" i="11"/>
  <c r="R155" i="11"/>
  <c r="R108" i="11"/>
  <c r="R76" i="11"/>
  <c r="S1688" i="11"/>
  <c r="T1688" i="11" s="1"/>
  <c r="S1474" i="11"/>
  <c r="T1474" i="11" s="1"/>
  <c r="S1361" i="11"/>
  <c r="T1361" i="11" s="1"/>
  <c r="S1209" i="11"/>
  <c r="T1209" i="11" s="1"/>
  <c r="S1079" i="11"/>
  <c r="T1079" i="11" s="1"/>
  <c r="S928" i="11"/>
  <c r="T928" i="11" s="1"/>
  <c r="S827" i="11"/>
  <c r="T827" i="11" s="1"/>
  <c r="S747" i="11"/>
  <c r="T747" i="11" s="1"/>
  <c r="S676" i="11"/>
  <c r="T676" i="11" s="1"/>
  <c r="S587" i="11"/>
  <c r="T587" i="11" s="1"/>
  <c r="S441" i="11"/>
  <c r="T441" i="11" s="1"/>
  <c r="S298" i="11"/>
  <c r="T298" i="11" s="1"/>
  <c r="S42" i="11"/>
  <c r="T42" i="11" s="1"/>
  <c r="S551" i="11"/>
  <c r="T551" i="11" s="1"/>
  <c r="S41" i="11"/>
  <c r="T41" i="11" s="1"/>
  <c r="R1738" i="11"/>
  <c r="R1638" i="11"/>
  <c r="R1548" i="11"/>
  <c r="R1448" i="11"/>
  <c r="R1368" i="11"/>
  <c r="R847" i="11"/>
  <c r="R817" i="11"/>
  <c r="R748" i="11"/>
  <c r="R688" i="11"/>
  <c r="R627" i="11"/>
  <c r="R589" i="11"/>
  <c r="R528" i="11"/>
  <c r="R500" i="11"/>
  <c r="R468" i="11"/>
  <c r="R437" i="11"/>
  <c r="R217" i="11"/>
  <c r="R187" i="11"/>
  <c r="R151" i="11"/>
  <c r="R67" i="11"/>
  <c r="S1751" i="11"/>
  <c r="T1751" i="11" s="1"/>
  <c r="S1651" i="11"/>
  <c r="T1651" i="11" s="1"/>
  <c r="S1561" i="11"/>
  <c r="T1561" i="11" s="1"/>
  <c r="S1471" i="11"/>
  <c r="T1471" i="11" s="1"/>
  <c r="S1321" i="11"/>
  <c r="T1321" i="11" s="1"/>
  <c r="S1008" i="11"/>
  <c r="T1008" i="11" s="1"/>
  <c r="S658" i="11"/>
  <c r="T658" i="11" s="1"/>
  <c r="S550" i="11"/>
  <c r="T550" i="11" s="1"/>
  <c r="S39" i="11"/>
  <c r="T39" i="11" s="1"/>
  <c r="R1538" i="11"/>
  <c r="R1438" i="11"/>
  <c r="R1348" i="11"/>
  <c r="R1268" i="11"/>
  <c r="R1168" i="11"/>
  <c r="R918" i="11"/>
  <c r="R877" i="11"/>
  <c r="R777" i="11"/>
  <c r="R718" i="11"/>
  <c r="R687" i="11"/>
  <c r="R527" i="11"/>
  <c r="R489" i="11"/>
  <c r="R467" i="11"/>
  <c r="R428" i="11"/>
  <c r="R400" i="11"/>
  <c r="R318" i="11"/>
  <c r="R291" i="11"/>
  <c r="R261" i="11"/>
  <c r="R138" i="11"/>
  <c r="S1750" i="11"/>
  <c r="T1750" i="11" s="1"/>
  <c r="S1541" i="11"/>
  <c r="T1541" i="11" s="1"/>
  <c r="S1320" i="11"/>
  <c r="T1320" i="11" s="1"/>
  <c r="S1171" i="11"/>
  <c r="T1171" i="11" s="1"/>
  <c r="S970" i="11"/>
  <c r="T970" i="11" s="1"/>
  <c r="S890" i="11"/>
  <c r="T890" i="11" s="1"/>
  <c r="S800" i="11"/>
  <c r="T800" i="11" s="1"/>
  <c r="S657" i="11"/>
  <c r="T657" i="11" s="1"/>
  <c r="S429" i="11"/>
  <c r="T429" i="11" s="1"/>
  <c r="S263" i="11"/>
  <c r="T263" i="11" s="1"/>
  <c r="S28" i="11"/>
  <c r="T28" i="11" s="1"/>
  <c r="R1338" i="11"/>
  <c r="R1248" i="11"/>
  <c r="R1148" i="11"/>
  <c r="R1068" i="11"/>
  <c r="R968" i="11"/>
  <c r="R838" i="11"/>
  <c r="R807" i="11"/>
  <c r="R717" i="11"/>
  <c r="R618" i="11"/>
  <c r="R488" i="11"/>
  <c r="R427" i="11"/>
  <c r="R399" i="11"/>
  <c r="R311" i="11"/>
  <c r="R290" i="11"/>
  <c r="R101" i="11"/>
  <c r="S1749" i="11"/>
  <c r="T1749" i="11" s="1"/>
  <c r="S1631" i="11"/>
  <c r="T1631" i="11" s="1"/>
  <c r="S1540" i="11"/>
  <c r="T1540" i="11" s="1"/>
  <c r="S1319" i="11"/>
  <c r="T1319" i="11" s="1"/>
  <c r="S1140" i="11"/>
  <c r="T1140" i="11" s="1"/>
  <c r="S969" i="11"/>
  <c r="T969" i="11" s="1"/>
  <c r="S889" i="11"/>
  <c r="T889" i="11" s="1"/>
  <c r="S799" i="11"/>
  <c r="T799" i="11" s="1"/>
  <c r="R1718" i="11"/>
  <c r="R1618" i="11"/>
  <c r="R1238" i="11"/>
  <c r="R1138" i="11"/>
  <c r="R1048" i="11"/>
  <c r="R948" i="11"/>
  <c r="R837" i="11"/>
  <c r="R738" i="11"/>
  <c r="R650" i="11"/>
  <c r="R617" i="11"/>
  <c r="R580" i="11"/>
  <c r="R487" i="11"/>
  <c r="R388" i="11"/>
  <c r="R361" i="11"/>
  <c r="R310" i="11"/>
  <c r="R278" i="11"/>
  <c r="R243" i="11"/>
  <c r="R211" i="11"/>
  <c r="R178" i="11"/>
  <c r="R133" i="11"/>
  <c r="R100" i="11"/>
  <c r="S1728" i="11"/>
  <c r="T1728" i="11" s="1"/>
  <c r="S1630" i="11"/>
  <c r="T1630" i="11" s="1"/>
  <c r="S1539" i="11"/>
  <c r="T1539" i="11" s="1"/>
  <c r="S1431" i="11"/>
  <c r="T1431" i="11" s="1"/>
  <c r="S1318" i="11"/>
  <c r="T1318" i="11" s="1"/>
  <c r="S1139" i="11"/>
  <c r="T1139" i="11" s="1"/>
  <c r="S869" i="11"/>
  <c r="T869" i="11" s="1"/>
  <c r="S798" i="11"/>
  <c r="T798" i="11" s="1"/>
  <c r="S710" i="11"/>
  <c r="T710" i="11" s="1"/>
  <c r="S639" i="11"/>
  <c r="T639" i="11" s="1"/>
  <c r="R1698" i="11"/>
  <c r="R1518" i="11"/>
  <c r="R1418" i="11"/>
  <c r="R1325" i="11"/>
  <c r="R1235" i="11"/>
  <c r="R1135" i="11"/>
  <c r="R1038" i="11"/>
  <c r="R946" i="11"/>
  <c r="R898" i="11"/>
  <c r="R868" i="11"/>
  <c r="R836" i="11"/>
  <c r="R774" i="11"/>
  <c r="R737" i="11"/>
  <c r="R708" i="11"/>
  <c r="R678" i="11"/>
  <c r="R649" i="11"/>
  <c r="R616" i="11"/>
  <c r="R578" i="11"/>
  <c r="R518" i="11"/>
  <c r="R480" i="11"/>
  <c r="R456" i="11"/>
  <c r="R425" i="11"/>
  <c r="R387" i="11"/>
  <c r="R352" i="11"/>
  <c r="R308" i="11"/>
  <c r="R277" i="11"/>
  <c r="R234" i="11"/>
  <c r="R205" i="11"/>
  <c r="R167" i="11"/>
  <c r="R122" i="11"/>
  <c r="R88" i="11"/>
  <c r="R38" i="11"/>
  <c r="S1721" i="11"/>
  <c r="T1721" i="11" s="1"/>
  <c r="S1620" i="11"/>
  <c r="T1620" i="11" s="1"/>
  <c r="S1529" i="11"/>
  <c r="T1529" i="11" s="1"/>
  <c r="S1430" i="11"/>
  <c r="T1430" i="11" s="1"/>
  <c r="S1251" i="11"/>
  <c r="T1251" i="11" s="1"/>
  <c r="S867" i="11"/>
  <c r="T867" i="11" s="1"/>
  <c r="S797" i="11"/>
  <c r="T797" i="11" s="1"/>
  <c r="S705" i="11"/>
  <c r="T705" i="11" s="1"/>
  <c r="S499" i="11"/>
  <c r="T499" i="11" s="1"/>
  <c r="S251" i="11"/>
  <c r="T251" i="11" s="1"/>
  <c r="S109" i="11"/>
  <c r="T109" i="11" s="1"/>
  <c r="R1588" i="11"/>
  <c r="R1498" i="11"/>
  <c r="R1406" i="11"/>
  <c r="R1225" i="11"/>
  <c r="R1125" i="11"/>
  <c r="R1035" i="11"/>
  <c r="R938" i="11"/>
  <c r="R897" i="11"/>
  <c r="R835" i="11"/>
  <c r="R768" i="11"/>
  <c r="R736" i="11"/>
  <c r="R707" i="11"/>
  <c r="R677" i="11"/>
  <c r="R638" i="11"/>
  <c r="R615" i="11"/>
  <c r="R577" i="11"/>
  <c r="R549" i="11"/>
  <c r="R517" i="11"/>
  <c r="R479" i="11"/>
  <c r="R455" i="11"/>
  <c r="R418" i="11"/>
  <c r="R380" i="11"/>
  <c r="R351" i="11"/>
  <c r="R307" i="11"/>
  <c r="R276" i="11"/>
  <c r="R232" i="11"/>
  <c r="R201" i="11"/>
  <c r="R166" i="11"/>
  <c r="R121" i="11"/>
  <c r="R87" i="11"/>
  <c r="R29" i="11"/>
  <c r="S1710" i="11"/>
  <c r="T1710" i="11" s="1"/>
  <c r="S1619" i="11"/>
  <c r="T1619" i="11" s="1"/>
  <c r="S1528" i="11"/>
  <c r="T1528" i="11" s="1"/>
  <c r="S1429" i="11"/>
  <c r="T1429" i="11" s="1"/>
  <c r="S1250" i="11"/>
  <c r="T1250" i="11" s="1"/>
  <c r="S1131" i="11"/>
  <c r="T1131" i="11" s="1"/>
  <c r="S932" i="11"/>
  <c r="T932" i="11" s="1"/>
  <c r="S866" i="11"/>
  <c r="T866" i="11" s="1"/>
  <c r="S700" i="11"/>
  <c r="T700" i="11" s="1"/>
  <c r="S498" i="11"/>
  <c r="T498" i="11" s="1"/>
  <c r="S322" i="11"/>
  <c r="T322" i="11" s="1"/>
  <c r="S249" i="11"/>
  <c r="T249" i="11" s="1"/>
  <c r="R1685" i="11"/>
  <c r="R1585" i="11"/>
  <c r="R1488" i="11"/>
  <c r="R1398" i="11"/>
  <c r="R1298" i="11"/>
  <c r="R1218" i="11"/>
  <c r="R1118" i="11"/>
  <c r="R1025" i="11"/>
  <c r="R936" i="11"/>
  <c r="R896" i="11"/>
  <c r="R796" i="11"/>
  <c r="R767" i="11"/>
  <c r="R735" i="11"/>
  <c r="R706" i="11"/>
  <c r="R637" i="11"/>
  <c r="R606" i="11"/>
  <c r="R576" i="11"/>
  <c r="R540" i="11"/>
  <c r="R516" i="11"/>
  <c r="R478" i="11"/>
  <c r="R449" i="11"/>
  <c r="R417" i="11"/>
  <c r="R378" i="11"/>
  <c r="R346" i="11"/>
  <c r="R306" i="11"/>
  <c r="R275" i="11"/>
  <c r="R231" i="11"/>
  <c r="R200" i="11"/>
  <c r="R165" i="11"/>
  <c r="R118" i="11"/>
  <c r="R86" i="11"/>
  <c r="S1709" i="11"/>
  <c r="T1709" i="11" s="1"/>
  <c r="S1599" i="11"/>
  <c r="T1599" i="11" s="1"/>
  <c r="S1508" i="11"/>
  <c r="T1508" i="11" s="1"/>
  <c r="S1249" i="11"/>
  <c r="T1249" i="11" s="1"/>
  <c r="S1119" i="11"/>
  <c r="T1119" i="11" s="1"/>
  <c r="S930" i="11"/>
  <c r="T930" i="11" s="1"/>
  <c r="S852" i="11"/>
  <c r="T852" i="11" s="1"/>
  <c r="S699" i="11"/>
  <c r="T699" i="11" s="1"/>
  <c r="S610" i="11"/>
  <c r="T610" i="11" s="1"/>
  <c r="S495" i="11"/>
  <c r="T495" i="11" s="1"/>
  <c r="S321" i="11"/>
  <c r="T321" i="11" s="1"/>
  <c r="S229" i="11"/>
  <c r="T229" i="11" s="1"/>
  <c r="R1743" i="11"/>
  <c r="R1524" i="11"/>
  <c r="R1407" i="11"/>
  <c r="R1356" i="11"/>
  <c r="R1243" i="11"/>
  <c r="R1024" i="11"/>
  <c r="R743" i="11"/>
  <c r="S1666" i="11"/>
  <c r="T1666" i="11" s="1"/>
  <c r="S1397" i="11"/>
  <c r="T1397" i="11" s="1"/>
  <c r="S1286" i="11"/>
  <c r="T1286" i="11" s="1"/>
  <c r="S1056" i="11"/>
  <c r="T1056" i="11" s="1"/>
  <c r="S1747" i="11"/>
  <c r="T1747" i="11" s="1"/>
  <c r="R1747" i="11"/>
  <c r="S1737" i="11"/>
  <c r="T1737" i="11" s="1"/>
  <c r="R1737" i="11"/>
  <c r="S1717" i="11"/>
  <c r="T1717" i="11" s="1"/>
  <c r="R1717" i="11"/>
  <c r="S1697" i="11"/>
  <c r="T1697" i="11" s="1"/>
  <c r="R1697" i="11"/>
  <c r="S1687" i="11"/>
  <c r="T1687" i="11" s="1"/>
  <c r="R1687" i="11"/>
  <c r="S1677" i="11"/>
  <c r="T1677" i="11" s="1"/>
  <c r="R1677" i="11"/>
  <c r="S1667" i="11"/>
  <c r="T1667" i="11" s="1"/>
  <c r="R1667" i="11"/>
  <c r="S1647" i="11"/>
  <c r="T1647" i="11" s="1"/>
  <c r="R1647" i="11"/>
  <c r="S1637" i="11"/>
  <c r="T1637" i="11" s="1"/>
  <c r="R1637" i="11"/>
  <c r="S1627" i="11"/>
  <c r="T1627" i="11" s="1"/>
  <c r="R1627" i="11"/>
  <c r="S1617" i="11"/>
  <c r="T1617" i="11" s="1"/>
  <c r="R1617" i="11"/>
  <c r="R1597" i="11"/>
  <c r="S1597" i="11"/>
  <c r="T1597" i="11" s="1"/>
  <c r="S1587" i="11"/>
  <c r="T1587" i="11" s="1"/>
  <c r="R1587" i="11"/>
  <c r="S1577" i="11"/>
  <c r="T1577" i="11" s="1"/>
  <c r="R1577" i="11"/>
  <c r="S1567" i="11"/>
  <c r="T1567" i="11" s="1"/>
  <c r="R1567" i="11"/>
  <c r="S1547" i="11"/>
  <c r="T1547" i="11" s="1"/>
  <c r="R1547" i="11"/>
  <c r="S1537" i="11"/>
  <c r="T1537" i="11" s="1"/>
  <c r="R1537" i="11"/>
  <c r="R1527" i="11"/>
  <c r="S1527" i="11"/>
  <c r="T1527" i="11" s="1"/>
  <c r="S1517" i="11"/>
  <c r="T1517" i="11" s="1"/>
  <c r="R1517" i="11"/>
  <c r="S1497" i="11"/>
  <c r="T1497" i="11" s="1"/>
  <c r="R1497" i="11"/>
  <c r="S1487" i="11"/>
  <c r="T1487" i="11" s="1"/>
  <c r="R1487" i="11"/>
  <c r="S1477" i="11"/>
  <c r="T1477" i="11" s="1"/>
  <c r="R1477" i="11"/>
  <c r="S1467" i="11"/>
  <c r="T1467" i="11" s="1"/>
  <c r="R1467" i="11"/>
  <c r="S1447" i="11"/>
  <c r="T1447" i="11" s="1"/>
  <c r="R1447" i="11"/>
  <c r="S1437" i="11"/>
  <c r="T1437" i="11" s="1"/>
  <c r="R1437" i="11"/>
  <c r="S1427" i="11"/>
  <c r="T1427" i="11" s="1"/>
  <c r="R1427" i="11"/>
  <c r="S1417" i="11"/>
  <c r="T1417" i="11" s="1"/>
  <c r="R1417" i="11"/>
  <c r="S1387" i="11"/>
  <c r="T1387" i="11" s="1"/>
  <c r="R1387" i="11"/>
  <c r="R1377" i="11"/>
  <c r="S1377" i="11"/>
  <c r="T1377" i="11" s="1"/>
  <c r="S1367" i="11"/>
  <c r="T1367" i="11" s="1"/>
  <c r="R1367" i="11"/>
  <c r="S1347" i="11"/>
  <c r="T1347" i="11" s="1"/>
  <c r="R1347" i="11"/>
  <c r="S1337" i="11"/>
  <c r="T1337" i="11" s="1"/>
  <c r="R1337" i="11"/>
  <c r="S1317" i="11"/>
  <c r="T1317" i="11" s="1"/>
  <c r="R1317" i="11"/>
  <c r="S1297" i="11"/>
  <c r="T1297" i="11" s="1"/>
  <c r="R1297" i="11"/>
  <c r="S1277" i="11"/>
  <c r="T1277" i="11" s="1"/>
  <c r="R1277" i="11"/>
  <c r="S1267" i="11"/>
  <c r="T1267" i="11" s="1"/>
  <c r="R1267" i="11"/>
  <c r="S1247" i="11"/>
  <c r="T1247" i="11" s="1"/>
  <c r="R1247" i="11"/>
  <c r="S1237" i="11"/>
  <c r="T1237" i="11" s="1"/>
  <c r="R1237" i="11"/>
  <c r="R1227" i="11"/>
  <c r="S1227" i="11"/>
  <c r="T1227" i="11" s="1"/>
  <c r="S1217" i="11"/>
  <c r="T1217" i="11" s="1"/>
  <c r="R1217" i="11"/>
  <c r="S1197" i="11"/>
  <c r="T1197" i="11" s="1"/>
  <c r="R1197" i="11"/>
  <c r="R1187" i="11"/>
  <c r="S1187" i="11"/>
  <c r="T1187" i="11" s="1"/>
  <c r="S1177" i="11"/>
  <c r="T1177" i="11" s="1"/>
  <c r="R1177" i="11"/>
  <c r="S1167" i="11"/>
  <c r="T1167" i="11" s="1"/>
  <c r="R1167" i="11"/>
  <c r="S1147" i="11"/>
  <c r="T1147" i="11" s="1"/>
  <c r="R1147" i="11"/>
  <c r="S1137" i="11"/>
  <c r="T1137" i="11" s="1"/>
  <c r="R1137" i="11"/>
  <c r="S1127" i="11"/>
  <c r="T1127" i="11" s="1"/>
  <c r="R1127" i="11"/>
  <c r="S1117" i="11"/>
  <c r="T1117" i="11" s="1"/>
  <c r="R1117" i="11"/>
  <c r="S1097" i="11"/>
  <c r="T1097" i="11" s="1"/>
  <c r="R1097" i="11"/>
  <c r="S1087" i="11"/>
  <c r="T1087" i="11" s="1"/>
  <c r="R1087" i="11"/>
  <c r="R1077" i="11"/>
  <c r="S1077" i="11"/>
  <c r="T1077" i="11" s="1"/>
  <c r="S1067" i="11"/>
  <c r="T1067" i="11" s="1"/>
  <c r="R1067" i="11"/>
  <c r="S1047" i="11"/>
  <c r="T1047" i="11" s="1"/>
  <c r="R1047" i="11"/>
  <c r="S1037" i="11"/>
  <c r="T1037" i="11" s="1"/>
  <c r="R1037" i="11"/>
  <c r="S1027" i="11"/>
  <c r="T1027" i="11" s="1"/>
  <c r="R1027" i="11"/>
  <c r="S997" i="11"/>
  <c r="T997" i="11" s="1"/>
  <c r="R997" i="11"/>
  <c r="S987" i="11"/>
  <c r="T987" i="11" s="1"/>
  <c r="R987" i="11"/>
  <c r="S967" i="11"/>
  <c r="T967" i="11" s="1"/>
  <c r="R967" i="11"/>
  <c r="S947" i="11"/>
  <c r="T947" i="11" s="1"/>
  <c r="R947" i="11"/>
  <c r="S937" i="11"/>
  <c r="T937" i="11" s="1"/>
  <c r="R937" i="11"/>
  <c r="R927" i="11"/>
  <c r="S927" i="11"/>
  <c r="T927" i="11" s="1"/>
  <c r="S917" i="11"/>
  <c r="T917" i="11" s="1"/>
  <c r="R917" i="11"/>
  <c r="R1457" i="11"/>
  <c r="R957" i="11"/>
  <c r="S1746" i="11"/>
  <c r="T1746" i="11" s="1"/>
  <c r="R1746" i="11"/>
  <c r="S1736" i="11"/>
  <c r="T1736" i="11" s="1"/>
  <c r="R1736" i="11"/>
  <c r="S1726" i="11"/>
  <c r="T1726" i="11" s="1"/>
  <c r="R1726" i="11"/>
  <c r="R1716" i="11"/>
  <c r="S1716" i="11"/>
  <c r="T1716" i="11" s="1"/>
  <c r="R1696" i="11"/>
  <c r="S1696" i="11"/>
  <c r="T1696" i="11" s="1"/>
  <c r="S1686" i="11"/>
  <c r="T1686" i="11" s="1"/>
  <c r="R1686" i="11"/>
  <c r="S1676" i="11"/>
  <c r="T1676" i="11" s="1"/>
  <c r="R1676" i="11"/>
  <c r="S1646" i="11"/>
  <c r="T1646" i="11" s="1"/>
  <c r="R1646" i="11"/>
  <c r="S1636" i="11"/>
  <c r="T1636" i="11" s="1"/>
  <c r="R1636" i="11"/>
  <c r="S1626" i="11"/>
  <c r="T1626" i="11" s="1"/>
  <c r="R1626" i="11"/>
  <c r="S1616" i="11"/>
  <c r="T1616" i="11" s="1"/>
  <c r="R1616" i="11"/>
  <c r="R1596" i="11"/>
  <c r="S1596" i="11"/>
  <c r="T1596" i="11" s="1"/>
  <c r="S1586" i="11"/>
  <c r="T1586" i="11" s="1"/>
  <c r="R1586" i="11"/>
  <c r="S1576" i="11"/>
  <c r="T1576" i="11" s="1"/>
  <c r="R1576" i="11"/>
  <c r="S1566" i="11"/>
  <c r="T1566" i="11" s="1"/>
  <c r="R1566" i="11"/>
  <c r="S1546" i="11"/>
  <c r="T1546" i="11" s="1"/>
  <c r="R1546" i="11"/>
  <c r="S1536" i="11"/>
  <c r="T1536" i="11" s="1"/>
  <c r="R1536" i="11"/>
  <c r="S1526" i="11"/>
  <c r="T1526" i="11" s="1"/>
  <c r="R1526" i="11"/>
  <c r="S1516" i="11"/>
  <c r="T1516" i="11" s="1"/>
  <c r="R1516" i="11"/>
  <c r="S1496" i="11"/>
  <c r="T1496" i="11" s="1"/>
  <c r="R1496" i="11"/>
  <c r="S1486" i="11"/>
  <c r="T1486" i="11" s="1"/>
  <c r="R1486" i="11"/>
  <c r="S1476" i="11"/>
  <c r="T1476" i="11" s="1"/>
  <c r="R1476" i="11"/>
  <c r="R1466" i="11"/>
  <c r="S1466" i="11"/>
  <c r="T1466" i="11" s="1"/>
  <c r="S1446" i="11"/>
  <c r="T1446" i="11" s="1"/>
  <c r="R1446" i="11"/>
  <c r="S1436" i="11"/>
  <c r="T1436" i="11" s="1"/>
  <c r="R1436" i="11"/>
  <c r="S1426" i="11"/>
  <c r="T1426" i="11" s="1"/>
  <c r="R1426" i="11"/>
  <c r="S1416" i="11"/>
  <c r="T1416" i="11" s="1"/>
  <c r="R1416" i="11"/>
  <c r="R1396" i="11"/>
  <c r="S1396" i="11"/>
  <c r="T1396" i="11" s="1"/>
  <c r="S1386" i="11"/>
  <c r="T1386" i="11" s="1"/>
  <c r="R1386" i="11"/>
  <c r="S1376" i="11"/>
  <c r="T1376" i="11" s="1"/>
  <c r="R1376" i="11"/>
  <c r="S1366" i="11"/>
  <c r="T1366" i="11" s="1"/>
  <c r="R1366" i="11"/>
  <c r="S1346" i="11"/>
  <c r="T1346" i="11" s="1"/>
  <c r="R1346" i="11"/>
  <c r="S1336" i="11"/>
  <c r="T1336" i="11" s="1"/>
  <c r="R1336" i="11"/>
  <c r="S1326" i="11"/>
  <c r="T1326" i="11" s="1"/>
  <c r="R1326" i="11"/>
  <c r="S1316" i="11"/>
  <c r="T1316" i="11" s="1"/>
  <c r="R1316" i="11"/>
  <c r="S1296" i="11"/>
  <c r="T1296" i="11" s="1"/>
  <c r="R1296" i="11"/>
  <c r="S1276" i="11"/>
  <c r="T1276" i="11" s="1"/>
  <c r="R1276" i="11"/>
  <c r="S1266" i="11"/>
  <c r="T1266" i="11" s="1"/>
  <c r="R1266" i="11"/>
  <c r="S1246" i="11"/>
  <c r="T1246" i="11" s="1"/>
  <c r="R1246" i="11"/>
  <c r="S1236" i="11"/>
  <c r="T1236" i="11" s="1"/>
  <c r="R1236" i="11"/>
  <c r="S1226" i="11"/>
  <c r="T1226" i="11" s="1"/>
  <c r="R1226" i="11"/>
  <c r="R1196" i="11"/>
  <c r="S1196" i="11"/>
  <c r="T1196" i="11" s="1"/>
  <c r="S1186" i="11"/>
  <c r="T1186" i="11" s="1"/>
  <c r="R1186" i="11"/>
  <c r="S1166" i="11"/>
  <c r="T1166" i="11" s="1"/>
  <c r="R1166" i="11"/>
  <c r="S1146" i="11"/>
  <c r="T1146" i="11" s="1"/>
  <c r="R1146" i="11"/>
  <c r="S1136" i="11"/>
  <c r="T1136" i="11" s="1"/>
  <c r="R1136" i="11"/>
  <c r="S1126" i="11"/>
  <c r="T1126" i="11" s="1"/>
  <c r="R1126" i="11"/>
  <c r="S1116" i="11"/>
  <c r="T1116" i="11" s="1"/>
  <c r="R1116" i="11"/>
  <c r="S1086" i="11"/>
  <c r="T1086" i="11" s="1"/>
  <c r="R1086" i="11"/>
  <c r="S1076" i="11"/>
  <c r="T1076" i="11" s="1"/>
  <c r="R1076" i="11"/>
  <c r="S1066" i="11"/>
  <c r="T1066" i="11" s="1"/>
  <c r="R1066" i="11"/>
  <c r="S1046" i="11"/>
  <c r="T1046" i="11" s="1"/>
  <c r="R1046" i="11"/>
  <c r="S1036" i="11"/>
  <c r="T1036" i="11" s="1"/>
  <c r="R1036" i="11"/>
  <c r="S1026" i="11"/>
  <c r="T1026" i="11" s="1"/>
  <c r="R1026" i="11"/>
  <c r="S996" i="11"/>
  <c r="T996" i="11" s="1"/>
  <c r="R996" i="11"/>
  <c r="S986" i="11"/>
  <c r="T986" i="11" s="1"/>
  <c r="R986" i="11"/>
  <c r="S976" i="11"/>
  <c r="T976" i="11" s="1"/>
  <c r="R976" i="11"/>
  <c r="S966" i="11"/>
  <c r="T966" i="11" s="1"/>
  <c r="R966" i="11"/>
  <c r="R1624" i="11"/>
  <c r="R1507" i="11"/>
  <c r="R1456" i="11"/>
  <c r="R1343" i="11"/>
  <c r="R1124" i="11"/>
  <c r="R1007" i="11"/>
  <c r="R956" i="11"/>
  <c r="R513" i="11"/>
  <c r="R444" i="11"/>
  <c r="S1017" i="11"/>
  <c r="T1017" i="11" s="1"/>
  <c r="R1674" i="11"/>
  <c r="R1557" i="11"/>
  <c r="R1506" i="11"/>
  <c r="R1393" i="11"/>
  <c r="R1174" i="11"/>
  <c r="R1057" i="11"/>
  <c r="R1006" i="11"/>
  <c r="R793" i="11"/>
  <c r="S1727" i="11"/>
  <c r="T1727" i="11" s="1"/>
  <c r="S1016" i="11"/>
  <c r="T1016" i="11" s="1"/>
  <c r="S1754" i="11"/>
  <c r="T1754" i="11" s="1"/>
  <c r="R1754" i="11"/>
  <c r="S1744" i="11"/>
  <c r="T1744" i="11" s="1"/>
  <c r="R1744" i="11"/>
  <c r="S1734" i="11"/>
  <c r="T1734" i="11" s="1"/>
  <c r="R1734" i="11"/>
  <c r="S1714" i="11"/>
  <c r="T1714" i="11" s="1"/>
  <c r="R1714" i="11"/>
  <c r="S1704" i="11"/>
  <c r="T1704" i="11" s="1"/>
  <c r="R1704" i="11"/>
  <c r="S1684" i="11"/>
  <c r="T1684" i="11" s="1"/>
  <c r="R1684" i="11"/>
  <c r="S1664" i="11"/>
  <c r="T1664" i="11" s="1"/>
  <c r="R1664" i="11"/>
  <c r="S1654" i="11"/>
  <c r="T1654" i="11" s="1"/>
  <c r="R1654" i="11"/>
  <c r="S1644" i="11"/>
  <c r="T1644" i="11" s="1"/>
  <c r="R1644" i="11"/>
  <c r="S1634" i="11"/>
  <c r="T1634" i="11" s="1"/>
  <c r="R1634" i="11"/>
  <c r="S1614" i="11"/>
  <c r="T1614" i="11" s="1"/>
  <c r="R1614" i="11"/>
  <c r="S1604" i="11"/>
  <c r="T1604" i="11" s="1"/>
  <c r="R1604" i="11"/>
  <c r="S1594" i="11"/>
  <c r="T1594" i="11" s="1"/>
  <c r="R1594" i="11"/>
  <c r="S1584" i="11"/>
  <c r="T1584" i="11" s="1"/>
  <c r="R1584" i="11"/>
  <c r="R1564" i="11"/>
  <c r="S1564" i="11"/>
  <c r="T1564" i="11" s="1"/>
  <c r="S1554" i="11"/>
  <c r="T1554" i="11" s="1"/>
  <c r="R1554" i="11"/>
  <c r="S1544" i="11"/>
  <c r="T1544" i="11" s="1"/>
  <c r="R1544" i="11"/>
  <c r="S1534" i="11"/>
  <c r="T1534" i="11" s="1"/>
  <c r="R1534" i="11"/>
  <c r="S1514" i="11"/>
  <c r="T1514" i="11" s="1"/>
  <c r="R1514" i="11"/>
  <c r="S1504" i="11"/>
  <c r="T1504" i="11" s="1"/>
  <c r="R1504" i="11"/>
  <c r="S1494" i="11"/>
  <c r="T1494" i="11" s="1"/>
  <c r="R1494" i="11"/>
  <c r="S1484" i="11"/>
  <c r="T1484" i="11" s="1"/>
  <c r="R1484" i="11"/>
  <c r="S1464" i="11"/>
  <c r="T1464" i="11" s="1"/>
  <c r="R1464" i="11"/>
  <c r="S1454" i="11"/>
  <c r="T1454" i="11" s="1"/>
  <c r="R1454" i="11"/>
  <c r="S1444" i="11"/>
  <c r="T1444" i="11" s="1"/>
  <c r="R1444" i="11"/>
  <c r="S1434" i="11"/>
  <c r="T1434" i="11" s="1"/>
  <c r="R1434" i="11"/>
  <c r="S1414" i="11"/>
  <c r="T1414" i="11" s="1"/>
  <c r="R1414" i="11"/>
  <c r="S1404" i="11"/>
  <c r="T1404" i="11" s="1"/>
  <c r="R1404" i="11"/>
  <c r="S1394" i="11"/>
  <c r="T1394" i="11" s="1"/>
  <c r="R1394" i="11"/>
  <c r="S1384" i="11"/>
  <c r="T1384" i="11" s="1"/>
  <c r="R1384" i="11"/>
  <c r="S1364" i="11"/>
  <c r="T1364" i="11" s="1"/>
  <c r="R1364" i="11"/>
  <c r="S1354" i="11"/>
  <c r="T1354" i="11" s="1"/>
  <c r="R1354" i="11"/>
  <c r="S1344" i="11"/>
  <c r="T1344" i="11" s="1"/>
  <c r="R1344" i="11"/>
  <c r="S1334" i="11"/>
  <c r="T1334" i="11" s="1"/>
  <c r="R1334" i="11"/>
  <c r="S1314" i="11"/>
  <c r="T1314" i="11" s="1"/>
  <c r="R1314" i="11"/>
  <c r="S1304" i="11"/>
  <c r="T1304" i="11" s="1"/>
  <c r="R1304" i="11"/>
  <c r="S1294" i="11"/>
  <c r="T1294" i="11" s="1"/>
  <c r="R1294" i="11"/>
  <c r="R1284" i="11"/>
  <c r="S1284" i="11"/>
  <c r="T1284" i="11" s="1"/>
  <c r="S1264" i="11"/>
  <c r="T1264" i="11" s="1"/>
  <c r="R1264" i="11"/>
  <c r="S1254" i="11"/>
  <c r="T1254" i="11" s="1"/>
  <c r="R1254" i="11"/>
  <c r="S1244" i="11"/>
  <c r="T1244" i="11" s="1"/>
  <c r="R1244" i="11"/>
  <c r="S1234" i="11"/>
  <c r="T1234" i="11" s="1"/>
  <c r="R1234" i="11"/>
  <c r="S1214" i="11"/>
  <c r="T1214" i="11" s="1"/>
  <c r="R1214" i="11"/>
  <c r="S1204" i="11"/>
  <c r="T1204" i="11" s="1"/>
  <c r="R1204" i="11"/>
  <c r="S1194" i="11"/>
  <c r="T1194" i="11" s="1"/>
  <c r="R1194" i="11"/>
  <c r="S1184" i="11"/>
  <c r="T1184" i="11" s="1"/>
  <c r="R1184" i="11"/>
  <c r="S1164" i="11"/>
  <c r="T1164" i="11" s="1"/>
  <c r="R1164" i="11"/>
  <c r="S1154" i="11"/>
  <c r="T1154" i="11" s="1"/>
  <c r="R1154" i="11"/>
  <c r="S1144" i="11"/>
  <c r="T1144" i="11" s="1"/>
  <c r="R1144" i="11"/>
  <c r="S1134" i="11"/>
  <c r="T1134" i="11" s="1"/>
  <c r="R1134" i="11"/>
  <c r="S1114" i="11"/>
  <c r="T1114" i="11" s="1"/>
  <c r="R1114" i="11"/>
  <c r="S1104" i="11"/>
  <c r="T1104" i="11" s="1"/>
  <c r="R1104" i="11"/>
  <c r="S1094" i="11"/>
  <c r="T1094" i="11" s="1"/>
  <c r="R1094" i="11"/>
  <c r="S1084" i="11"/>
  <c r="T1084" i="11" s="1"/>
  <c r="R1084" i="11"/>
  <c r="S1064" i="11"/>
  <c r="T1064" i="11" s="1"/>
  <c r="R1064" i="11"/>
  <c r="S1054" i="11"/>
  <c r="T1054" i="11" s="1"/>
  <c r="R1054" i="11"/>
  <c r="S1044" i="11"/>
  <c r="T1044" i="11" s="1"/>
  <c r="R1044" i="11"/>
  <c r="S1034" i="11"/>
  <c r="T1034" i="11" s="1"/>
  <c r="R1034" i="11"/>
  <c r="S1014" i="11"/>
  <c r="T1014" i="11" s="1"/>
  <c r="R1014" i="11"/>
  <c r="S1004" i="11"/>
  <c r="T1004" i="11" s="1"/>
  <c r="R1004" i="11"/>
  <c r="S994" i="11"/>
  <c r="T994" i="11" s="1"/>
  <c r="R994" i="11"/>
  <c r="S984" i="11"/>
  <c r="T984" i="11" s="1"/>
  <c r="R984" i="11"/>
  <c r="S964" i="11"/>
  <c r="T964" i="11" s="1"/>
  <c r="R964" i="11"/>
  <c r="S954" i="11"/>
  <c r="T954" i="11" s="1"/>
  <c r="R954" i="11"/>
  <c r="S944" i="11"/>
  <c r="T944" i="11" s="1"/>
  <c r="R944" i="11"/>
  <c r="S934" i="11"/>
  <c r="T934" i="11" s="1"/>
  <c r="R934" i="11"/>
  <c r="S914" i="11"/>
  <c r="T914" i="11" s="1"/>
  <c r="R914" i="11"/>
  <c r="S904" i="11"/>
  <c r="T904" i="11" s="1"/>
  <c r="R904" i="11"/>
  <c r="S894" i="11"/>
  <c r="T894" i="11" s="1"/>
  <c r="R894" i="11"/>
  <c r="R884" i="11"/>
  <c r="S884" i="11"/>
  <c r="T884" i="11" s="1"/>
  <c r="S864" i="11"/>
  <c r="T864" i="11" s="1"/>
  <c r="R864" i="11"/>
  <c r="S854" i="11"/>
  <c r="T854" i="11" s="1"/>
  <c r="R854" i="11"/>
  <c r="S844" i="11"/>
  <c r="T844" i="11" s="1"/>
  <c r="R844" i="11"/>
  <c r="S834" i="11"/>
  <c r="T834" i="11" s="1"/>
  <c r="R834" i="11"/>
  <c r="S814" i="11"/>
  <c r="T814" i="11" s="1"/>
  <c r="R814" i="11"/>
  <c r="S794" i="11"/>
  <c r="T794" i="11" s="1"/>
  <c r="R794" i="11"/>
  <c r="S784" i="11"/>
  <c r="T784" i="11" s="1"/>
  <c r="R784" i="11"/>
  <c r="S764" i="11"/>
  <c r="T764" i="11" s="1"/>
  <c r="R764" i="11"/>
  <c r="S754" i="11"/>
  <c r="T754" i="11" s="1"/>
  <c r="R754" i="11"/>
  <c r="S744" i="11"/>
  <c r="T744" i="11" s="1"/>
  <c r="R744" i="11"/>
  <c r="S734" i="11"/>
  <c r="T734" i="11" s="1"/>
  <c r="R734" i="11"/>
  <c r="S714" i="11"/>
  <c r="T714" i="11" s="1"/>
  <c r="R714" i="11"/>
  <c r="R704" i="11"/>
  <c r="S704" i="11"/>
  <c r="T704" i="11" s="1"/>
  <c r="S694" i="11"/>
  <c r="T694" i="11" s="1"/>
  <c r="R694" i="11"/>
  <c r="S684" i="11"/>
  <c r="T684" i="11" s="1"/>
  <c r="R684" i="11"/>
  <c r="S664" i="11"/>
  <c r="T664" i="11" s="1"/>
  <c r="R664" i="11"/>
  <c r="S644" i="11"/>
  <c r="T644" i="11" s="1"/>
  <c r="R644" i="11"/>
  <c r="R634" i="11"/>
  <c r="S634" i="11"/>
  <c r="T634" i="11" s="1"/>
  <c r="S624" i="11"/>
  <c r="T624" i="11" s="1"/>
  <c r="R624" i="11"/>
  <c r="R604" i="11"/>
  <c r="S604" i="11"/>
  <c r="T604" i="11" s="1"/>
  <c r="S594" i="11"/>
  <c r="T594" i="11" s="1"/>
  <c r="R594" i="11"/>
  <c r="R584" i="11"/>
  <c r="S584" i="11"/>
  <c r="T584" i="11" s="1"/>
  <c r="S574" i="11"/>
  <c r="T574" i="11" s="1"/>
  <c r="R574" i="11"/>
  <c r="S564" i="11"/>
  <c r="T564" i="11" s="1"/>
  <c r="R564" i="11"/>
  <c r="S554" i="11"/>
  <c r="T554" i="11" s="1"/>
  <c r="R554" i="11"/>
  <c r="S544" i="11"/>
  <c r="T544" i="11" s="1"/>
  <c r="R544" i="11"/>
  <c r="R534" i="11"/>
  <c r="S534" i="11"/>
  <c r="T534" i="11" s="1"/>
  <c r="S524" i="11"/>
  <c r="T524" i="11" s="1"/>
  <c r="R524" i="11"/>
  <c r="S514" i="11"/>
  <c r="T514" i="11" s="1"/>
  <c r="R514" i="11"/>
  <c r="S504" i="11"/>
  <c r="T504" i="11" s="1"/>
  <c r="R504" i="11"/>
  <c r="S494" i="11"/>
  <c r="T494" i="11" s="1"/>
  <c r="R494" i="11"/>
  <c r="R484" i="11"/>
  <c r="S484" i="11"/>
  <c r="T484" i="11" s="1"/>
  <c r="R474" i="11"/>
  <c r="S474" i="11"/>
  <c r="T474" i="11" s="1"/>
  <c r="S464" i="11"/>
  <c r="T464" i="11" s="1"/>
  <c r="R464" i="11"/>
  <c r="S454" i="11"/>
  <c r="T454" i="11" s="1"/>
  <c r="R454" i="11"/>
  <c r="S434" i="11"/>
  <c r="T434" i="11" s="1"/>
  <c r="R434" i="11"/>
  <c r="S424" i="11"/>
  <c r="T424" i="11" s="1"/>
  <c r="R424" i="11"/>
  <c r="S414" i="11"/>
  <c r="T414" i="11" s="1"/>
  <c r="R414" i="11"/>
  <c r="S394" i="11"/>
  <c r="T394" i="11" s="1"/>
  <c r="R394" i="11"/>
  <c r="S384" i="11"/>
  <c r="T384" i="11" s="1"/>
  <c r="R384" i="11"/>
  <c r="R374" i="11"/>
  <c r="S374" i="11"/>
  <c r="T374" i="11" s="1"/>
  <c r="S364" i="11"/>
  <c r="T364" i="11" s="1"/>
  <c r="R364" i="11"/>
  <c r="S354" i="11"/>
  <c r="T354" i="11" s="1"/>
  <c r="R354" i="11"/>
  <c r="S344" i="11"/>
  <c r="T344" i="11" s="1"/>
  <c r="R344" i="11"/>
  <c r="S334" i="11"/>
  <c r="T334" i="11" s="1"/>
  <c r="R334" i="11"/>
  <c r="S324" i="11"/>
  <c r="T324" i="11" s="1"/>
  <c r="R324" i="11"/>
  <c r="R314" i="11"/>
  <c r="S314" i="11"/>
  <c r="T314" i="11" s="1"/>
  <c r="S304" i="11"/>
  <c r="T304" i="11" s="1"/>
  <c r="R304" i="11"/>
  <c r="S284" i="11"/>
  <c r="T284" i="11" s="1"/>
  <c r="R284" i="11"/>
  <c r="R1724" i="11"/>
  <c r="R1607" i="11"/>
  <c r="R1556" i="11"/>
  <c r="R1443" i="11"/>
  <c r="R1224" i="11"/>
  <c r="R1107" i="11"/>
  <c r="R907" i="11"/>
  <c r="R824" i="11"/>
  <c r="R654" i="11"/>
  <c r="S1327" i="11"/>
  <c r="T1327" i="11" s="1"/>
  <c r="S1216" i="11"/>
  <c r="T1216" i="11" s="1"/>
  <c r="S1753" i="11"/>
  <c r="T1753" i="11" s="1"/>
  <c r="R1753" i="11"/>
  <c r="S1733" i="11"/>
  <c r="T1733" i="11" s="1"/>
  <c r="R1733" i="11"/>
  <c r="S1723" i="11"/>
  <c r="T1723" i="11" s="1"/>
  <c r="R1723" i="11"/>
  <c r="S1713" i="11"/>
  <c r="T1713" i="11" s="1"/>
  <c r="R1713" i="11"/>
  <c r="S1703" i="11"/>
  <c r="T1703" i="11" s="1"/>
  <c r="R1703" i="11"/>
  <c r="S1683" i="11"/>
  <c r="T1683" i="11" s="1"/>
  <c r="R1683" i="11"/>
  <c r="S1673" i="11"/>
  <c r="T1673" i="11" s="1"/>
  <c r="R1673" i="11"/>
  <c r="S1663" i="11"/>
  <c r="T1663" i="11" s="1"/>
  <c r="R1663" i="11"/>
  <c r="S1653" i="11"/>
  <c r="T1653" i="11" s="1"/>
  <c r="R1653" i="11"/>
  <c r="S1633" i="11"/>
  <c r="T1633" i="11" s="1"/>
  <c r="R1633" i="11"/>
  <c r="S1623" i="11"/>
  <c r="T1623" i="11" s="1"/>
  <c r="R1623" i="11"/>
  <c r="S1613" i="11"/>
  <c r="T1613" i="11" s="1"/>
  <c r="R1613" i="11"/>
  <c r="S1603" i="11"/>
  <c r="T1603" i="11" s="1"/>
  <c r="R1603" i="11"/>
  <c r="S1583" i="11"/>
  <c r="T1583" i="11" s="1"/>
  <c r="R1583" i="11"/>
  <c r="S1573" i="11"/>
  <c r="T1573" i="11" s="1"/>
  <c r="R1573" i="11"/>
  <c r="S1563" i="11"/>
  <c r="T1563" i="11" s="1"/>
  <c r="R1563" i="11"/>
  <c r="S1553" i="11"/>
  <c r="T1553" i="11" s="1"/>
  <c r="R1553" i="11"/>
  <c r="S1533" i="11"/>
  <c r="T1533" i="11" s="1"/>
  <c r="R1533" i="11"/>
  <c r="S1523" i="11"/>
  <c r="T1523" i="11" s="1"/>
  <c r="R1523" i="11"/>
  <c r="S1513" i="11"/>
  <c r="T1513" i="11" s="1"/>
  <c r="R1513" i="11"/>
  <c r="S1503" i="11"/>
  <c r="T1503" i="11" s="1"/>
  <c r="R1503" i="11"/>
  <c r="S1483" i="11"/>
  <c r="T1483" i="11" s="1"/>
  <c r="R1483" i="11"/>
  <c r="S1473" i="11"/>
  <c r="T1473" i="11" s="1"/>
  <c r="R1473" i="11"/>
  <c r="S1463" i="11"/>
  <c r="T1463" i="11" s="1"/>
  <c r="R1463" i="11"/>
  <c r="S1453" i="11"/>
  <c r="T1453" i="11" s="1"/>
  <c r="R1453" i="11"/>
  <c r="S1433" i="11"/>
  <c r="T1433" i="11" s="1"/>
  <c r="R1433" i="11"/>
  <c r="S1423" i="11"/>
  <c r="T1423" i="11" s="1"/>
  <c r="R1423" i="11"/>
  <c r="S1413" i="11"/>
  <c r="T1413" i="11" s="1"/>
  <c r="R1413" i="11"/>
  <c r="S1403" i="11"/>
  <c r="T1403" i="11" s="1"/>
  <c r="R1403" i="11"/>
  <c r="S1383" i="11"/>
  <c r="T1383" i="11" s="1"/>
  <c r="R1383" i="11"/>
  <c r="S1373" i="11"/>
  <c r="T1373" i="11" s="1"/>
  <c r="R1373" i="11"/>
  <c r="S1363" i="11"/>
  <c r="T1363" i="11" s="1"/>
  <c r="R1363" i="11"/>
  <c r="S1353" i="11"/>
  <c r="T1353" i="11" s="1"/>
  <c r="R1353" i="11"/>
  <c r="S1333" i="11"/>
  <c r="T1333" i="11" s="1"/>
  <c r="R1333" i="11"/>
  <c r="S1323" i="11"/>
  <c r="T1323" i="11" s="1"/>
  <c r="R1323" i="11"/>
  <c r="S1313" i="11"/>
  <c r="T1313" i="11" s="1"/>
  <c r="R1313" i="11"/>
  <c r="S1303" i="11"/>
  <c r="T1303" i="11" s="1"/>
  <c r="R1303" i="11"/>
  <c r="S1283" i="11"/>
  <c r="T1283" i="11" s="1"/>
  <c r="R1283" i="11"/>
  <c r="S1273" i="11"/>
  <c r="T1273" i="11" s="1"/>
  <c r="R1273" i="11"/>
  <c r="S1263" i="11"/>
  <c r="T1263" i="11" s="1"/>
  <c r="R1263" i="11"/>
  <c r="S1253" i="11"/>
  <c r="T1253" i="11" s="1"/>
  <c r="R1253" i="11"/>
  <c r="S1233" i="11"/>
  <c r="T1233" i="11" s="1"/>
  <c r="R1233" i="11"/>
  <c r="S1223" i="11"/>
  <c r="T1223" i="11" s="1"/>
  <c r="R1223" i="11"/>
  <c r="S1213" i="11"/>
  <c r="T1213" i="11" s="1"/>
  <c r="R1213" i="11"/>
  <c r="S1203" i="11"/>
  <c r="T1203" i="11" s="1"/>
  <c r="R1203" i="11"/>
  <c r="S1183" i="11"/>
  <c r="T1183" i="11" s="1"/>
  <c r="R1183" i="11"/>
  <c r="S1173" i="11"/>
  <c r="T1173" i="11" s="1"/>
  <c r="R1173" i="11"/>
  <c r="S1163" i="11"/>
  <c r="T1163" i="11" s="1"/>
  <c r="R1163" i="11"/>
  <c r="S1153" i="11"/>
  <c r="T1153" i="11" s="1"/>
  <c r="R1153" i="11"/>
  <c r="S1133" i="11"/>
  <c r="T1133" i="11" s="1"/>
  <c r="R1133" i="11"/>
  <c r="S1123" i="11"/>
  <c r="T1123" i="11" s="1"/>
  <c r="R1123" i="11"/>
  <c r="S1113" i="11"/>
  <c r="T1113" i="11" s="1"/>
  <c r="R1113" i="11"/>
  <c r="S1103" i="11"/>
  <c r="T1103" i="11" s="1"/>
  <c r="R1103" i="11"/>
  <c r="S1083" i="11"/>
  <c r="T1083" i="11" s="1"/>
  <c r="R1083" i="11"/>
  <c r="S1073" i="11"/>
  <c r="T1073" i="11" s="1"/>
  <c r="R1073" i="11"/>
  <c r="S1063" i="11"/>
  <c r="T1063" i="11" s="1"/>
  <c r="R1063" i="11"/>
  <c r="S1053" i="11"/>
  <c r="T1053" i="11" s="1"/>
  <c r="R1053" i="11"/>
  <c r="S1033" i="11"/>
  <c r="T1033" i="11" s="1"/>
  <c r="R1033" i="11"/>
  <c r="S1023" i="11"/>
  <c r="T1023" i="11" s="1"/>
  <c r="R1023" i="11"/>
  <c r="S1013" i="11"/>
  <c r="T1013" i="11" s="1"/>
  <c r="R1013" i="11"/>
  <c r="S1003" i="11"/>
  <c r="T1003" i="11" s="1"/>
  <c r="R1003" i="11"/>
  <c r="S983" i="11"/>
  <c r="T983" i="11" s="1"/>
  <c r="R983" i="11"/>
  <c r="S973" i="11"/>
  <c r="T973" i="11" s="1"/>
  <c r="R973" i="11"/>
  <c r="S963" i="11"/>
  <c r="T963" i="11" s="1"/>
  <c r="R963" i="11"/>
  <c r="S953" i="11"/>
  <c r="T953" i="11" s="1"/>
  <c r="R953" i="11"/>
  <c r="S933" i="11"/>
  <c r="T933" i="11" s="1"/>
  <c r="R933" i="11"/>
  <c r="S923" i="11"/>
  <c r="T923" i="11" s="1"/>
  <c r="R923" i="11"/>
  <c r="S913" i="11"/>
  <c r="T913" i="11" s="1"/>
  <c r="R913" i="11"/>
  <c r="S903" i="11"/>
  <c r="T903" i="11" s="1"/>
  <c r="R903" i="11"/>
  <c r="S883" i="11"/>
  <c r="T883" i="11" s="1"/>
  <c r="R883" i="11"/>
  <c r="S873" i="11"/>
  <c r="T873" i="11" s="1"/>
  <c r="R873" i="11"/>
  <c r="S863" i="11"/>
  <c r="T863" i="11" s="1"/>
  <c r="R863" i="11"/>
  <c r="S853" i="11"/>
  <c r="T853" i="11" s="1"/>
  <c r="R853" i="11"/>
  <c r="S833" i="11"/>
  <c r="T833" i="11" s="1"/>
  <c r="R833" i="11"/>
  <c r="S823" i="11"/>
  <c r="T823" i="11" s="1"/>
  <c r="R823" i="11"/>
  <c r="S813" i="11"/>
  <c r="T813" i="11" s="1"/>
  <c r="R813" i="11"/>
  <c r="S803" i="11"/>
  <c r="T803" i="11" s="1"/>
  <c r="R803" i="11"/>
  <c r="S783" i="11"/>
  <c r="T783" i="11" s="1"/>
  <c r="R783" i="11"/>
  <c r="S773" i="11"/>
  <c r="T773" i="11" s="1"/>
  <c r="R773" i="11"/>
  <c r="S763" i="11"/>
  <c r="T763" i="11" s="1"/>
  <c r="R763" i="11"/>
  <c r="S753" i="11"/>
  <c r="T753" i="11" s="1"/>
  <c r="R753" i="11"/>
  <c r="S733" i="11"/>
  <c r="T733" i="11" s="1"/>
  <c r="R733" i="11"/>
  <c r="S723" i="11"/>
  <c r="T723" i="11" s="1"/>
  <c r="R723" i="11"/>
  <c r="S713" i="11"/>
  <c r="T713" i="11" s="1"/>
  <c r="R713" i="11"/>
  <c r="S703" i="11"/>
  <c r="T703" i="11" s="1"/>
  <c r="R703" i="11"/>
  <c r="S683" i="11"/>
  <c r="T683" i="11" s="1"/>
  <c r="R683" i="11"/>
  <c r="S673" i="11"/>
  <c r="T673" i="11" s="1"/>
  <c r="R673" i="11"/>
  <c r="S663" i="11"/>
  <c r="T663" i="11" s="1"/>
  <c r="R663" i="11"/>
  <c r="S653" i="11"/>
  <c r="T653" i="11" s="1"/>
  <c r="R653" i="11"/>
  <c r="S643" i="11"/>
  <c r="T643" i="11" s="1"/>
  <c r="R643" i="11"/>
  <c r="S633" i="11"/>
  <c r="T633" i="11" s="1"/>
  <c r="R633" i="11"/>
  <c r="S623" i="11"/>
  <c r="T623" i="11" s="1"/>
  <c r="R623" i="11"/>
  <c r="S613" i="11"/>
  <c r="T613" i="11" s="1"/>
  <c r="R613" i="11"/>
  <c r="S603" i="11"/>
  <c r="T603" i="11" s="1"/>
  <c r="R603" i="11"/>
  <c r="R583" i="11"/>
  <c r="S583" i="11"/>
  <c r="T583" i="11" s="1"/>
  <c r="R573" i="11"/>
  <c r="S573" i="11"/>
  <c r="T573" i="11" s="1"/>
  <c r="S543" i="11"/>
  <c r="T543" i="11" s="1"/>
  <c r="R543" i="11"/>
  <c r="R533" i="11"/>
  <c r="S533" i="11"/>
  <c r="T533" i="11" s="1"/>
  <c r="S523" i="11"/>
  <c r="T523" i="11" s="1"/>
  <c r="R523" i="11"/>
  <c r="S503" i="11"/>
  <c r="T503" i="11" s="1"/>
  <c r="R503" i="11"/>
  <c r="S493" i="11"/>
  <c r="T493" i="11" s="1"/>
  <c r="R493" i="11"/>
  <c r="S483" i="11"/>
  <c r="T483" i="11" s="1"/>
  <c r="R483" i="11"/>
  <c r="S473" i="11"/>
  <c r="T473" i="11" s="1"/>
  <c r="R473" i="11"/>
  <c r="S463" i="11"/>
  <c r="T463" i="11" s="1"/>
  <c r="R463" i="11"/>
  <c r="S453" i="11"/>
  <c r="T453" i="11" s="1"/>
  <c r="R453" i="11"/>
  <c r="S443" i="11"/>
  <c r="T443" i="11" s="1"/>
  <c r="R443" i="11"/>
  <c r="S433" i="11"/>
  <c r="T433" i="11" s="1"/>
  <c r="R433" i="11"/>
  <c r="S423" i="11"/>
  <c r="T423" i="11" s="1"/>
  <c r="R423" i="11"/>
  <c r="S413" i="11"/>
  <c r="T413" i="11" s="1"/>
  <c r="R413" i="11"/>
  <c r="S403" i="11"/>
  <c r="T403" i="11" s="1"/>
  <c r="R403" i="11"/>
  <c r="S393" i="11"/>
  <c r="T393" i="11" s="1"/>
  <c r="R393" i="11"/>
  <c r="S383" i="11"/>
  <c r="T383" i="11" s="1"/>
  <c r="R383" i="11"/>
  <c r="R373" i="11"/>
  <c r="S373" i="11"/>
  <c r="T373" i="11" s="1"/>
  <c r="S353" i="11"/>
  <c r="T353" i="11" s="1"/>
  <c r="R353" i="11"/>
  <c r="S343" i="11"/>
  <c r="T343" i="11" s="1"/>
  <c r="R343" i="11"/>
  <c r="S333" i="11"/>
  <c r="T333" i="11" s="1"/>
  <c r="R333" i="11"/>
  <c r="S323" i="11"/>
  <c r="T323" i="11" s="1"/>
  <c r="R323" i="11"/>
  <c r="R313" i="11"/>
  <c r="S313" i="11"/>
  <c r="T313" i="11" s="1"/>
  <c r="R1657" i="11"/>
  <c r="R1606" i="11"/>
  <c r="R1493" i="11"/>
  <c r="R1274" i="11"/>
  <c r="R1157" i="11"/>
  <c r="R1106" i="11"/>
  <c r="R993" i="11"/>
  <c r="R943" i="11"/>
  <c r="S977" i="11"/>
  <c r="T977" i="11" s="1"/>
  <c r="S563" i="11"/>
  <c r="T563" i="11" s="1"/>
  <c r="R1707" i="11"/>
  <c r="R1656" i="11"/>
  <c r="R1543" i="11"/>
  <c r="R1324" i="11"/>
  <c r="R1207" i="11"/>
  <c r="R1156" i="11"/>
  <c r="R1043" i="11"/>
  <c r="R843" i="11"/>
  <c r="S804" i="11"/>
  <c r="T804" i="11" s="1"/>
  <c r="R1757" i="11"/>
  <c r="R1706" i="11"/>
  <c r="R1593" i="11"/>
  <c r="R1374" i="11"/>
  <c r="R1257" i="11"/>
  <c r="R1206" i="11"/>
  <c r="R1093" i="11"/>
  <c r="R874" i="11"/>
  <c r="R553" i="11"/>
  <c r="R404" i="11"/>
  <c r="S1096" i="11"/>
  <c r="T1096" i="11" s="1"/>
  <c r="R1756" i="11"/>
  <c r="R1643" i="11"/>
  <c r="R1424" i="11"/>
  <c r="R1307" i="11"/>
  <c r="R1256" i="11"/>
  <c r="R1143" i="11"/>
  <c r="R674" i="11"/>
  <c r="R614" i="11"/>
  <c r="S1694" i="11"/>
  <c r="T1694" i="11" s="1"/>
  <c r="S1176" i="11"/>
  <c r="T1176" i="11" s="1"/>
  <c r="R1693" i="11"/>
  <c r="R1357" i="11"/>
  <c r="R1306" i="11"/>
  <c r="R1193" i="11"/>
  <c r="R974" i="11"/>
  <c r="R893" i="11"/>
  <c r="R724" i="11"/>
  <c r="R693" i="11"/>
  <c r="R363" i="11"/>
  <c r="R294" i="11"/>
  <c r="S1287" i="11"/>
  <c r="T1287" i="11" s="1"/>
  <c r="R1758" i="11"/>
  <c r="R1708" i="11"/>
  <c r="R1658" i="11"/>
  <c r="R1608" i="11"/>
  <c r="R1558" i="11"/>
  <c r="R1458" i="11"/>
  <c r="R1408" i="11"/>
  <c r="R1358" i="11"/>
  <c r="R1308" i="11"/>
  <c r="R1258" i="11"/>
  <c r="R1158" i="11"/>
  <c r="R1108" i="11"/>
  <c r="R1058" i="11"/>
  <c r="R958" i="11"/>
  <c r="R908" i="11"/>
  <c r="R858" i="11"/>
  <c r="R808" i="11"/>
  <c r="R758" i="11"/>
  <c r="R530" i="11"/>
  <c r="R490" i="11"/>
  <c r="R450" i="11"/>
  <c r="R340" i="11"/>
  <c r="R320" i="11"/>
  <c r="R244" i="11"/>
  <c r="R30" i="11"/>
  <c r="S1761" i="11"/>
  <c r="T1761" i="11" s="1"/>
  <c r="S1729" i="11"/>
  <c r="T1729" i="11" s="1"/>
  <c r="S1671" i="11"/>
  <c r="T1671" i="11" s="1"/>
  <c r="S1605" i="11"/>
  <c r="T1605" i="11" s="1"/>
  <c r="S1542" i="11"/>
  <c r="T1542" i="11" s="1"/>
  <c r="S1509" i="11"/>
  <c r="T1509" i="11" s="1"/>
  <c r="S1449" i="11"/>
  <c r="T1449" i="11" s="1"/>
  <c r="S1409" i="11"/>
  <c r="T1409" i="11" s="1"/>
  <c r="S1262" i="11"/>
  <c r="T1262" i="11" s="1"/>
  <c r="S1151" i="11"/>
  <c r="T1151" i="11" s="1"/>
  <c r="S1115" i="11"/>
  <c r="T1115" i="11" s="1"/>
  <c r="S1069" i="11"/>
  <c r="T1069" i="11" s="1"/>
  <c r="S1029" i="11"/>
  <c r="T1029" i="11" s="1"/>
  <c r="S989" i="11"/>
  <c r="T989" i="11" s="1"/>
  <c r="S945" i="11"/>
  <c r="T945" i="11" s="1"/>
  <c r="S905" i="11"/>
  <c r="T905" i="11" s="1"/>
  <c r="S865" i="11"/>
  <c r="T865" i="11" s="1"/>
  <c r="S770" i="11"/>
  <c r="T770" i="11" s="1"/>
  <c r="S461" i="11"/>
  <c r="T461" i="11" s="1"/>
  <c r="S402" i="11"/>
  <c r="T402" i="11" s="1"/>
  <c r="S339" i="11"/>
  <c r="T339" i="11" s="1"/>
  <c r="S283" i="11"/>
  <c r="T283" i="11" s="1"/>
  <c r="S63" i="11"/>
  <c r="T63" i="11" s="1"/>
  <c r="S645" i="11"/>
  <c r="T645" i="11" s="1"/>
  <c r="R645" i="11"/>
  <c r="S635" i="11"/>
  <c r="T635" i="11" s="1"/>
  <c r="R635" i="11"/>
  <c r="S595" i="11"/>
  <c r="T595" i="11" s="1"/>
  <c r="R595" i="11"/>
  <c r="R1755" i="11"/>
  <c r="R1705" i="11"/>
  <c r="R1655" i="11"/>
  <c r="R1555" i="11"/>
  <c r="R1505" i="11"/>
  <c r="R1455" i="11"/>
  <c r="R1405" i="11"/>
  <c r="R1355" i="11"/>
  <c r="R1305" i="11"/>
  <c r="R1255" i="11"/>
  <c r="R1205" i="11"/>
  <c r="R1155" i="11"/>
  <c r="R1105" i="11"/>
  <c r="R1055" i="11"/>
  <c r="R1005" i="11"/>
  <c r="R955" i="11"/>
  <c r="R855" i="11"/>
  <c r="R805" i="11"/>
  <c r="R755" i="11"/>
  <c r="R233" i="11"/>
  <c r="R184" i="11"/>
  <c r="R154" i="11"/>
  <c r="R132" i="11"/>
  <c r="R53" i="11"/>
  <c r="R24" i="11"/>
  <c r="S1095" i="11"/>
  <c r="T1095" i="11" s="1"/>
  <c r="S1015" i="11"/>
  <c r="T1015" i="11" s="1"/>
  <c r="S845" i="11"/>
  <c r="T845" i="11" s="1"/>
  <c r="S552" i="11"/>
  <c r="T552" i="11" s="1"/>
  <c r="S274" i="11"/>
  <c r="T274" i="11" s="1"/>
  <c r="R274" i="11"/>
  <c r="S254" i="11"/>
  <c r="T254" i="11" s="1"/>
  <c r="R254" i="11"/>
  <c r="S224" i="11"/>
  <c r="T224" i="11" s="1"/>
  <c r="R224" i="11"/>
  <c r="S214" i="11"/>
  <c r="T214" i="11" s="1"/>
  <c r="R214" i="11"/>
  <c r="R204" i="11"/>
  <c r="S204" i="11"/>
  <c r="T204" i="11" s="1"/>
  <c r="S194" i="11"/>
  <c r="T194" i="11" s="1"/>
  <c r="R194" i="11"/>
  <c r="S174" i="11"/>
  <c r="T174" i="11" s="1"/>
  <c r="R174" i="11"/>
  <c r="S144" i="11"/>
  <c r="T144" i="11" s="1"/>
  <c r="R144" i="11"/>
  <c r="S124" i="11"/>
  <c r="T124" i="11" s="1"/>
  <c r="R124" i="11"/>
  <c r="S104" i="11"/>
  <c r="T104" i="11" s="1"/>
  <c r="R104" i="11"/>
  <c r="S84" i="11"/>
  <c r="T84" i="11" s="1"/>
  <c r="R84" i="11"/>
  <c r="S34" i="11"/>
  <c r="T34" i="11" s="1"/>
  <c r="R34" i="11"/>
  <c r="S25" i="11"/>
  <c r="T25" i="11" s="1"/>
  <c r="R25" i="11"/>
  <c r="R18" i="11"/>
  <c r="S18" i="11"/>
  <c r="T18" i="11" s="1"/>
  <c r="R183" i="11"/>
  <c r="R153" i="11"/>
  <c r="R123" i="11"/>
  <c r="R74" i="11"/>
  <c r="R44" i="11"/>
  <c r="S1562" i="11"/>
  <c r="T1562" i="11" s="1"/>
  <c r="S1395" i="11"/>
  <c r="T1395" i="11" s="1"/>
  <c r="S1172" i="11"/>
  <c r="T1172" i="11" s="1"/>
  <c r="S1132" i="11"/>
  <c r="T1132" i="11" s="1"/>
  <c r="R303" i="11"/>
  <c r="S303" i="11"/>
  <c r="T303" i="11" s="1"/>
  <c r="S293" i="11"/>
  <c r="T293" i="11" s="1"/>
  <c r="R293" i="11"/>
  <c r="S273" i="11"/>
  <c r="T273" i="11" s="1"/>
  <c r="R273" i="11"/>
  <c r="S253" i="11"/>
  <c r="T253" i="11" s="1"/>
  <c r="R253" i="11"/>
  <c r="S223" i="11"/>
  <c r="T223" i="11" s="1"/>
  <c r="R223" i="11"/>
  <c r="S213" i="11"/>
  <c r="T213" i="11" s="1"/>
  <c r="R213" i="11"/>
  <c r="R203" i="11"/>
  <c r="S203" i="11"/>
  <c r="T203" i="11" s="1"/>
  <c r="R193" i="11"/>
  <c r="S193" i="11"/>
  <c r="T193" i="11" s="1"/>
  <c r="S163" i="11"/>
  <c r="T163" i="11" s="1"/>
  <c r="R163" i="11"/>
  <c r="S143" i="11"/>
  <c r="T143" i="11" s="1"/>
  <c r="R143" i="11"/>
  <c r="S113" i="11"/>
  <c r="T113" i="11" s="1"/>
  <c r="R113" i="11"/>
  <c r="S103" i="11"/>
  <c r="T103" i="11" s="1"/>
  <c r="R103" i="11"/>
  <c r="R93" i="11"/>
  <c r="S93" i="11"/>
  <c r="T93" i="11" s="1"/>
  <c r="S83" i="11"/>
  <c r="T83" i="11" s="1"/>
  <c r="R83" i="11"/>
  <c r="S33" i="11"/>
  <c r="T33" i="11" s="1"/>
  <c r="R33" i="11"/>
  <c r="S17" i="11"/>
  <c r="T17" i="11" s="1"/>
  <c r="R17" i="11"/>
  <c r="R73" i="11"/>
  <c r="R43" i="11"/>
  <c r="S1652" i="11"/>
  <c r="T1652" i="11" s="1"/>
  <c r="S1595" i="11"/>
  <c r="T1595" i="11" s="1"/>
  <c r="S1465" i="11"/>
  <c r="T1465" i="11" s="1"/>
  <c r="S1282" i="11"/>
  <c r="T1282" i="11" s="1"/>
  <c r="S1242" i="11"/>
  <c r="T1242" i="11" s="1"/>
  <c r="S1092" i="11"/>
  <c r="T1092" i="11" s="1"/>
  <c r="S1052" i="11"/>
  <c r="T1052" i="11" s="1"/>
  <c r="S882" i="11"/>
  <c r="T882" i="11" s="1"/>
  <c r="S842" i="11"/>
  <c r="T842" i="11" s="1"/>
  <c r="S372" i="11"/>
  <c r="T372" i="11" s="1"/>
  <c r="R1752" i="11"/>
  <c r="S1752" i="11"/>
  <c r="T1752" i="11" s="1"/>
  <c r="R1732" i="11"/>
  <c r="S1732" i="11"/>
  <c r="T1732" i="11" s="1"/>
  <c r="S1722" i="11"/>
  <c r="T1722" i="11" s="1"/>
  <c r="R1722" i="11"/>
  <c r="S1712" i="11"/>
  <c r="T1712" i="11" s="1"/>
  <c r="R1712" i="11"/>
  <c r="S1702" i="11"/>
  <c r="T1702" i="11" s="1"/>
  <c r="R1702" i="11"/>
  <c r="S1692" i="11"/>
  <c r="T1692" i="11" s="1"/>
  <c r="R1692" i="11"/>
  <c r="S1682" i="11"/>
  <c r="T1682" i="11" s="1"/>
  <c r="R1682" i="11"/>
  <c r="S1662" i="11"/>
  <c r="T1662" i="11" s="1"/>
  <c r="R1662" i="11"/>
  <c r="S1642" i="11"/>
  <c r="T1642" i="11" s="1"/>
  <c r="R1642" i="11"/>
  <c r="S1622" i="11"/>
  <c r="T1622" i="11" s="1"/>
  <c r="R1622" i="11"/>
  <c r="S1612" i="11"/>
  <c r="T1612" i="11" s="1"/>
  <c r="R1612" i="11"/>
  <c r="S1602" i="11"/>
  <c r="T1602" i="11" s="1"/>
  <c r="R1602" i="11"/>
  <c r="S1592" i="11"/>
  <c r="T1592" i="11" s="1"/>
  <c r="R1592" i="11"/>
  <c r="S1572" i="11"/>
  <c r="T1572" i="11" s="1"/>
  <c r="R1572" i="11"/>
  <c r="S1552" i="11"/>
  <c r="T1552" i="11" s="1"/>
  <c r="R1552" i="11"/>
  <c r="S1532" i="11"/>
  <c r="T1532" i="11" s="1"/>
  <c r="R1532" i="11"/>
  <c r="S1522" i="11"/>
  <c r="T1522" i="11" s="1"/>
  <c r="R1522" i="11"/>
  <c r="S1512" i="11"/>
  <c r="T1512" i="11" s="1"/>
  <c r="R1512" i="11"/>
  <c r="S1502" i="11"/>
  <c r="T1502" i="11" s="1"/>
  <c r="R1502" i="11"/>
  <c r="S1492" i="11"/>
  <c r="T1492" i="11" s="1"/>
  <c r="R1492" i="11"/>
  <c r="S1482" i="11"/>
  <c r="T1482" i="11" s="1"/>
  <c r="R1482" i="11"/>
  <c r="S1462" i="11"/>
  <c r="T1462" i="11" s="1"/>
  <c r="R1462" i="11"/>
  <c r="S1442" i="11"/>
  <c r="T1442" i="11" s="1"/>
  <c r="R1442" i="11"/>
  <c r="S1422" i="11"/>
  <c r="T1422" i="11" s="1"/>
  <c r="R1422" i="11"/>
  <c r="S1412" i="11"/>
  <c r="T1412" i="11" s="1"/>
  <c r="R1412" i="11"/>
  <c r="S1402" i="11"/>
  <c r="T1402" i="11" s="1"/>
  <c r="R1402" i="11"/>
  <c r="S1392" i="11"/>
  <c r="T1392" i="11" s="1"/>
  <c r="R1392" i="11"/>
  <c r="R1372" i="11"/>
  <c r="S1372" i="11"/>
  <c r="T1372" i="11" s="1"/>
  <c r="R1352" i="11"/>
  <c r="S1352" i="11"/>
  <c r="T1352" i="11" s="1"/>
  <c r="R1332" i="11"/>
  <c r="S1332" i="11"/>
  <c r="T1332" i="11" s="1"/>
  <c r="S1322" i="11"/>
  <c r="T1322" i="11" s="1"/>
  <c r="R1322" i="11"/>
  <c r="S1312" i="11"/>
  <c r="T1312" i="11" s="1"/>
  <c r="R1312" i="11"/>
  <c r="S1302" i="11"/>
  <c r="T1302" i="11" s="1"/>
  <c r="R1302" i="11"/>
  <c r="S1292" i="11"/>
  <c r="T1292" i="11" s="1"/>
  <c r="R1292" i="11"/>
  <c r="R1272" i="11"/>
  <c r="S1272" i="11"/>
  <c r="T1272" i="11" s="1"/>
  <c r="R1252" i="11"/>
  <c r="S1252" i="11"/>
  <c r="T1252" i="11" s="1"/>
  <c r="R1232" i="11"/>
  <c r="S1232" i="11"/>
  <c r="T1232" i="11" s="1"/>
  <c r="S1222" i="11"/>
  <c r="T1222" i="11" s="1"/>
  <c r="R1222" i="11"/>
  <c r="S1212" i="11"/>
  <c r="T1212" i="11" s="1"/>
  <c r="R1212" i="11"/>
  <c r="S1202" i="11"/>
  <c r="T1202" i="11" s="1"/>
  <c r="R1202" i="11"/>
  <c r="S1192" i="11"/>
  <c r="T1192" i="11" s="1"/>
  <c r="R1192" i="11"/>
  <c r="S1182" i="11"/>
  <c r="T1182" i="11" s="1"/>
  <c r="R1182" i="11"/>
  <c r="S1162" i="11"/>
  <c r="T1162" i="11" s="1"/>
  <c r="R1162" i="11"/>
  <c r="S1142" i="11"/>
  <c r="T1142" i="11" s="1"/>
  <c r="R1142" i="11"/>
  <c r="S1122" i="11"/>
  <c r="T1122" i="11" s="1"/>
  <c r="R1122" i="11"/>
  <c r="S1112" i="11"/>
  <c r="T1112" i="11" s="1"/>
  <c r="R1112" i="11"/>
  <c r="S1082" i="11"/>
  <c r="T1082" i="11" s="1"/>
  <c r="R1082" i="11"/>
  <c r="S1072" i="11"/>
  <c r="T1072" i="11" s="1"/>
  <c r="R1072" i="11"/>
  <c r="S1062" i="11"/>
  <c r="T1062" i="11" s="1"/>
  <c r="R1062" i="11"/>
  <c r="S1042" i="11"/>
  <c r="T1042" i="11" s="1"/>
  <c r="R1042" i="11"/>
  <c r="S1022" i="11"/>
  <c r="T1022" i="11" s="1"/>
  <c r="R1022" i="11"/>
  <c r="S1012" i="11"/>
  <c r="T1012" i="11" s="1"/>
  <c r="R1012" i="11"/>
  <c r="S1002" i="11"/>
  <c r="T1002" i="11" s="1"/>
  <c r="R1002" i="11"/>
  <c r="S982" i="11"/>
  <c r="T982" i="11" s="1"/>
  <c r="R982" i="11"/>
  <c r="S972" i="11"/>
  <c r="T972" i="11" s="1"/>
  <c r="R972" i="11"/>
  <c r="S962" i="11"/>
  <c r="T962" i="11" s="1"/>
  <c r="R962" i="11"/>
  <c r="S942" i="11"/>
  <c r="T942" i="11" s="1"/>
  <c r="R942" i="11"/>
  <c r="S922" i="11"/>
  <c r="T922" i="11" s="1"/>
  <c r="R922" i="11"/>
  <c r="S912" i="11"/>
  <c r="T912" i="11" s="1"/>
  <c r="R912" i="11"/>
  <c r="S902" i="11"/>
  <c r="T902" i="11" s="1"/>
  <c r="R902" i="11"/>
  <c r="S872" i="11"/>
  <c r="T872" i="11" s="1"/>
  <c r="R872" i="11"/>
  <c r="S862" i="11"/>
  <c r="T862" i="11" s="1"/>
  <c r="R862" i="11"/>
  <c r="S832" i="11"/>
  <c r="T832" i="11" s="1"/>
  <c r="R832" i="11"/>
  <c r="S822" i="11"/>
  <c r="T822" i="11" s="1"/>
  <c r="R822" i="11"/>
  <c r="S812" i="11"/>
  <c r="T812" i="11" s="1"/>
  <c r="R812" i="11"/>
  <c r="S802" i="11"/>
  <c r="T802" i="11" s="1"/>
  <c r="R802" i="11"/>
  <c r="S792" i="11"/>
  <c r="T792" i="11" s="1"/>
  <c r="R792" i="11"/>
  <c r="S782" i="11"/>
  <c r="T782" i="11" s="1"/>
  <c r="R782" i="11"/>
  <c r="S772" i="11"/>
  <c r="T772" i="11" s="1"/>
  <c r="R772" i="11"/>
  <c r="S762" i="11"/>
  <c r="T762" i="11" s="1"/>
  <c r="R762" i="11"/>
  <c r="S752" i="11"/>
  <c r="T752" i="11" s="1"/>
  <c r="R752" i="11"/>
  <c r="S742" i="11"/>
  <c r="T742" i="11" s="1"/>
  <c r="R742" i="11"/>
  <c r="S732" i="11"/>
  <c r="T732" i="11" s="1"/>
  <c r="R732" i="11"/>
  <c r="S722" i="11"/>
  <c r="T722" i="11" s="1"/>
  <c r="R722" i="11"/>
  <c r="S712" i="11"/>
  <c r="T712" i="11" s="1"/>
  <c r="R712" i="11"/>
  <c r="S702" i="11"/>
  <c r="T702" i="11" s="1"/>
  <c r="R702" i="11"/>
  <c r="S692" i="11"/>
  <c r="T692" i="11" s="1"/>
  <c r="R692" i="11"/>
  <c r="S682" i="11"/>
  <c r="T682" i="11" s="1"/>
  <c r="R682" i="11"/>
  <c r="S672" i="11"/>
  <c r="T672" i="11" s="1"/>
  <c r="R672" i="11"/>
  <c r="S662" i="11"/>
  <c r="T662" i="11" s="1"/>
  <c r="R662" i="11"/>
  <c r="S652" i="11"/>
  <c r="T652" i="11" s="1"/>
  <c r="R652" i="11"/>
  <c r="S642" i="11"/>
  <c r="T642" i="11" s="1"/>
  <c r="R642" i="11"/>
  <c r="S632" i="11"/>
  <c r="T632" i="11" s="1"/>
  <c r="R632" i="11"/>
  <c r="S622" i="11"/>
  <c r="T622" i="11" s="1"/>
  <c r="R622" i="11"/>
  <c r="S612" i="11"/>
  <c r="T612" i="11" s="1"/>
  <c r="R612" i="11"/>
  <c r="S602" i="11"/>
  <c r="T602" i="11" s="1"/>
  <c r="R602" i="11"/>
  <c r="S592" i="11"/>
  <c r="T592" i="11" s="1"/>
  <c r="R592" i="11"/>
  <c r="S582" i="11"/>
  <c r="T582" i="11" s="1"/>
  <c r="R582" i="11"/>
  <c r="R572" i="11"/>
  <c r="S572" i="11"/>
  <c r="T572" i="11" s="1"/>
  <c r="R562" i="11"/>
  <c r="S562" i="11"/>
  <c r="T562" i="11" s="1"/>
  <c r="S542" i="11"/>
  <c r="T542" i="11" s="1"/>
  <c r="R542" i="11"/>
  <c r="S532" i="11"/>
  <c r="T532" i="11" s="1"/>
  <c r="R532" i="11"/>
  <c r="R522" i="11"/>
  <c r="S522" i="11"/>
  <c r="T522" i="11" s="1"/>
  <c r="R512" i="11"/>
  <c r="S512" i="11"/>
  <c r="T512" i="11" s="1"/>
  <c r="R502" i="11"/>
  <c r="S502" i="11"/>
  <c r="T502" i="11" s="1"/>
  <c r="S492" i="11"/>
  <c r="T492" i="11" s="1"/>
  <c r="R492" i="11"/>
  <c r="S482" i="11"/>
  <c r="T482" i="11" s="1"/>
  <c r="R482" i="11"/>
  <c r="S472" i="11"/>
  <c r="T472" i="11" s="1"/>
  <c r="R472" i="11"/>
  <c r="S452" i="11"/>
  <c r="T452" i="11" s="1"/>
  <c r="R452" i="11"/>
  <c r="S442" i="11"/>
  <c r="T442" i="11" s="1"/>
  <c r="R442" i="11"/>
  <c r="S432" i="11"/>
  <c r="T432" i="11" s="1"/>
  <c r="R432" i="11"/>
  <c r="R422" i="11"/>
  <c r="S422" i="11"/>
  <c r="T422" i="11" s="1"/>
  <c r="R412" i="11"/>
  <c r="S412" i="11"/>
  <c r="T412" i="11" s="1"/>
  <c r="S392" i="11"/>
  <c r="T392" i="11" s="1"/>
  <c r="R392" i="11"/>
  <c r="S382" i="11"/>
  <c r="T382" i="11" s="1"/>
  <c r="R382" i="11"/>
  <c r="S342" i="11"/>
  <c r="T342" i="11" s="1"/>
  <c r="R342" i="11"/>
  <c r="S312" i="11"/>
  <c r="T312" i="11" s="1"/>
  <c r="R312" i="11"/>
  <c r="S302" i="11"/>
  <c r="T302" i="11" s="1"/>
  <c r="R302" i="11"/>
  <c r="S292" i="11"/>
  <c r="T292" i="11" s="1"/>
  <c r="R292" i="11"/>
  <c r="S282" i="11"/>
  <c r="T282" i="11" s="1"/>
  <c r="R282" i="11"/>
  <c r="S272" i="11"/>
  <c r="T272" i="11" s="1"/>
  <c r="R272" i="11"/>
  <c r="S242" i="11"/>
  <c r="T242" i="11" s="1"/>
  <c r="R242" i="11"/>
  <c r="S222" i="11"/>
  <c r="T222" i="11" s="1"/>
  <c r="R222" i="11"/>
  <c r="S202" i="11"/>
  <c r="T202" i="11" s="1"/>
  <c r="R202" i="11"/>
  <c r="R192" i="11"/>
  <c r="S192" i="11"/>
  <c r="T192" i="11" s="1"/>
  <c r="S182" i="11"/>
  <c r="T182" i="11" s="1"/>
  <c r="R182" i="11"/>
  <c r="S162" i="11"/>
  <c r="T162" i="11" s="1"/>
  <c r="R162" i="11"/>
  <c r="S142" i="11"/>
  <c r="T142" i="11" s="1"/>
  <c r="R142" i="11"/>
  <c r="S112" i="11"/>
  <c r="T112" i="11" s="1"/>
  <c r="R112" i="11"/>
  <c r="S102" i="11"/>
  <c r="T102" i="11" s="1"/>
  <c r="R102" i="11"/>
  <c r="R92" i="11"/>
  <c r="S92" i="11"/>
  <c r="T92" i="11" s="1"/>
  <c r="S52" i="11"/>
  <c r="T52" i="11" s="1"/>
  <c r="R52" i="11"/>
  <c r="S32" i="11"/>
  <c r="T32" i="11" s="1"/>
  <c r="R32" i="11"/>
  <c r="R252" i="11"/>
  <c r="R173" i="11"/>
  <c r="R94" i="11"/>
  <c r="R72" i="11"/>
  <c r="R16" i="11"/>
  <c r="S1742" i="11"/>
  <c r="T1742" i="11" s="1"/>
  <c r="S1560" i="11"/>
  <c r="T1560" i="11" s="1"/>
  <c r="S1382" i="11"/>
  <c r="T1382" i="11" s="1"/>
  <c r="S1342" i="11"/>
  <c r="T1342" i="11" s="1"/>
  <c r="S1271" i="11"/>
  <c r="T1271" i="11" s="1"/>
  <c r="S1231" i="11"/>
  <c r="T1231" i="11" s="1"/>
  <c r="S1160" i="11"/>
  <c r="T1160" i="11" s="1"/>
  <c r="S995" i="11"/>
  <c r="T995" i="11" s="1"/>
  <c r="S915" i="11"/>
  <c r="T915" i="11" s="1"/>
  <c r="S828" i="11"/>
  <c r="T828" i="11" s="1"/>
  <c r="S730" i="11"/>
  <c r="T730" i="11" s="1"/>
  <c r="S411" i="11"/>
  <c r="T411" i="11" s="1"/>
  <c r="S82" i="11"/>
  <c r="T82" i="11" s="1"/>
  <c r="P1763" i="11"/>
  <c r="S1711" i="11"/>
  <c r="T1711" i="11" s="1"/>
  <c r="R1711" i="11"/>
  <c r="S1701" i="11"/>
  <c r="T1701" i="11" s="1"/>
  <c r="R1701" i="11"/>
  <c r="S1691" i="11"/>
  <c r="T1691" i="11" s="1"/>
  <c r="R1691" i="11"/>
  <c r="S1681" i="11"/>
  <c r="T1681" i="11" s="1"/>
  <c r="R1681" i="11"/>
  <c r="R1661" i="11"/>
  <c r="S1661" i="11"/>
  <c r="T1661" i="11" s="1"/>
  <c r="R1641" i="11"/>
  <c r="S1641" i="11"/>
  <c r="T1641" i="11" s="1"/>
  <c r="R1621" i="11"/>
  <c r="S1621" i="11"/>
  <c r="T1621" i="11" s="1"/>
  <c r="S1611" i="11"/>
  <c r="T1611" i="11" s="1"/>
  <c r="R1611" i="11"/>
  <c r="S1601" i="11"/>
  <c r="T1601" i="11" s="1"/>
  <c r="R1601" i="11"/>
  <c r="S1591" i="11"/>
  <c r="T1591" i="11" s="1"/>
  <c r="R1591" i="11"/>
  <c r="S1581" i="11"/>
  <c r="T1581" i="11" s="1"/>
  <c r="R1581" i="11"/>
  <c r="S1571" i="11"/>
  <c r="T1571" i="11" s="1"/>
  <c r="R1571" i="11"/>
  <c r="S1551" i="11"/>
  <c r="T1551" i="11" s="1"/>
  <c r="R1551" i="11"/>
  <c r="S1531" i="11"/>
  <c r="T1531" i="11" s="1"/>
  <c r="R1531" i="11"/>
  <c r="S1511" i="11"/>
  <c r="T1511" i="11" s="1"/>
  <c r="R1511" i="11"/>
  <c r="S1501" i="11"/>
  <c r="T1501" i="11" s="1"/>
  <c r="R1501" i="11"/>
  <c r="S1491" i="11"/>
  <c r="T1491" i="11" s="1"/>
  <c r="R1491" i="11"/>
  <c r="S1481" i="11"/>
  <c r="T1481" i="11" s="1"/>
  <c r="R1481" i="11"/>
  <c r="S1461" i="11"/>
  <c r="T1461" i="11" s="1"/>
  <c r="R1461" i="11"/>
  <c r="S1441" i="11"/>
  <c r="T1441" i="11" s="1"/>
  <c r="R1441" i="11"/>
  <c r="S1421" i="11"/>
  <c r="T1421" i="11" s="1"/>
  <c r="R1421" i="11"/>
  <c r="S1411" i="11"/>
  <c r="T1411" i="11" s="1"/>
  <c r="R1411" i="11"/>
  <c r="S1401" i="11"/>
  <c r="T1401" i="11" s="1"/>
  <c r="R1401" i="11"/>
  <c r="S1391" i="11"/>
  <c r="T1391" i="11" s="1"/>
  <c r="R1391" i="11"/>
  <c r="S1381" i="11"/>
  <c r="T1381" i="11" s="1"/>
  <c r="R1381" i="11"/>
  <c r="R1371" i="11"/>
  <c r="S1371" i="11"/>
  <c r="T1371" i="11" s="1"/>
  <c r="R1351" i="11"/>
  <c r="S1351" i="11"/>
  <c r="T1351" i="11" s="1"/>
  <c r="R1331" i="11"/>
  <c r="S1331" i="11"/>
  <c r="T1331" i="11" s="1"/>
  <c r="S1311" i="11"/>
  <c r="T1311" i="11" s="1"/>
  <c r="R1311" i="11"/>
  <c r="S1301" i="11"/>
  <c r="T1301" i="11" s="1"/>
  <c r="R1301" i="11"/>
  <c r="S1291" i="11"/>
  <c r="T1291" i="11" s="1"/>
  <c r="R1291" i="11"/>
  <c r="S1281" i="11"/>
  <c r="T1281" i="11" s="1"/>
  <c r="R1281" i="11"/>
  <c r="R1261" i="11"/>
  <c r="S1261" i="11"/>
  <c r="T1261" i="11" s="1"/>
  <c r="R1241" i="11"/>
  <c r="S1241" i="11"/>
  <c r="T1241" i="11" s="1"/>
  <c r="R1221" i="11"/>
  <c r="S1221" i="11"/>
  <c r="T1221" i="11" s="1"/>
  <c r="S1211" i="11"/>
  <c r="T1211" i="11" s="1"/>
  <c r="R1211" i="11"/>
  <c r="S1201" i="11"/>
  <c r="T1201" i="11" s="1"/>
  <c r="R1201" i="11"/>
  <c r="S1191" i="11"/>
  <c r="T1191" i="11" s="1"/>
  <c r="R1191" i="11"/>
  <c r="S1181" i="11"/>
  <c r="T1181" i="11" s="1"/>
  <c r="R1181" i="11"/>
  <c r="R1161" i="11"/>
  <c r="S1161" i="11"/>
  <c r="T1161" i="11" s="1"/>
  <c r="R1141" i="11"/>
  <c r="S1141" i="11"/>
  <c r="T1141" i="11" s="1"/>
  <c r="S1121" i="11"/>
  <c r="T1121" i="11" s="1"/>
  <c r="R1121" i="11"/>
  <c r="S1111" i="11"/>
  <c r="T1111" i="11" s="1"/>
  <c r="R1111" i="11"/>
  <c r="S1101" i="11"/>
  <c r="T1101" i="11" s="1"/>
  <c r="R1101" i="11"/>
  <c r="S1091" i="11"/>
  <c r="T1091" i="11" s="1"/>
  <c r="R1091" i="11"/>
  <c r="S1081" i="11"/>
  <c r="T1081" i="11" s="1"/>
  <c r="R1081" i="11"/>
  <c r="S1071" i="11"/>
  <c r="T1071" i="11" s="1"/>
  <c r="R1071" i="11"/>
  <c r="S1061" i="11"/>
  <c r="T1061" i="11" s="1"/>
  <c r="R1061" i="11"/>
  <c r="S1051" i="11"/>
  <c r="T1051" i="11" s="1"/>
  <c r="R1051" i="11"/>
  <c r="S1041" i="11"/>
  <c r="T1041" i="11" s="1"/>
  <c r="R1041" i="11"/>
  <c r="S1031" i="11"/>
  <c r="T1031" i="11" s="1"/>
  <c r="R1031" i="11"/>
  <c r="S1021" i="11"/>
  <c r="T1021" i="11" s="1"/>
  <c r="R1021" i="11"/>
  <c r="S1011" i="11"/>
  <c r="T1011" i="11" s="1"/>
  <c r="R1011" i="11"/>
  <c r="S1001" i="11"/>
  <c r="T1001" i="11" s="1"/>
  <c r="R1001" i="11"/>
  <c r="S991" i="11"/>
  <c r="T991" i="11" s="1"/>
  <c r="R991" i="11"/>
  <c r="S981" i="11"/>
  <c r="T981" i="11" s="1"/>
  <c r="R981" i="11"/>
  <c r="S971" i="11"/>
  <c r="T971" i="11" s="1"/>
  <c r="R971" i="11"/>
  <c r="S961" i="11"/>
  <c r="T961" i="11" s="1"/>
  <c r="R961" i="11"/>
  <c r="S951" i="11"/>
  <c r="T951" i="11" s="1"/>
  <c r="R951" i="11"/>
  <c r="S941" i="11"/>
  <c r="T941" i="11" s="1"/>
  <c r="R941" i="11"/>
  <c r="S931" i="11"/>
  <c r="T931" i="11" s="1"/>
  <c r="R931" i="11"/>
  <c r="S921" i="11"/>
  <c r="T921" i="11" s="1"/>
  <c r="R921" i="11"/>
  <c r="S911" i="11"/>
  <c r="T911" i="11" s="1"/>
  <c r="R911" i="11"/>
  <c r="S901" i="11"/>
  <c r="T901" i="11" s="1"/>
  <c r="R901" i="11"/>
  <c r="S891" i="11"/>
  <c r="T891" i="11" s="1"/>
  <c r="R891" i="11"/>
  <c r="S881" i="11"/>
  <c r="T881" i="11" s="1"/>
  <c r="R881" i="11"/>
  <c r="S871" i="11"/>
  <c r="T871" i="11" s="1"/>
  <c r="R871" i="11"/>
  <c r="S861" i="11"/>
  <c r="T861" i="11" s="1"/>
  <c r="R861" i="11"/>
  <c r="S851" i="11"/>
  <c r="T851" i="11" s="1"/>
  <c r="R851" i="11"/>
  <c r="S841" i="11"/>
  <c r="T841" i="11" s="1"/>
  <c r="R841" i="11"/>
  <c r="S831" i="11"/>
  <c r="T831" i="11" s="1"/>
  <c r="R831" i="11"/>
  <c r="S821" i="11"/>
  <c r="T821" i="11" s="1"/>
  <c r="R821" i="11"/>
  <c r="S811" i="11"/>
  <c r="T811" i="11" s="1"/>
  <c r="R811" i="11"/>
  <c r="S801" i="11"/>
  <c r="T801" i="11" s="1"/>
  <c r="R801" i="11"/>
  <c r="S791" i="11"/>
  <c r="T791" i="11" s="1"/>
  <c r="R791" i="11"/>
  <c r="S781" i="11"/>
  <c r="T781" i="11" s="1"/>
  <c r="R781" i="11"/>
  <c r="S771" i="11"/>
  <c r="T771" i="11" s="1"/>
  <c r="R771" i="11"/>
  <c r="S761" i="11"/>
  <c r="T761" i="11" s="1"/>
  <c r="R761" i="11"/>
  <c r="S751" i="11"/>
  <c r="T751" i="11" s="1"/>
  <c r="R751" i="11"/>
  <c r="S741" i="11"/>
  <c r="T741" i="11" s="1"/>
  <c r="R741" i="11"/>
  <c r="S731" i="11"/>
  <c r="T731" i="11" s="1"/>
  <c r="R731" i="11"/>
  <c r="S721" i="11"/>
  <c r="T721" i="11" s="1"/>
  <c r="R721" i="11"/>
  <c r="S711" i="11"/>
  <c r="T711" i="11" s="1"/>
  <c r="R711" i="11"/>
  <c r="S701" i="11"/>
  <c r="T701" i="11" s="1"/>
  <c r="R701" i="11"/>
  <c r="S691" i="11"/>
  <c r="T691" i="11" s="1"/>
  <c r="R691" i="11"/>
  <c r="S681" i="11"/>
  <c r="T681" i="11" s="1"/>
  <c r="R681" i="11"/>
  <c r="S671" i="11"/>
  <c r="T671" i="11" s="1"/>
  <c r="R671" i="11"/>
  <c r="S661" i="11"/>
  <c r="T661" i="11" s="1"/>
  <c r="R661" i="11"/>
  <c r="S651" i="11"/>
  <c r="T651" i="11" s="1"/>
  <c r="R651" i="11"/>
  <c r="S641" i="11"/>
  <c r="T641" i="11" s="1"/>
  <c r="R641" i="11"/>
  <c r="S631" i="11"/>
  <c r="T631" i="11" s="1"/>
  <c r="R631" i="11"/>
  <c r="S621" i="11"/>
  <c r="T621" i="11" s="1"/>
  <c r="R621" i="11"/>
  <c r="S611" i="11"/>
  <c r="T611" i="11" s="1"/>
  <c r="R611" i="11"/>
  <c r="S601" i="11"/>
  <c r="T601" i="11" s="1"/>
  <c r="R601" i="11"/>
  <c r="S591" i="11"/>
  <c r="T591" i="11" s="1"/>
  <c r="R591" i="11"/>
  <c r="S581" i="11"/>
  <c r="T581" i="11" s="1"/>
  <c r="R581" i="11"/>
  <c r="R571" i="11"/>
  <c r="S571" i="11"/>
  <c r="T571" i="11" s="1"/>
  <c r="R561" i="11"/>
  <c r="S561" i="11"/>
  <c r="T561" i="11" s="1"/>
  <c r="R541" i="11"/>
  <c r="S541" i="11"/>
  <c r="T541" i="11" s="1"/>
  <c r="S531" i="11"/>
  <c r="T531" i="11" s="1"/>
  <c r="R531" i="11"/>
  <c r="R511" i="11"/>
  <c r="S511" i="11"/>
  <c r="T511" i="11" s="1"/>
  <c r="R501" i="11"/>
  <c r="S501" i="11"/>
  <c r="T501" i="11" s="1"/>
  <c r="S481" i="11"/>
  <c r="T481" i="11" s="1"/>
  <c r="R481" i="11"/>
  <c r="S471" i="11"/>
  <c r="T471" i="11" s="1"/>
  <c r="R471" i="11"/>
  <c r="S451" i="11"/>
  <c r="T451" i="11" s="1"/>
  <c r="R451" i="11"/>
  <c r="S431" i="11"/>
  <c r="T431" i="11" s="1"/>
  <c r="R431" i="11"/>
  <c r="R421" i="11"/>
  <c r="S421" i="11"/>
  <c r="T421" i="11" s="1"/>
  <c r="R401" i="11"/>
  <c r="S401" i="11"/>
  <c r="T401" i="11" s="1"/>
  <c r="R391" i="11"/>
  <c r="S391" i="11"/>
  <c r="T391" i="11" s="1"/>
  <c r="S381" i="11"/>
  <c r="T381" i="11" s="1"/>
  <c r="R381" i="11"/>
  <c r="R371" i="11"/>
  <c r="S371" i="11"/>
  <c r="T371" i="11" s="1"/>
  <c r="S341" i="11"/>
  <c r="T341" i="11" s="1"/>
  <c r="R341" i="11"/>
  <c r="S331" i="11"/>
  <c r="T331" i="11" s="1"/>
  <c r="R331" i="11"/>
  <c r="S301" i="11"/>
  <c r="T301" i="11" s="1"/>
  <c r="R301" i="11"/>
  <c r="S281" i="11"/>
  <c r="T281" i="11" s="1"/>
  <c r="R281" i="11"/>
  <c r="R271" i="11"/>
  <c r="S271" i="11"/>
  <c r="T271" i="11" s="1"/>
  <c r="S241" i="11"/>
  <c r="T241" i="11" s="1"/>
  <c r="R241" i="11"/>
  <c r="S191" i="11"/>
  <c r="T191" i="11" s="1"/>
  <c r="R191" i="11"/>
  <c r="S181" i="11"/>
  <c r="T181" i="11" s="1"/>
  <c r="R181" i="11"/>
  <c r="S171" i="11"/>
  <c r="T171" i="11" s="1"/>
  <c r="R171" i="11"/>
  <c r="R161" i="11"/>
  <c r="S161" i="11"/>
  <c r="T161" i="11" s="1"/>
  <c r="S131" i="11"/>
  <c r="T131" i="11" s="1"/>
  <c r="R131" i="11"/>
  <c r="S111" i="11"/>
  <c r="T111" i="11" s="1"/>
  <c r="R111" i="11"/>
  <c r="S91" i="11"/>
  <c r="T91" i="11" s="1"/>
  <c r="R91" i="11"/>
  <c r="R81" i="11"/>
  <c r="S81" i="11"/>
  <c r="T81" i="11" s="1"/>
  <c r="S71" i="11"/>
  <c r="T71" i="11" s="1"/>
  <c r="R71" i="11"/>
  <c r="S51" i="11"/>
  <c r="T51" i="11" s="1"/>
  <c r="R51" i="11"/>
  <c r="S31" i="11"/>
  <c r="T31" i="11" s="1"/>
  <c r="R31" i="11"/>
  <c r="R15" i="11"/>
  <c r="R1715" i="11"/>
  <c r="R1665" i="11"/>
  <c r="R1615" i="11"/>
  <c r="R1515" i="11"/>
  <c r="R1415" i="11"/>
  <c r="R1365" i="11"/>
  <c r="R1315" i="11"/>
  <c r="R1265" i="11"/>
  <c r="R1215" i="11"/>
  <c r="R1165" i="11"/>
  <c r="R1065" i="11"/>
  <c r="R965" i="11"/>
  <c r="R815" i="11"/>
  <c r="R765" i="11"/>
  <c r="R715" i="11"/>
  <c r="R665" i="11"/>
  <c r="R625" i="11"/>
  <c r="R579" i="11"/>
  <c r="R539" i="11"/>
  <c r="R350" i="11"/>
  <c r="R172" i="11"/>
  <c r="R150" i="11"/>
  <c r="R120" i="11"/>
  <c r="R90" i="11"/>
  <c r="S15" i="11"/>
  <c r="S1741" i="11"/>
  <c r="T1741" i="11" s="1"/>
  <c r="S1650" i="11"/>
  <c r="T1650" i="11" s="1"/>
  <c r="S1521" i="11"/>
  <c r="T1521" i="11" s="1"/>
  <c r="S1452" i="11"/>
  <c r="T1452" i="11" s="1"/>
  <c r="S1341" i="11"/>
  <c r="T1341" i="11" s="1"/>
  <c r="S1230" i="11"/>
  <c r="T1230" i="11" s="1"/>
  <c r="S1195" i="11"/>
  <c r="T1195" i="11" s="1"/>
  <c r="S1078" i="11"/>
  <c r="T1078" i="11" s="1"/>
  <c r="S729" i="11"/>
  <c r="T729" i="11" s="1"/>
  <c r="S410" i="11"/>
  <c r="T410" i="11" s="1"/>
  <c r="R1740" i="11"/>
  <c r="S1740" i="11"/>
  <c r="T1740" i="11" s="1"/>
  <c r="R1720" i="11"/>
  <c r="S1720" i="11"/>
  <c r="T1720" i="11" s="1"/>
  <c r="S1700" i="11"/>
  <c r="T1700" i="11" s="1"/>
  <c r="R1700" i="11"/>
  <c r="S1690" i="11"/>
  <c r="T1690" i="11" s="1"/>
  <c r="R1690" i="11"/>
  <c r="S1680" i="11"/>
  <c r="T1680" i="11" s="1"/>
  <c r="R1680" i="11"/>
  <c r="S1670" i="11"/>
  <c r="T1670" i="11" s="1"/>
  <c r="R1670" i="11"/>
  <c r="S1600" i="11"/>
  <c r="T1600" i="11" s="1"/>
  <c r="R1600" i="11"/>
  <c r="S1590" i="11"/>
  <c r="T1590" i="11" s="1"/>
  <c r="R1590" i="11"/>
  <c r="S1580" i="11"/>
  <c r="T1580" i="11" s="1"/>
  <c r="R1580" i="11"/>
  <c r="S1570" i="11"/>
  <c r="T1570" i="11" s="1"/>
  <c r="R1570" i="11"/>
  <c r="R1550" i="11"/>
  <c r="S1550" i="11"/>
  <c r="T1550" i="11" s="1"/>
  <c r="R1530" i="11"/>
  <c r="S1530" i="11"/>
  <c r="T1530" i="11" s="1"/>
  <c r="R1510" i="11"/>
  <c r="S1510" i="11"/>
  <c r="T1510" i="11" s="1"/>
  <c r="S1500" i="11"/>
  <c r="T1500" i="11" s="1"/>
  <c r="R1500" i="11"/>
  <c r="S1490" i="11"/>
  <c r="T1490" i="11" s="1"/>
  <c r="R1490" i="11"/>
  <c r="S1480" i="11"/>
  <c r="T1480" i="11" s="1"/>
  <c r="R1480" i="11"/>
  <c r="S1470" i="11"/>
  <c r="T1470" i="11" s="1"/>
  <c r="R1470" i="11"/>
  <c r="S1460" i="11"/>
  <c r="T1460" i="11" s="1"/>
  <c r="R1460" i="11"/>
  <c r="S1440" i="11"/>
  <c r="T1440" i="11" s="1"/>
  <c r="R1440" i="11"/>
  <c r="S1420" i="11"/>
  <c r="T1420" i="11" s="1"/>
  <c r="R1420" i="11"/>
  <c r="S1400" i="11"/>
  <c r="T1400" i="11" s="1"/>
  <c r="R1400" i="11"/>
  <c r="S1390" i="11"/>
  <c r="T1390" i="11" s="1"/>
  <c r="R1390" i="11"/>
  <c r="S1380" i="11"/>
  <c r="T1380" i="11" s="1"/>
  <c r="R1380" i="11"/>
  <c r="S1370" i="11"/>
  <c r="T1370" i="11" s="1"/>
  <c r="R1370" i="11"/>
  <c r="R1350" i="11"/>
  <c r="S1350" i="11"/>
  <c r="T1350" i="11" s="1"/>
  <c r="R1330" i="11"/>
  <c r="S1330" i="11"/>
  <c r="T1330" i="11" s="1"/>
  <c r="R1310" i="11"/>
  <c r="S1310" i="11"/>
  <c r="T1310" i="11" s="1"/>
  <c r="S1300" i="11"/>
  <c r="T1300" i="11" s="1"/>
  <c r="R1300" i="11"/>
  <c r="S1290" i="11"/>
  <c r="T1290" i="11" s="1"/>
  <c r="R1290" i="11"/>
  <c r="S1280" i="11"/>
  <c r="T1280" i="11" s="1"/>
  <c r="R1280" i="11"/>
  <c r="S1270" i="11"/>
  <c r="T1270" i="11" s="1"/>
  <c r="R1270" i="11"/>
  <c r="R1260" i="11"/>
  <c r="S1260" i="11"/>
  <c r="T1260" i="11" s="1"/>
  <c r="R1240" i="11"/>
  <c r="S1240" i="11"/>
  <c r="T1240" i="11" s="1"/>
  <c r="R1220" i="11"/>
  <c r="S1220" i="11"/>
  <c r="T1220" i="11" s="1"/>
  <c r="S1200" i="11"/>
  <c r="T1200" i="11" s="1"/>
  <c r="R1200" i="11"/>
  <c r="S1190" i="11"/>
  <c r="T1190" i="11" s="1"/>
  <c r="R1190" i="11"/>
  <c r="S1180" i="11"/>
  <c r="T1180" i="11" s="1"/>
  <c r="R1180" i="11"/>
  <c r="S1170" i="11"/>
  <c r="T1170" i="11" s="1"/>
  <c r="R1170" i="11"/>
  <c r="R1150" i="11"/>
  <c r="S1150" i="11"/>
  <c r="T1150" i="11" s="1"/>
  <c r="R1130" i="11"/>
  <c r="S1130" i="11"/>
  <c r="T1130" i="11" s="1"/>
  <c r="R1120" i="11"/>
  <c r="S1120" i="11"/>
  <c r="T1120" i="11" s="1"/>
  <c r="S1110" i="11"/>
  <c r="T1110" i="11" s="1"/>
  <c r="R1110" i="11"/>
  <c r="S1100" i="11"/>
  <c r="T1100" i="11" s="1"/>
  <c r="R1100" i="11"/>
  <c r="R1090" i="11"/>
  <c r="S1090" i="11"/>
  <c r="T1090" i="11" s="1"/>
  <c r="R1080" i="11"/>
  <c r="S1080" i="11"/>
  <c r="T1080" i="11" s="1"/>
  <c r="S1060" i="11"/>
  <c r="T1060" i="11" s="1"/>
  <c r="R1060" i="11"/>
  <c r="S1050" i="11"/>
  <c r="T1050" i="11" s="1"/>
  <c r="R1050" i="11"/>
  <c r="R1040" i="11"/>
  <c r="S1040" i="11"/>
  <c r="T1040" i="11" s="1"/>
  <c r="R1020" i="11"/>
  <c r="S1020" i="11"/>
  <c r="T1020" i="11" s="1"/>
  <c r="S1010" i="11"/>
  <c r="T1010" i="11" s="1"/>
  <c r="R1010" i="11"/>
  <c r="S1000" i="11"/>
  <c r="T1000" i="11" s="1"/>
  <c r="R1000" i="11"/>
  <c r="R980" i="11"/>
  <c r="S980" i="11"/>
  <c r="T980" i="11" s="1"/>
  <c r="S960" i="11"/>
  <c r="T960" i="11" s="1"/>
  <c r="R960" i="11"/>
  <c r="S950" i="11"/>
  <c r="T950" i="11" s="1"/>
  <c r="R950" i="11"/>
  <c r="R940" i="11"/>
  <c r="S940" i="11"/>
  <c r="T940" i="11" s="1"/>
  <c r="R920" i="11"/>
  <c r="S920" i="11"/>
  <c r="T920" i="11" s="1"/>
  <c r="S910" i="11"/>
  <c r="T910" i="11" s="1"/>
  <c r="R910" i="11"/>
  <c r="S900" i="11"/>
  <c r="T900" i="11" s="1"/>
  <c r="R900" i="11"/>
  <c r="R880" i="11"/>
  <c r="S880" i="11"/>
  <c r="T880" i="11" s="1"/>
  <c r="R870" i="11"/>
  <c r="S870" i="11"/>
  <c r="T870" i="11" s="1"/>
  <c r="S860" i="11"/>
  <c r="T860" i="11" s="1"/>
  <c r="R860" i="11"/>
  <c r="S850" i="11"/>
  <c r="T850" i="11" s="1"/>
  <c r="R850" i="11"/>
  <c r="R840" i="11"/>
  <c r="S840" i="11"/>
  <c r="T840" i="11" s="1"/>
  <c r="S830" i="11"/>
  <c r="T830" i="11" s="1"/>
  <c r="R830" i="11"/>
  <c r="S820" i="11"/>
  <c r="T820" i="11" s="1"/>
  <c r="R820" i="11"/>
  <c r="S810" i="11"/>
  <c r="T810" i="11" s="1"/>
  <c r="R810" i="11"/>
  <c r="S790" i="11"/>
  <c r="T790" i="11" s="1"/>
  <c r="R790" i="11"/>
  <c r="S780" i="11"/>
  <c r="T780" i="11" s="1"/>
  <c r="R780" i="11"/>
  <c r="R760" i="11"/>
  <c r="S760" i="11"/>
  <c r="T760" i="11" s="1"/>
  <c r="S750" i="11"/>
  <c r="T750" i="11" s="1"/>
  <c r="R750" i="11"/>
  <c r="R740" i="11"/>
  <c r="S740" i="11"/>
  <c r="T740" i="11" s="1"/>
  <c r="S720" i="11"/>
  <c r="T720" i="11" s="1"/>
  <c r="R720" i="11"/>
  <c r="S690" i="11"/>
  <c r="T690" i="11" s="1"/>
  <c r="R690" i="11"/>
  <c r="S680" i="11"/>
  <c r="T680" i="11" s="1"/>
  <c r="R680" i="11"/>
  <c r="R670" i="11"/>
  <c r="S670" i="11"/>
  <c r="T670" i="11" s="1"/>
  <c r="R660" i="11"/>
  <c r="S660" i="11"/>
  <c r="T660" i="11" s="1"/>
  <c r="S620" i="11"/>
  <c r="T620" i="11" s="1"/>
  <c r="R620" i="11"/>
  <c r="S570" i="11"/>
  <c r="T570" i="11" s="1"/>
  <c r="R570" i="11"/>
  <c r="S560" i="11"/>
  <c r="T560" i="11" s="1"/>
  <c r="R560" i="11"/>
  <c r="S520" i="11"/>
  <c r="T520" i="11" s="1"/>
  <c r="R520" i="11"/>
  <c r="S510" i="11"/>
  <c r="T510" i="11" s="1"/>
  <c r="R510" i="11"/>
  <c r="S470" i="11"/>
  <c r="T470" i="11" s="1"/>
  <c r="R470" i="11"/>
  <c r="R460" i="11"/>
  <c r="S460" i="11"/>
  <c r="T460" i="11" s="1"/>
  <c r="S420" i="11"/>
  <c r="T420" i="11" s="1"/>
  <c r="R420" i="11"/>
  <c r="S370" i="11"/>
  <c r="T370" i="11" s="1"/>
  <c r="R370" i="11"/>
  <c r="R360" i="11"/>
  <c r="S360" i="11"/>
  <c r="T360" i="11" s="1"/>
  <c r="S330" i="11"/>
  <c r="T330" i="11" s="1"/>
  <c r="R330" i="11"/>
  <c r="S300" i="11"/>
  <c r="T300" i="11" s="1"/>
  <c r="R300" i="11"/>
  <c r="S280" i="11"/>
  <c r="T280" i="11" s="1"/>
  <c r="R280" i="11"/>
  <c r="S270" i="11"/>
  <c r="T270" i="11" s="1"/>
  <c r="R270" i="11"/>
  <c r="R260" i="11"/>
  <c r="S260" i="11"/>
  <c r="T260" i="11" s="1"/>
  <c r="S240" i="11"/>
  <c r="T240" i="11" s="1"/>
  <c r="R240" i="11"/>
  <c r="S210" i="11"/>
  <c r="T210" i="11" s="1"/>
  <c r="R210" i="11"/>
  <c r="S190" i="11"/>
  <c r="T190" i="11" s="1"/>
  <c r="R190" i="11"/>
  <c r="S180" i="11"/>
  <c r="T180" i="11" s="1"/>
  <c r="R180" i="11"/>
  <c r="S170" i="11"/>
  <c r="T170" i="11" s="1"/>
  <c r="R170" i="11"/>
  <c r="S160" i="11"/>
  <c r="T160" i="11" s="1"/>
  <c r="R160" i="11"/>
  <c r="S130" i="11"/>
  <c r="T130" i="11" s="1"/>
  <c r="R130" i="11"/>
  <c r="S110" i="11"/>
  <c r="T110" i="11" s="1"/>
  <c r="R110" i="11"/>
  <c r="S80" i="11"/>
  <c r="T80" i="11" s="1"/>
  <c r="R80" i="11"/>
  <c r="S70" i="11"/>
  <c r="T70" i="11" s="1"/>
  <c r="R70" i="11"/>
  <c r="S60" i="11"/>
  <c r="T60" i="11" s="1"/>
  <c r="R60" i="11"/>
  <c r="S50" i="11"/>
  <c r="T50" i="11" s="1"/>
  <c r="R50" i="11"/>
  <c r="R1678" i="11"/>
  <c r="R1628" i="11"/>
  <c r="R1578" i="11"/>
  <c r="R1478" i="11"/>
  <c r="R1428" i="11"/>
  <c r="R1378" i="11"/>
  <c r="R1328" i="11"/>
  <c r="R1278" i="11"/>
  <c r="R1228" i="11"/>
  <c r="R1178" i="11"/>
  <c r="R1128" i="11"/>
  <c r="R1028" i="11"/>
  <c r="R978" i="11"/>
  <c r="R878" i="11"/>
  <c r="R778" i="11"/>
  <c r="R640" i="11"/>
  <c r="R600" i="11"/>
  <c r="R430" i="11"/>
  <c r="R390" i="11"/>
  <c r="R250" i="11"/>
  <c r="R220" i="11"/>
  <c r="R141" i="11"/>
  <c r="R62" i="11"/>
  <c r="R40" i="11"/>
  <c r="S1731" i="11"/>
  <c r="T1731" i="11" s="1"/>
  <c r="S1640" i="11"/>
  <c r="T1640" i="11" s="1"/>
  <c r="S1582" i="11"/>
  <c r="T1582" i="11" s="1"/>
  <c r="S1549" i="11"/>
  <c r="T1549" i="11" s="1"/>
  <c r="S1520" i="11"/>
  <c r="T1520" i="11" s="1"/>
  <c r="S1451" i="11"/>
  <c r="T1451" i="11" s="1"/>
  <c r="S1340" i="11"/>
  <c r="T1340" i="11" s="1"/>
  <c r="S1229" i="11"/>
  <c r="T1229" i="11" s="1"/>
  <c r="S1032" i="11"/>
  <c r="T1032" i="11" s="1"/>
  <c r="S992" i="11"/>
  <c r="T992" i="11" s="1"/>
  <c r="S952" i="11"/>
  <c r="T952" i="11" s="1"/>
  <c r="S585" i="11"/>
  <c r="T585" i="11" s="1"/>
  <c r="S409" i="11"/>
  <c r="T409" i="11" s="1"/>
  <c r="S221" i="11"/>
  <c r="T221" i="11" s="1"/>
  <c r="S1759" i="11"/>
  <c r="T1759" i="11" s="1"/>
  <c r="R1759" i="11"/>
  <c r="S1739" i="11"/>
  <c r="T1739" i="11" s="1"/>
  <c r="R1739" i="11"/>
  <c r="S1719" i="11"/>
  <c r="T1719" i="11" s="1"/>
  <c r="R1719" i="11"/>
  <c r="S1699" i="11"/>
  <c r="T1699" i="11" s="1"/>
  <c r="R1699" i="11"/>
  <c r="S1689" i="11"/>
  <c r="T1689" i="11" s="1"/>
  <c r="R1689" i="11"/>
  <c r="S1679" i="11"/>
  <c r="T1679" i="11" s="1"/>
  <c r="R1679" i="11"/>
  <c r="S1669" i="11"/>
  <c r="T1669" i="11" s="1"/>
  <c r="R1669" i="11"/>
  <c r="S1659" i="11"/>
  <c r="T1659" i="11" s="1"/>
  <c r="R1659" i="11"/>
  <c r="S1649" i="11"/>
  <c r="T1649" i="11" s="1"/>
  <c r="R1649" i="11"/>
  <c r="S1629" i="11"/>
  <c r="T1629" i="11" s="1"/>
  <c r="R1629" i="11"/>
  <c r="S1609" i="11"/>
  <c r="T1609" i="11" s="1"/>
  <c r="R1609" i="11"/>
  <c r="S1589" i="11"/>
  <c r="T1589" i="11" s="1"/>
  <c r="R1589" i="11"/>
  <c r="S1579" i="11"/>
  <c r="T1579" i="11" s="1"/>
  <c r="R1579" i="11"/>
  <c r="S1569" i="11"/>
  <c r="T1569" i="11" s="1"/>
  <c r="R1569" i="11"/>
  <c r="S1559" i="11"/>
  <c r="T1559" i="11" s="1"/>
  <c r="R1559" i="11"/>
  <c r="S1489" i="11"/>
  <c r="T1489" i="11" s="1"/>
  <c r="R1489" i="11"/>
  <c r="S1479" i="11"/>
  <c r="T1479" i="11" s="1"/>
  <c r="R1479" i="11"/>
  <c r="S1469" i="11"/>
  <c r="T1469" i="11" s="1"/>
  <c r="R1469" i="11"/>
  <c r="S1459" i="11"/>
  <c r="T1459" i="11" s="1"/>
  <c r="R1459" i="11"/>
  <c r="S1439" i="11"/>
  <c r="T1439" i="11" s="1"/>
  <c r="R1439" i="11"/>
  <c r="S1419" i="11"/>
  <c r="T1419" i="11" s="1"/>
  <c r="R1419" i="11"/>
  <c r="S1399" i="11"/>
  <c r="T1399" i="11" s="1"/>
  <c r="R1399" i="11"/>
  <c r="S1389" i="11"/>
  <c r="T1389" i="11" s="1"/>
  <c r="R1389" i="11"/>
  <c r="S1379" i="11"/>
  <c r="T1379" i="11" s="1"/>
  <c r="R1379" i="11"/>
  <c r="S1369" i="11"/>
  <c r="T1369" i="11" s="1"/>
  <c r="R1369" i="11"/>
  <c r="S1359" i="11"/>
  <c r="T1359" i="11" s="1"/>
  <c r="R1359" i="11"/>
  <c r="S1349" i="11"/>
  <c r="T1349" i="11" s="1"/>
  <c r="R1349" i="11"/>
  <c r="S1329" i="11"/>
  <c r="T1329" i="11" s="1"/>
  <c r="R1329" i="11"/>
  <c r="S1309" i="11"/>
  <c r="T1309" i="11" s="1"/>
  <c r="R1309" i="11"/>
  <c r="S1289" i="11"/>
  <c r="T1289" i="11" s="1"/>
  <c r="R1289" i="11"/>
  <c r="S1279" i="11"/>
  <c r="T1279" i="11" s="1"/>
  <c r="R1279" i="11"/>
  <c r="S1269" i="11"/>
  <c r="T1269" i="11" s="1"/>
  <c r="R1269" i="11"/>
  <c r="S1259" i="11"/>
  <c r="T1259" i="11" s="1"/>
  <c r="R1259" i="11"/>
  <c r="S1239" i="11"/>
  <c r="T1239" i="11" s="1"/>
  <c r="R1239" i="11"/>
  <c r="S1219" i="11"/>
  <c r="T1219" i="11" s="1"/>
  <c r="R1219" i="11"/>
  <c r="S1199" i="11"/>
  <c r="T1199" i="11" s="1"/>
  <c r="R1199" i="11"/>
  <c r="S1189" i="11"/>
  <c r="T1189" i="11" s="1"/>
  <c r="R1189" i="11"/>
  <c r="S1179" i="11"/>
  <c r="T1179" i="11" s="1"/>
  <c r="R1179" i="11"/>
  <c r="S1169" i="11"/>
  <c r="T1169" i="11" s="1"/>
  <c r="R1169" i="11"/>
  <c r="S1159" i="11"/>
  <c r="T1159" i="11" s="1"/>
  <c r="R1159" i="11"/>
  <c r="S1149" i="11"/>
  <c r="T1149" i="11" s="1"/>
  <c r="R1149" i="11"/>
  <c r="S1129" i="11"/>
  <c r="T1129" i="11" s="1"/>
  <c r="R1129" i="11"/>
  <c r="S1109" i="11"/>
  <c r="T1109" i="11" s="1"/>
  <c r="R1109" i="11"/>
  <c r="S1099" i="11"/>
  <c r="T1099" i="11" s="1"/>
  <c r="R1099" i="11"/>
  <c r="S1089" i="11"/>
  <c r="T1089" i="11" s="1"/>
  <c r="R1089" i="11"/>
  <c r="S1059" i="11"/>
  <c r="T1059" i="11" s="1"/>
  <c r="R1059" i="11"/>
  <c r="S1049" i="11"/>
  <c r="T1049" i="11" s="1"/>
  <c r="R1049" i="11"/>
  <c r="S1019" i="11"/>
  <c r="T1019" i="11" s="1"/>
  <c r="R1019" i="11"/>
  <c r="S1009" i="11"/>
  <c r="T1009" i="11" s="1"/>
  <c r="R1009" i="11"/>
  <c r="S999" i="11"/>
  <c r="T999" i="11" s="1"/>
  <c r="R999" i="11"/>
  <c r="S979" i="11"/>
  <c r="T979" i="11" s="1"/>
  <c r="R979" i="11"/>
  <c r="S959" i="11"/>
  <c r="T959" i="11" s="1"/>
  <c r="R959" i="11"/>
  <c r="S949" i="11"/>
  <c r="T949" i="11" s="1"/>
  <c r="R949" i="11"/>
  <c r="S939" i="11"/>
  <c r="T939" i="11" s="1"/>
  <c r="R939" i="11"/>
  <c r="S919" i="11"/>
  <c r="T919" i="11" s="1"/>
  <c r="R919" i="11"/>
  <c r="S909" i="11"/>
  <c r="T909" i="11" s="1"/>
  <c r="R909" i="11"/>
  <c r="S899" i="11"/>
  <c r="T899" i="11" s="1"/>
  <c r="R899" i="11"/>
  <c r="S879" i="11"/>
  <c r="T879" i="11" s="1"/>
  <c r="R879" i="11"/>
  <c r="S859" i="11"/>
  <c r="T859" i="11" s="1"/>
  <c r="R859" i="11"/>
  <c r="S849" i="11"/>
  <c r="T849" i="11" s="1"/>
  <c r="R849" i="11"/>
  <c r="S839" i="11"/>
  <c r="T839" i="11" s="1"/>
  <c r="R839" i="11"/>
  <c r="S829" i="11"/>
  <c r="T829" i="11" s="1"/>
  <c r="R829" i="11"/>
  <c r="S819" i="11"/>
  <c r="T819" i="11" s="1"/>
  <c r="R819" i="11"/>
  <c r="S809" i="11"/>
  <c r="T809" i="11" s="1"/>
  <c r="R809" i="11"/>
  <c r="S789" i="11"/>
  <c r="T789" i="11" s="1"/>
  <c r="R789" i="11"/>
  <c r="S779" i="11"/>
  <c r="T779" i="11" s="1"/>
  <c r="R779" i="11"/>
  <c r="S769" i="11"/>
  <c r="T769" i="11" s="1"/>
  <c r="R769" i="11"/>
  <c r="S759" i="11"/>
  <c r="T759" i="11" s="1"/>
  <c r="R759" i="11"/>
  <c r="S749" i="11"/>
  <c r="T749" i="11" s="1"/>
  <c r="R749" i="11"/>
  <c r="S739" i="11"/>
  <c r="T739" i="11" s="1"/>
  <c r="R739" i="11"/>
  <c r="S719" i="11"/>
  <c r="T719" i="11" s="1"/>
  <c r="R719" i="11"/>
  <c r="S709" i="11"/>
  <c r="T709" i="11" s="1"/>
  <c r="R709" i="11"/>
  <c r="S689" i="11"/>
  <c r="T689" i="11" s="1"/>
  <c r="R689" i="11"/>
  <c r="S679" i="11"/>
  <c r="T679" i="11" s="1"/>
  <c r="R679" i="11"/>
  <c r="S669" i="11"/>
  <c r="T669" i="11" s="1"/>
  <c r="R669" i="11"/>
  <c r="S619" i="11"/>
  <c r="T619" i="11" s="1"/>
  <c r="R619" i="11"/>
  <c r="S609" i="11"/>
  <c r="T609" i="11" s="1"/>
  <c r="R609" i="11"/>
  <c r="S569" i="11"/>
  <c r="T569" i="11" s="1"/>
  <c r="R569" i="11"/>
  <c r="S559" i="11"/>
  <c r="T559" i="11" s="1"/>
  <c r="R559" i="11"/>
  <c r="S519" i="11"/>
  <c r="T519" i="11" s="1"/>
  <c r="R519" i="11"/>
  <c r="S509" i="11"/>
  <c r="T509" i="11" s="1"/>
  <c r="R509" i="11"/>
  <c r="S469" i="11"/>
  <c r="T469" i="11" s="1"/>
  <c r="R469" i="11"/>
  <c r="R459" i="11"/>
  <c r="S459" i="11"/>
  <c r="T459" i="11" s="1"/>
  <c r="S419" i="11"/>
  <c r="T419" i="11" s="1"/>
  <c r="R419" i="11"/>
  <c r="R379" i="11"/>
  <c r="S379" i="11"/>
  <c r="T379" i="11" s="1"/>
  <c r="S369" i="11"/>
  <c r="T369" i="11" s="1"/>
  <c r="R369" i="11"/>
  <c r="R359" i="11"/>
  <c r="S359" i="11"/>
  <c r="T359" i="11" s="1"/>
  <c r="R349" i="11"/>
  <c r="S349" i="11"/>
  <c r="T349" i="11" s="1"/>
  <c r="R329" i="11"/>
  <c r="S329" i="11"/>
  <c r="T329" i="11" s="1"/>
  <c r="S319" i="11"/>
  <c r="T319" i="11" s="1"/>
  <c r="R319" i="11"/>
  <c r="R309" i="11"/>
  <c r="S309" i="11"/>
  <c r="T309" i="11" s="1"/>
  <c r="R299" i="11"/>
  <c r="S299" i="11"/>
  <c r="T299" i="11" s="1"/>
  <c r="R289" i="11"/>
  <c r="S289" i="11"/>
  <c r="T289" i="11" s="1"/>
  <c r="R279" i="11"/>
  <c r="S279" i="11"/>
  <c r="T279" i="11" s="1"/>
  <c r="S269" i="11"/>
  <c r="T269" i="11" s="1"/>
  <c r="R269" i="11"/>
  <c r="R259" i="11"/>
  <c r="S259" i="11"/>
  <c r="T259" i="11" s="1"/>
  <c r="R239" i="11"/>
  <c r="S239" i="11"/>
  <c r="T239" i="11" s="1"/>
  <c r="S209" i="11"/>
  <c r="T209" i="11" s="1"/>
  <c r="R209" i="11"/>
  <c r="S199" i="11"/>
  <c r="T199" i="11" s="1"/>
  <c r="R199" i="11"/>
  <c r="S189" i="11"/>
  <c r="T189" i="11" s="1"/>
  <c r="R189" i="11"/>
  <c r="S179" i="11"/>
  <c r="T179" i="11" s="1"/>
  <c r="R179" i="11"/>
  <c r="R169" i="11"/>
  <c r="S169" i="11"/>
  <c r="T169" i="11" s="1"/>
  <c r="R159" i="11"/>
  <c r="S159" i="11"/>
  <c r="T159" i="11" s="1"/>
  <c r="S149" i="11"/>
  <c r="T149" i="11" s="1"/>
  <c r="R149" i="11"/>
  <c r="R129" i="11"/>
  <c r="S129" i="11"/>
  <c r="T129" i="11" s="1"/>
  <c r="R119" i="11"/>
  <c r="S119" i="11"/>
  <c r="T119" i="11" s="1"/>
  <c r="S99" i="11"/>
  <c r="T99" i="11" s="1"/>
  <c r="R99" i="11"/>
  <c r="S89" i="11"/>
  <c r="T89" i="11" s="1"/>
  <c r="R89" i="11"/>
  <c r="S79" i="11"/>
  <c r="T79" i="11" s="1"/>
  <c r="R79" i="11"/>
  <c r="S69" i="11"/>
  <c r="T69" i="11" s="1"/>
  <c r="R69" i="11"/>
  <c r="R59" i="11"/>
  <c r="S59" i="11"/>
  <c r="T59" i="11" s="1"/>
  <c r="R49" i="11"/>
  <c r="S49" i="11"/>
  <c r="T49" i="11" s="1"/>
  <c r="R1745" i="11"/>
  <c r="R1645" i="11"/>
  <c r="R1545" i="11"/>
  <c r="R1495" i="11"/>
  <c r="R1445" i="11"/>
  <c r="R1345" i="11"/>
  <c r="R1295" i="11"/>
  <c r="R1245" i="11"/>
  <c r="R1145" i="11"/>
  <c r="R1045" i="11"/>
  <c r="R895" i="11"/>
  <c r="R795" i="11"/>
  <c r="R745" i="11"/>
  <c r="R695" i="11"/>
  <c r="R599" i="11"/>
  <c r="R389" i="11"/>
  <c r="R140" i="11"/>
  <c r="R61" i="11"/>
  <c r="S1762" i="11"/>
  <c r="T1762" i="11" s="1"/>
  <c r="S1730" i="11"/>
  <c r="T1730" i="11" s="1"/>
  <c r="S1672" i="11"/>
  <c r="T1672" i="11" s="1"/>
  <c r="S1639" i="11"/>
  <c r="T1639" i="11" s="1"/>
  <c r="S1610" i="11"/>
  <c r="T1610" i="11" s="1"/>
  <c r="S1519" i="11"/>
  <c r="T1519" i="11" s="1"/>
  <c r="S1450" i="11"/>
  <c r="T1450" i="11" s="1"/>
  <c r="S1410" i="11"/>
  <c r="T1410" i="11" s="1"/>
  <c r="S1339" i="11"/>
  <c r="T1339" i="11" s="1"/>
  <c r="S1299" i="11"/>
  <c r="T1299" i="11" s="1"/>
  <c r="S1152" i="11"/>
  <c r="T1152" i="11" s="1"/>
  <c r="S1070" i="11"/>
  <c r="T1070" i="11" s="1"/>
  <c r="S1030" i="11"/>
  <c r="T1030" i="11" s="1"/>
  <c r="S990" i="11"/>
  <c r="T990" i="11" s="1"/>
  <c r="S521" i="11"/>
  <c r="T521" i="11" s="1"/>
  <c r="S462" i="11"/>
  <c r="T462" i="11" s="1"/>
  <c r="S219" i="11"/>
  <c r="T219" i="11" s="1"/>
  <c r="S139" i="11"/>
  <c r="T139" i="11" s="1"/>
  <c r="S64" i="11"/>
  <c r="T64" i="11" s="1"/>
  <c r="S325" i="11"/>
  <c r="T325" i="11" s="1"/>
  <c r="R325" i="11"/>
  <c r="S235" i="11"/>
  <c r="T235" i="11" s="1"/>
  <c r="R235" i="11"/>
  <c r="S215" i="11"/>
  <c r="T215" i="11" s="1"/>
  <c r="R215" i="11"/>
  <c r="S135" i="11"/>
  <c r="T135" i="11" s="1"/>
  <c r="R135" i="11"/>
  <c r="R125" i="11"/>
  <c r="S125" i="11"/>
  <c r="T125" i="11" s="1"/>
  <c r="S115" i="11"/>
  <c r="T115" i="11" s="1"/>
  <c r="R115" i="11"/>
  <c r="S35" i="11"/>
  <c r="T35" i="11" s="1"/>
  <c r="R35" i="11"/>
  <c r="R607" i="11"/>
  <c r="R557" i="11"/>
  <c r="R545" i="11"/>
  <c r="R507" i="11"/>
  <c r="R457" i="11"/>
  <c r="R445" i="11"/>
  <c r="R407" i="11"/>
  <c r="R395" i="11"/>
  <c r="R367" i="11"/>
  <c r="R327" i="11"/>
  <c r="R267" i="11"/>
  <c r="R238" i="11"/>
  <c r="R206" i="11"/>
  <c r="R188" i="11"/>
  <c r="R156" i="11"/>
  <c r="R127" i="11"/>
  <c r="R95" i="11"/>
  <c r="R77" i="11"/>
  <c r="R45" i="11"/>
  <c r="R20" i="11"/>
  <c r="S158" i="11"/>
  <c r="T158" i="11" s="1"/>
  <c r="S647" i="11"/>
  <c r="T647" i="11" s="1"/>
  <c r="S248" i="11"/>
  <c r="T248" i="11" s="1"/>
  <c r="S137" i="11"/>
  <c r="T137" i="11" s="1"/>
  <c r="S26" i="11"/>
  <c r="T26" i="11" s="1"/>
  <c r="S358" i="11"/>
  <c r="T358" i="11" s="1"/>
  <c r="R358" i="11"/>
  <c r="S348" i="11"/>
  <c r="T348" i="11" s="1"/>
  <c r="R348" i="11"/>
  <c r="S268" i="11"/>
  <c r="T268" i="11" s="1"/>
  <c r="R268" i="11"/>
  <c r="S258" i="11"/>
  <c r="T258" i="11" s="1"/>
  <c r="R258" i="11"/>
  <c r="S168" i="11"/>
  <c r="T168" i="11" s="1"/>
  <c r="R168" i="11"/>
  <c r="S148" i="11"/>
  <c r="T148" i="11" s="1"/>
  <c r="R148" i="11"/>
  <c r="S68" i="11"/>
  <c r="T68" i="11" s="1"/>
  <c r="R68" i="11"/>
  <c r="R58" i="11"/>
  <c r="S58" i="11"/>
  <c r="T58" i="11" s="1"/>
  <c r="R648" i="11"/>
  <c r="R636" i="11"/>
  <c r="R598" i="11"/>
  <c r="R586" i="11"/>
  <c r="R548" i="11"/>
  <c r="R536" i="11"/>
  <c r="R486" i="11"/>
  <c r="R448" i="11"/>
  <c r="R436" i="11"/>
  <c r="R398" i="11"/>
  <c r="R386" i="11"/>
  <c r="R357" i="11"/>
  <c r="R317" i="11"/>
  <c r="R256" i="11"/>
  <c r="R227" i="11"/>
  <c r="R195" i="11"/>
  <c r="R177" i="11"/>
  <c r="R145" i="11"/>
  <c r="R116" i="11"/>
  <c r="R98" i="11"/>
  <c r="R66" i="11"/>
  <c r="S646" i="11"/>
  <c r="T646" i="11" s="1"/>
  <c r="S247" i="11"/>
  <c r="T247" i="11" s="1"/>
  <c r="S136" i="11"/>
  <c r="T136" i="11" s="1"/>
  <c r="S21" i="11"/>
  <c r="T21" i="11" s="1"/>
  <c r="S347" i="11"/>
  <c r="T347" i="11" s="1"/>
  <c r="R347" i="11"/>
  <c r="S337" i="11"/>
  <c r="T337" i="11" s="1"/>
  <c r="R337" i="11"/>
  <c r="S257" i="11"/>
  <c r="T257" i="11" s="1"/>
  <c r="R257" i="11"/>
  <c r="S237" i="11"/>
  <c r="T237" i="11" s="1"/>
  <c r="R237" i="11"/>
  <c r="S157" i="11"/>
  <c r="T157" i="11" s="1"/>
  <c r="R157" i="11"/>
  <c r="S147" i="11"/>
  <c r="T147" i="11" s="1"/>
  <c r="R147" i="11"/>
  <c r="S57" i="11"/>
  <c r="T57" i="11" s="1"/>
  <c r="R57" i="11"/>
  <c r="S37" i="11"/>
  <c r="T37" i="11" s="1"/>
  <c r="R37" i="11"/>
  <c r="R597" i="11"/>
  <c r="R547" i="11"/>
  <c r="R535" i="11"/>
  <c r="R497" i="11"/>
  <c r="R485" i="11"/>
  <c r="R447" i="11"/>
  <c r="R435" i="11"/>
  <c r="R397" i="11"/>
  <c r="R356" i="11"/>
  <c r="R316" i="11"/>
  <c r="R287" i="11"/>
  <c r="R255" i="11"/>
  <c r="R208" i="11"/>
  <c r="R176" i="11"/>
  <c r="R97" i="11"/>
  <c r="R65" i="11"/>
  <c r="R22" i="11"/>
  <c r="S128" i="11"/>
  <c r="T128" i="11" s="1"/>
  <c r="S48" i="11"/>
  <c r="T48" i="11" s="1"/>
  <c r="S336" i="11"/>
  <c r="T336" i="11" s="1"/>
  <c r="R336" i="11"/>
  <c r="S326" i="11"/>
  <c r="T326" i="11" s="1"/>
  <c r="R326" i="11"/>
  <c r="S246" i="11"/>
  <c r="T246" i="11" s="1"/>
  <c r="R246" i="11"/>
  <c r="S236" i="11"/>
  <c r="T236" i="11" s="1"/>
  <c r="R236" i="11"/>
  <c r="S226" i="11"/>
  <c r="T226" i="11" s="1"/>
  <c r="R226" i="11"/>
  <c r="S146" i="11"/>
  <c r="T146" i="11" s="1"/>
  <c r="R146" i="11"/>
  <c r="R126" i="11"/>
  <c r="S126" i="11"/>
  <c r="T126" i="11" s="1"/>
  <c r="S46" i="11"/>
  <c r="T46" i="11" s="1"/>
  <c r="R46" i="11"/>
  <c r="S36" i="11"/>
  <c r="T36" i="11" s="1"/>
  <c r="R36" i="11"/>
  <c r="R608" i="11"/>
  <c r="R596" i="11"/>
  <c r="R558" i="11"/>
  <c r="R546" i="11"/>
  <c r="R508" i="11"/>
  <c r="R496" i="11"/>
  <c r="R458" i="11"/>
  <c r="R446" i="11"/>
  <c r="R408" i="11"/>
  <c r="R396" i="11"/>
  <c r="R368" i="11"/>
  <c r="R355" i="11"/>
  <c r="R328" i="11"/>
  <c r="R286" i="11"/>
  <c r="R207" i="11"/>
  <c r="R96" i="11"/>
  <c r="R78" i="11"/>
  <c r="S47" i="11"/>
  <c r="T47" i="11" s="1"/>
  <c r="S19" i="11"/>
  <c r="T19" i="11" s="1"/>
  <c r="T15" i="11" l="1"/>
  <c r="T1763" i="11" s="1"/>
  <c r="R1763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074427E-5314-4014-ADBA-F05464EE5D5C}" name="Connection" type="4" refreshedVersion="0" background="1">
    <webPr url="C:\Users\JCNRT002\Downloads/RTLR_EXPORT_325727077_1_1760512601495.txt.xls" htmlTables="1" htmlFormat="all"/>
  </connection>
  <connection id="2" xr16:uid="{3E9C1484-B8A0-4F15-83DC-8F0A05E51D09}" name="Connection1" type="4" refreshedVersion="0" background="1">
    <webPr url="https://otbrtrp.hq.otb.net/RBORetailRPTWeb/GetFile/RTLR_EXPORT_325727077_1_1760512601495.txt.xls" htmlTables="1" htmlFormat="all"/>
  </connection>
</connections>
</file>

<file path=xl/sharedStrings.xml><?xml version="1.0" encoding="utf-8"?>
<sst xmlns="http://schemas.openxmlformats.org/spreadsheetml/2006/main" count="17131" uniqueCount="1203">
  <si>
    <t xml:space="preserve">Barcode </t>
  </si>
  <si>
    <t xml:space="preserve">Year </t>
  </si>
  <si>
    <t xml:space="preserve">Season </t>
  </si>
  <si>
    <t xml:space="preserve">Gender </t>
  </si>
  <si>
    <t xml:space="preserve">Style </t>
  </si>
  <si>
    <t xml:space="preserve">Item </t>
  </si>
  <si>
    <t xml:space="preserve">Color </t>
  </si>
  <si>
    <t xml:space="preserve">Size </t>
  </si>
  <si>
    <t xml:space="preserve">Style Desc. </t>
  </si>
  <si>
    <t xml:space="preserve">Collection Desc. </t>
  </si>
  <si>
    <t xml:space="preserve">Manufacturing Class Desc. </t>
  </si>
  <si>
    <t xml:space="preserve">Product Group Desc. </t>
  </si>
  <si>
    <t>01</t>
  </si>
  <si>
    <t>F</t>
  </si>
  <si>
    <t>J01AF0101</t>
  </si>
  <si>
    <t>J45219</t>
  </si>
  <si>
    <t>100</t>
  </si>
  <si>
    <t>34</t>
  </si>
  <si>
    <t>Piumino</t>
  </si>
  <si>
    <t>JS RTW WOMAN CRUISE</t>
  </si>
  <si>
    <t>RTW</t>
  </si>
  <si>
    <t>001</t>
  </si>
  <si>
    <t>Winter jackets</t>
  </si>
  <si>
    <t>36</t>
  </si>
  <si>
    <t>02</t>
  </si>
  <si>
    <t>J01AH0101</t>
  </si>
  <si>
    <t>J65004</t>
  </si>
  <si>
    <t>401</t>
  </si>
  <si>
    <t>Impermeabile</t>
  </si>
  <si>
    <t>Raincoat</t>
  </si>
  <si>
    <t>J01BN0103</t>
  </si>
  <si>
    <t>689</t>
  </si>
  <si>
    <t>38</t>
  </si>
  <si>
    <t>Giacca</t>
  </si>
  <si>
    <t>Jackets</t>
  </si>
  <si>
    <t>40</t>
  </si>
  <si>
    <t>J40035</t>
  </si>
  <si>
    <t>J01BN0109</t>
  </si>
  <si>
    <t>J70003</t>
  </si>
  <si>
    <t>601</t>
  </si>
  <si>
    <t>32</t>
  </si>
  <si>
    <t>J01CT0119</t>
  </si>
  <si>
    <t>J45002</t>
  </si>
  <si>
    <t>Vestito</t>
  </si>
  <si>
    <t>Dresses</t>
  </si>
  <si>
    <t>J01CT0122</t>
  </si>
  <si>
    <t>J76018</t>
  </si>
  <si>
    <t>J01CT0124</t>
  </si>
  <si>
    <t>JTN209</t>
  </si>
  <si>
    <t>42</t>
  </si>
  <si>
    <t>J01CT0128</t>
  </si>
  <si>
    <t>J01CT0130</t>
  </si>
  <si>
    <t>J14617</t>
  </si>
  <si>
    <t>103</t>
  </si>
  <si>
    <t>44</t>
  </si>
  <si>
    <t>J01CT0134</t>
  </si>
  <si>
    <t>JTN234</t>
  </si>
  <si>
    <t>109</t>
  </si>
  <si>
    <t>J01CT0144</t>
  </si>
  <si>
    <t>JTN207</t>
  </si>
  <si>
    <t>082</t>
  </si>
  <si>
    <t>J01CT0151</t>
  </si>
  <si>
    <t>JTN215</t>
  </si>
  <si>
    <t>J01DL0103</t>
  </si>
  <si>
    <t>J65052</t>
  </si>
  <si>
    <t>Camicia</t>
  </si>
  <si>
    <t>Shirts</t>
  </si>
  <si>
    <t>J01DL0108</t>
  </si>
  <si>
    <t>433</t>
  </si>
  <si>
    <t>J01DL0117</t>
  </si>
  <si>
    <t>J65153</t>
  </si>
  <si>
    <t>394</t>
  </si>
  <si>
    <t>J01FB0101</t>
  </si>
  <si>
    <t>J65005</t>
  </si>
  <si>
    <t>Gilet</t>
  </si>
  <si>
    <t>Waistcoat</t>
  </si>
  <si>
    <t>J01FP0108</t>
  </si>
  <si>
    <t>Tuta - Salopette</t>
  </si>
  <si>
    <t>Overalls</t>
  </si>
  <si>
    <t>J01GC0102</t>
  </si>
  <si>
    <t>JTN231</t>
  </si>
  <si>
    <t>S</t>
  </si>
  <si>
    <t>T-Shirt</t>
  </si>
  <si>
    <t>T-shirts</t>
  </si>
  <si>
    <t>L</t>
  </si>
  <si>
    <t>XS</t>
  </si>
  <si>
    <t>XL</t>
  </si>
  <si>
    <t>M</t>
  </si>
  <si>
    <t>J01GP0107</t>
  </si>
  <si>
    <t>Sweater</t>
  </si>
  <si>
    <t>Knitwear</t>
  </si>
  <si>
    <t>J01HP0004</t>
  </si>
  <si>
    <t>J14501</t>
  </si>
  <si>
    <t>332</t>
  </si>
  <si>
    <t>Cardigan</t>
  </si>
  <si>
    <t>J01KA0116</t>
  </si>
  <si>
    <t>Pantalone</t>
  </si>
  <si>
    <t>Pants</t>
  </si>
  <si>
    <t>J01KA0119</t>
  </si>
  <si>
    <t>J45152</t>
  </si>
  <si>
    <t>J01KA0123</t>
  </si>
  <si>
    <t>J01KA0124</t>
  </si>
  <si>
    <t>J01MA0114</t>
  </si>
  <si>
    <t>Gonna</t>
  </si>
  <si>
    <t>Skirts</t>
  </si>
  <si>
    <t>J01MA0121</t>
  </si>
  <si>
    <t>J60001</t>
  </si>
  <si>
    <t>J01NC0114</t>
  </si>
  <si>
    <t>J65141</t>
  </si>
  <si>
    <t>723</t>
  </si>
  <si>
    <t>Top</t>
  </si>
  <si>
    <t>Tops</t>
  </si>
  <si>
    <t>J01NC0116</t>
  </si>
  <si>
    <t>J01NC0118</t>
  </si>
  <si>
    <t>J01NH0003</t>
  </si>
  <si>
    <t>Top a maniche lunghe</t>
  </si>
  <si>
    <t>Long-sleeved Top</t>
  </si>
  <si>
    <t>J02AA0006</t>
  </si>
  <si>
    <t>J35002</t>
  </si>
  <si>
    <t>304</t>
  </si>
  <si>
    <t>COAT 06 DB</t>
  </si>
  <si>
    <t>JS RTW WOMAN PRE-COLLECTION</t>
  </si>
  <si>
    <t>Coat</t>
  </si>
  <si>
    <t>J02AA0116</t>
  </si>
  <si>
    <t>Cappotto</t>
  </si>
  <si>
    <t>J02AA0122</t>
  </si>
  <si>
    <t>J07122</t>
  </si>
  <si>
    <t>102</t>
  </si>
  <si>
    <t>J02AA0126</t>
  </si>
  <si>
    <t>335</t>
  </si>
  <si>
    <t>J02AA0129</t>
  </si>
  <si>
    <t>J02AF0101</t>
  </si>
  <si>
    <t>J65152</t>
  </si>
  <si>
    <t>30</t>
  </si>
  <si>
    <t>J02AF0105</t>
  </si>
  <si>
    <t>J02AF0106</t>
  </si>
  <si>
    <t>J07129</t>
  </si>
  <si>
    <t>202</t>
  </si>
  <si>
    <t>J02AF0108</t>
  </si>
  <si>
    <t>J45039</t>
  </si>
  <si>
    <t>703</t>
  </si>
  <si>
    <t>J02AH0113</t>
  </si>
  <si>
    <t>J02BN0124</t>
  </si>
  <si>
    <t>J40002</t>
  </si>
  <si>
    <t>J02BN0125</t>
  </si>
  <si>
    <t>J02BN0132</t>
  </si>
  <si>
    <t>JTN166</t>
  </si>
  <si>
    <t>J02BN0143</t>
  </si>
  <si>
    <t>J35001</t>
  </si>
  <si>
    <t>233</t>
  </si>
  <si>
    <t>J02BN0148</t>
  </si>
  <si>
    <t>J02CT0183</t>
  </si>
  <si>
    <t>JTN214</t>
  </si>
  <si>
    <t>J02CT0207</t>
  </si>
  <si>
    <t>J20050</t>
  </si>
  <si>
    <t>J02CT0211</t>
  </si>
  <si>
    <t>J14597</t>
  </si>
  <si>
    <t>825</t>
  </si>
  <si>
    <t>J02CT0215</t>
  </si>
  <si>
    <t>J65145</t>
  </si>
  <si>
    <t>J02CT0220</t>
  </si>
  <si>
    <t>J14511</t>
  </si>
  <si>
    <t>511</t>
  </si>
  <si>
    <t>J02CT0223</t>
  </si>
  <si>
    <t>J47173</t>
  </si>
  <si>
    <t>107</t>
  </si>
  <si>
    <t>J02CT0228</t>
  </si>
  <si>
    <t>J14513</t>
  </si>
  <si>
    <t>035</t>
  </si>
  <si>
    <t>J02CT0233</t>
  </si>
  <si>
    <t>J65022</t>
  </si>
  <si>
    <t>J65140</t>
  </si>
  <si>
    <t>J02CT0240</t>
  </si>
  <si>
    <t>J40113</t>
  </si>
  <si>
    <t>J02CT0251</t>
  </si>
  <si>
    <t>J14619</t>
  </si>
  <si>
    <t>J02DL0143</t>
  </si>
  <si>
    <t>J02DL0150</t>
  </si>
  <si>
    <t>J02GC0106</t>
  </si>
  <si>
    <t>J20035</t>
  </si>
  <si>
    <t>J02GL0105</t>
  </si>
  <si>
    <t>J18287</t>
  </si>
  <si>
    <t>201</t>
  </si>
  <si>
    <t>Polo</t>
  </si>
  <si>
    <t>Polos</t>
  </si>
  <si>
    <t>J02GP0016</t>
  </si>
  <si>
    <t>J13201</t>
  </si>
  <si>
    <t>259</t>
  </si>
  <si>
    <t>SWEATER CN LS</t>
  </si>
  <si>
    <t>J02GP0017</t>
  </si>
  <si>
    <t>VEST</t>
  </si>
  <si>
    <t>J02GP0037</t>
  </si>
  <si>
    <t>J13203</t>
  </si>
  <si>
    <t>740</t>
  </si>
  <si>
    <t>SWEATER RN LS</t>
  </si>
  <si>
    <t>J02GP0038</t>
  </si>
  <si>
    <t>CARDIGAN</t>
  </si>
  <si>
    <t>J02GP0042</t>
  </si>
  <si>
    <t>J14506</t>
  </si>
  <si>
    <t>J02GP0052</t>
  </si>
  <si>
    <t>J02GP0132</t>
  </si>
  <si>
    <t>J14509</t>
  </si>
  <si>
    <t>064</t>
  </si>
  <si>
    <t>J02GP0137</t>
  </si>
  <si>
    <t>J02GP0139</t>
  </si>
  <si>
    <t>277</t>
  </si>
  <si>
    <t>J02GP0141</t>
  </si>
  <si>
    <t>J02GP0142</t>
  </si>
  <si>
    <t>236</t>
  </si>
  <si>
    <t>J02GP0144</t>
  </si>
  <si>
    <t>J02GP0149</t>
  </si>
  <si>
    <t>J14616</t>
  </si>
  <si>
    <t>J02GP0153</t>
  </si>
  <si>
    <t>J14624</t>
  </si>
  <si>
    <t>J02HP0005</t>
  </si>
  <si>
    <t>J02HP0007</t>
  </si>
  <si>
    <t>J02HP0009</t>
  </si>
  <si>
    <t>J13206</t>
  </si>
  <si>
    <t>J02HP0011</t>
  </si>
  <si>
    <t>J02KA0011</t>
  </si>
  <si>
    <t>737</t>
  </si>
  <si>
    <t>TROUSER 05 AW 30</t>
  </si>
  <si>
    <t>J02KA0142</t>
  </si>
  <si>
    <t>317</t>
  </si>
  <si>
    <t>J02KA0149</t>
  </si>
  <si>
    <t>019</t>
  </si>
  <si>
    <t>226</t>
  </si>
  <si>
    <t>J02KA0157</t>
  </si>
  <si>
    <t>J40021</t>
  </si>
  <si>
    <t>J02KA0178</t>
  </si>
  <si>
    <t>J02KA0179</t>
  </si>
  <si>
    <t>J02KA0184</t>
  </si>
  <si>
    <t>J07124</t>
  </si>
  <si>
    <t>429</t>
  </si>
  <si>
    <t>J02KA0187</t>
  </si>
  <si>
    <t>J02KA0191</t>
  </si>
  <si>
    <t>721</t>
  </si>
  <si>
    <t>J02KA0196</t>
  </si>
  <si>
    <t>254</t>
  </si>
  <si>
    <t>J02MA0014</t>
  </si>
  <si>
    <t>SKIRT</t>
  </si>
  <si>
    <t>J02MA0156</t>
  </si>
  <si>
    <t>J14614</t>
  </si>
  <si>
    <t>J02MA0159</t>
  </si>
  <si>
    <t>J02MA0161</t>
  </si>
  <si>
    <t>338</t>
  </si>
  <si>
    <t>J02NC0166</t>
  </si>
  <si>
    <t>J02NC0169</t>
  </si>
  <si>
    <t>J02TC0002</t>
  </si>
  <si>
    <t>UNI</t>
  </si>
  <si>
    <t>HAT</t>
  </si>
  <si>
    <t>Accessories</t>
  </si>
  <si>
    <t>Caps</t>
  </si>
  <si>
    <t>J02TC0105</t>
  </si>
  <si>
    <t>Cappello</t>
  </si>
  <si>
    <t>Hats</t>
  </si>
  <si>
    <t>744</t>
  </si>
  <si>
    <t>J02TS0001</t>
  </si>
  <si>
    <t>GLOVES</t>
  </si>
  <si>
    <t>Gloves</t>
  </si>
  <si>
    <t>J02ZZ0116</t>
  </si>
  <si>
    <t>J18288</t>
  </si>
  <si>
    <t>Generic RTW</t>
  </si>
  <si>
    <t>Generic Product Group</t>
  </si>
  <si>
    <t>327</t>
  </si>
  <si>
    <t>J03AA0109</t>
  </si>
  <si>
    <t>J40132</t>
  </si>
  <si>
    <t>280</t>
  </si>
  <si>
    <t>JS RTW WOMAN SHOW</t>
  </si>
  <si>
    <t>J03AA0111</t>
  </si>
  <si>
    <t>J40004</t>
  </si>
  <si>
    <t>J03AA0125</t>
  </si>
  <si>
    <t>JTN277</t>
  </si>
  <si>
    <t>J03AA0127</t>
  </si>
  <si>
    <t>J40151</t>
  </si>
  <si>
    <t>324</t>
  </si>
  <si>
    <t>655</t>
  </si>
  <si>
    <t>J03AA0131</t>
  </si>
  <si>
    <t>J70145</t>
  </si>
  <si>
    <t>043</t>
  </si>
  <si>
    <t>J03AA0132</t>
  </si>
  <si>
    <t>J03AM0109</t>
  </si>
  <si>
    <t>J40150</t>
  </si>
  <si>
    <t>Kaban</t>
  </si>
  <si>
    <t>Sportsjackets</t>
  </si>
  <si>
    <t>J03AM0111</t>
  </si>
  <si>
    <t>J40131</t>
  </si>
  <si>
    <t>143</t>
  </si>
  <si>
    <t>J03BN0129</t>
  </si>
  <si>
    <t>J40001</t>
  </si>
  <si>
    <t>J80060</t>
  </si>
  <si>
    <t>J03BN0133</t>
  </si>
  <si>
    <t>J40006</t>
  </si>
  <si>
    <t>105</t>
  </si>
  <si>
    <t>J03CT0182</t>
  </si>
  <si>
    <t>J70005</t>
  </si>
  <si>
    <t>J03CT0212</t>
  </si>
  <si>
    <t>J65169</t>
  </si>
  <si>
    <t>J03CT0213</t>
  </si>
  <si>
    <t>J65112</t>
  </si>
  <si>
    <t>J03CT0222</t>
  </si>
  <si>
    <t>J14658</t>
  </si>
  <si>
    <t>437</t>
  </si>
  <si>
    <t>J03CT0226</t>
  </si>
  <si>
    <t>J14672</t>
  </si>
  <si>
    <t>106</t>
  </si>
  <si>
    <t>626</t>
  </si>
  <si>
    <t>J03CT0231</t>
  </si>
  <si>
    <t>J03CT0237</t>
  </si>
  <si>
    <t>J65171</t>
  </si>
  <si>
    <t>427</t>
  </si>
  <si>
    <t>J03CT0244</t>
  </si>
  <si>
    <t>J20107</t>
  </si>
  <si>
    <t>J03CT0245</t>
  </si>
  <si>
    <t>J65175</t>
  </si>
  <si>
    <t>395</t>
  </si>
  <si>
    <t>J03CT0247</t>
  </si>
  <si>
    <t>497</t>
  </si>
  <si>
    <t>J03CT0249</t>
  </si>
  <si>
    <t>J70133</t>
  </si>
  <si>
    <t>061</t>
  </si>
  <si>
    <t>361</t>
  </si>
  <si>
    <t>J03CT0254</t>
  </si>
  <si>
    <t>J14673</t>
  </si>
  <si>
    <t>998</t>
  </si>
  <si>
    <t>J03CT0263</t>
  </si>
  <si>
    <t>J65179</t>
  </si>
  <si>
    <t>120</t>
  </si>
  <si>
    <t>J03CT0269</t>
  </si>
  <si>
    <t>J14669</t>
  </si>
  <si>
    <t>696</t>
  </si>
  <si>
    <t>J03CT0270</t>
  </si>
  <si>
    <t>JTN276</t>
  </si>
  <si>
    <t>J03CT0278</t>
  </si>
  <si>
    <t>J03CT0280</t>
  </si>
  <si>
    <t>698</t>
  </si>
  <si>
    <t>J03CT0285</t>
  </si>
  <si>
    <t>J03DL0128</t>
  </si>
  <si>
    <t>J03FB0105</t>
  </si>
  <si>
    <t>JTN271</t>
  </si>
  <si>
    <t>J03GC0107</t>
  </si>
  <si>
    <t>J20118</t>
  </si>
  <si>
    <t>134</t>
  </si>
  <si>
    <t>J03GC0108</t>
  </si>
  <si>
    <t>J20117</t>
  </si>
  <si>
    <t>196</t>
  </si>
  <si>
    <t>J03GC0112</t>
  </si>
  <si>
    <t>J18300</t>
  </si>
  <si>
    <t>083</t>
  </si>
  <si>
    <t>J03GP0115</t>
  </si>
  <si>
    <t>J14662</t>
  </si>
  <si>
    <t>J03GP0121</t>
  </si>
  <si>
    <t>J14659</t>
  </si>
  <si>
    <t>J03GP0122</t>
  </si>
  <si>
    <t>J03GP0123</t>
  </si>
  <si>
    <t>J03GP0130</t>
  </si>
  <si>
    <t>J14661</t>
  </si>
  <si>
    <t>XXS</t>
  </si>
  <si>
    <t>398</t>
  </si>
  <si>
    <t>J03HP0002</t>
  </si>
  <si>
    <t>J14675</t>
  </si>
  <si>
    <t>J03KA0015</t>
  </si>
  <si>
    <t>TROUSER 18 AW 18</t>
  </si>
  <si>
    <t>J03KA0170</t>
  </si>
  <si>
    <t>J03KA0172</t>
  </si>
  <si>
    <t>J45197</t>
  </si>
  <si>
    <t>J03KA0183</t>
  </si>
  <si>
    <t>J46652</t>
  </si>
  <si>
    <t>714</t>
  </si>
  <si>
    <t>J03KA0191</t>
  </si>
  <si>
    <t>J03KA0192</t>
  </si>
  <si>
    <t>J03KA0194</t>
  </si>
  <si>
    <t>J03KA0198</t>
  </si>
  <si>
    <t>J03KA0199</t>
  </si>
  <si>
    <t>J03KA0200</t>
  </si>
  <si>
    <t>J03MA0125</t>
  </si>
  <si>
    <t>J65003</t>
  </si>
  <si>
    <t>267</t>
  </si>
  <si>
    <t>J03MA0129</t>
  </si>
  <si>
    <t>JTN269</t>
  </si>
  <si>
    <t>J03MA0141</t>
  </si>
  <si>
    <t>J20110</t>
  </si>
  <si>
    <t>667</t>
  </si>
  <si>
    <t>J03MA0144</t>
  </si>
  <si>
    <t>J03MA0150</t>
  </si>
  <si>
    <t>J18302</t>
  </si>
  <si>
    <t>460</t>
  </si>
  <si>
    <t>J03MA0151</t>
  </si>
  <si>
    <t>J03NC0175</t>
  </si>
  <si>
    <t>J03NC0180</t>
  </si>
  <si>
    <t>J03NC0191</t>
  </si>
  <si>
    <t>J18299</t>
  </si>
  <si>
    <t>485</t>
  </si>
  <si>
    <t>J03NH0010</t>
  </si>
  <si>
    <t>J03NL0109</t>
  </si>
  <si>
    <t>Canottiera</t>
  </si>
  <si>
    <t>J03TC0102</t>
  </si>
  <si>
    <t>JTN312</t>
  </si>
  <si>
    <t>416</t>
  </si>
  <si>
    <t>J03TC0103</t>
  </si>
  <si>
    <t>JTN308</t>
  </si>
  <si>
    <t>J03TF0101</t>
  </si>
  <si>
    <t>J40088</t>
  </si>
  <si>
    <t>410</t>
  </si>
  <si>
    <t>Foulard</t>
  </si>
  <si>
    <t>J03ZZ0109</t>
  </si>
  <si>
    <t>J15120</t>
  </si>
  <si>
    <t>J03ZZ0110</t>
  </si>
  <si>
    <t>J18282</t>
  </si>
  <si>
    <t>J03ZZ0130</t>
  </si>
  <si>
    <t>J19153</t>
  </si>
  <si>
    <t>J03ZZ0131</t>
  </si>
  <si>
    <t>J19152</t>
  </si>
  <si>
    <t>J06ZH0002</t>
  </si>
  <si>
    <t>P5899</t>
  </si>
  <si>
    <t>276</t>
  </si>
  <si>
    <t>Borsa a spalla</t>
  </si>
  <si>
    <t>JS BAGS WOMAN CRUISE</t>
  </si>
  <si>
    <t>Bags</t>
  </si>
  <si>
    <t>Shoulder Bag</t>
  </si>
  <si>
    <t>J07WD0020</t>
  </si>
  <si>
    <t>P5829</t>
  </si>
  <si>
    <t>Borsa mano</t>
  </si>
  <si>
    <t>JS BAGS WOMAN PRE-COLLECTION</t>
  </si>
  <si>
    <t>Handbags</t>
  </si>
  <si>
    <t>P5830</t>
  </si>
  <si>
    <t>531</t>
  </si>
  <si>
    <t>J07WD0021</t>
  </si>
  <si>
    <t>742</t>
  </si>
  <si>
    <t>J07WD0023</t>
  </si>
  <si>
    <t>P4840</t>
  </si>
  <si>
    <t>P5886</t>
  </si>
  <si>
    <t>P6271</t>
  </si>
  <si>
    <t>JS BAGS WOMAN SHOW</t>
  </si>
  <si>
    <t>J07WD0029</t>
  </si>
  <si>
    <t>P4866</t>
  </si>
  <si>
    <t>261</t>
  </si>
  <si>
    <t>P5356</t>
  </si>
  <si>
    <t>657</t>
  </si>
  <si>
    <t>P5722</t>
  </si>
  <si>
    <t>406</t>
  </si>
  <si>
    <t>J07WD0051</t>
  </si>
  <si>
    <t>P5831</t>
  </si>
  <si>
    <t>J07WD0063</t>
  </si>
  <si>
    <t>P5910</t>
  </si>
  <si>
    <t>J07WF0005</t>
  </si>
  <si>
    <t>P5888</t>
  </si>
  <si>
    <t>Borsa pochette</t>
  </si>
  <si>
    <t>Pochette</t>
  </si>
  <si>
    <t>P5912</t>
  </si>
  <si>
    <t>J07WG0001</t>
  </si>
  <si>
    <t>P4841</t>
  </si>
  <si>
    <t>904</t>
  </si>
  <si>
    <t>Borsa tracolla</t>
  </si>
  <si>
    <t>P5354</t>
  </si>
  <si>
    <t>P5827</t>
  </si>
  <si>
    <t>J07WG0052</t>
  </si>
  <si>
    <t>P5355</t>
  </si>
  <si>
    <t>029</t>
  </si>
  <si>
    <t>Crossbody Bags</t>
  </si>
  <si>
    <t>J07ZH0007</t>
  </si>
  <si>
    <t>P5882</t>
  </si>
  <si>
    <t>J07ZH0008</t>
  </si>
  <si>
    <t>J08TS0005</t>
  </si>
  <si>
    <t>P6281</t>
  </si>
  <si>
    <t>8</t>
  </si>
  <si>
    <t>Guanti</t>
  </si>
  <si>
    <t>7½</t>
  </si>
  <si>
    <t>J08WD0007</t>
  </si>
  <si>
    <t>P5075</t>
  </si>
  <si>
    <t>421</t>
  </si>
  <si>
    <t>J08WD0008</t>
  </si>
  <si>
    <t>P5887</t>
  </si>
  <si>
    <t>J08WD0031</t>
  </si>
  <si>
    <t>P4845</t>
  </si>
  <si>
    <t>906</t>
  </si>
  <si>
    <t>J08WD0056</t>
  </si>
  <si>
    <t>P5635</t>
  </si>
  <si>
    <t>639</t>
  </si>
  <si>
    <t>J08WF0002</t>
  </si>
  <si>
    <t>J08WF0011</t>
  </si>
  <si>
    <t>P5388</t>
  </si>
  <si>
    <t>J08ZH0020</t>
  </si>
  <si>
    <t>P6294</t>
  </si>
  <si>
    <t>J11UQ0021</t>
  </si>
  <si>
    <t>J12003</t>
  </si>
  <si>
    <t>712</t>
  </si>
  <si>
    <t>Anello</t>
  </si>
  <si>
    <t>JS JEWELS WOMAN PRE-COLLECTION</t>
  </si>
  <si>
    <t>Rings</t>
  </si>
  <si>
    <t>J11UQ0022</t>
  </si>
  <si>
    <t>J11UU0015</t>
  </si>
  <si>
    <t>045</t>
  </si>
  <si>
    <t>Collana</t>
  </si>
  <si>
    <t>Necklaces</t>
  </si>
  <si>
    <t>715</t>
  </si>
  <si>
    <t>J11UU0018</t>
  </si>
  <si>
    <t>J12024</t>
  </si>
  <si>
    <t>330</t>
  </si>
  <si>
    <t>680</t>
  </si>
  <si>
    <t>J11UU0021</t>
  </si>
  <si>
    <t>J12021</t>
  </si>
  <si>
    <t>049</t>
  </si>
  <si>
    <t>J11UU0031</t>
  </si>
  <si>
    <t>J12027</t>
  </si>
  <si>
    <t>540</t>
  </si>
  <si>
    <t>J11UU0032</t>
  </si>
  <si>
    <t>711</t>
  </si>
  <si>
    <t>J11UY0012</t>
  </si>
  <si>
    <t>Bracciale</t>
  </si>
  <si>
    <t>Bracelets</t>
  </si>
  <si>
    <t>J11UY0017</t>
  </si>
  <si>
    <t>J12022</t>
  </si>
  <si>
    <t>200</t>
  </si>
  <si>
    <t>J11UY0023</t>
  </si>
  <si>
    <t>J11UY0027</t>
  </si>
  <si>
    <t>J11UY0028</t>
  </si>
  <si>
    <t>048</t>
  </si>
  <si>
    <t>J11VG0030</t>
  </si>
  <si>
    <t>J12002</t>
  </si>
  <si>
    <t>041</t>
  </si>
  <si>
    <t>Orecchini</t>
  </si>
  <si>
    <t>Earrings</t>
  </si>
  <si>
    <t>J11VG0040</t>
  </si>
  <si>
    <t>J11VG0041</t>
  </si>
  <si>
    <t>J11VG0043</t>
  </si>
  <si>
    <t>719</t>
  </si>
  <si>
    <t>J11VG0045</t>
  </si>
  <si>
    <t>J11VG0046</t>
  </si>
  <si>
    <t>J11VG0047</t>
  </si>
  <si>
    <t>J11VG0055</t>
  </si>
  <si>
    <t>J11VG0057</t>
  </si>
  <si>
    <t>J11VG0058</t>
  </si>
  <si>
    <t>718</t>
  </si>
  <si>
    <t>J11VK0011</t>
  </si>
  <si>
    <t>Spilla</t>
  </si>
  <si>
    <t>Brooch</t>
  </si>
  <si>
    <t>J11VK0019</t>
  </si>
  <si>
    <t>J12025</t>
  </si>
  <si>
    <t>044</t>
  </si>
  <si>
    <t>J11VK0022</t>
  </si>
  <si>
    <t>J11VK0032</t>
  </si>
  <si>
    <t>J12UQ0023</t>
  </si>
  <si>
    <t>040</t>
  </si>
  <si>
    <t>JS JEWELS WOMAN SHOW</t>
  </si>
  <si>
    <t>J12UU0010</t>
  </si>
  <si>
    <t>J12028</t>
  </si>
  <si>
    <t>J12UU0016</t>
  </si>
  <si>
    <t>J12037</t>
  </si>
  <si>
    <t>710</t>
  </si>
  <si>
    <t>J12UU0023</t>
  </si>
  <si>
    <t>J12018</t>
  </si>
  <si>
    <t>270</t>
  </si>
  <si>
    <t>J12UU0024</t>
  </si>
  <si>
    <t>650</t>
  </si>
  <si>
    <t>J12UU0029</t>
  </si>
  <si>
    <t>J12UY0013</t>
  </si>
  <si>
    <t>J12UY0014</t>
  </si>
  <si>
    <t>J12034</t>
  </si>
  <si>
    <t>J12UY0024</t>
  </si>
  <si>
    <t>J12VG0010</t>
  </si>
  <si>
    <t>P4877</t>
  </si>
  <si>
    <t>J12VG0043</t>
  </si>
  <si>
    <t>J12041</t>
  </si>
  <si>
    <t>301</t>
  </si>
  <si>
    <t>J12VG0044</t>
  </si>
  <si>
    <t>668</t>
  </si>
  <si>
    <t>J12VG0051</t>
  </si>
  <si>
    <t>J12VG0056</t>
  </si>
  <si>
    <t>J12VG0061</t>
  </si>
  <si>
    <t>J12VK0016</t>
  </si>
  <si>
    <t>J12VK0018</t>
  </si>
  <si>
    <t>J12VK0019</t>
  </si>
  <si>
    <t>J12VK0022</t>
  </si>
  <si>
    <t>J13UU0001</t>
  </si>
  <si>
    <t>J12015</t>
  </si>
  <si>
    <t>JS JEWELS WOMAN SPECIAL PRJ</t>
  </si>
  <si>
    <t>J13VK0001</t>
  </si>
  <si>
    <t>P5810</t>
  </si>
  <si>
    <t>Scarpa decollete</t>
  </si>
  <si>
    <t>JS SHOES WOMAN PRE-COLLECTION</t>
  </si>
  <si>
    <t>Shoes</t>
  </si>
  <si>
    <t>Court Shoe</t>
  </si>
  <si>
    <t>J15WL0028</t>
  </si>
  <si>
    <t>P4835</t>
  </si>
  <si>
    <t>39</t>
  </si>
  <si>
    <t>35</t>
  </si>
  <si>
    <t>J15WP0043</t>
  </si>
  <si>
    <t>P4355</t>
  </si>
  <si>
    <t>Sandalo</t>
  </si>
  <si>
    <t>Sandals</t>
  </si>
  <si>
    <t>P5793</t>
  </si>
  <si>
    <t>37</t>
  </si>
  <si>
    <t>J15WP0090</t>
  </si>
  <si>
    <t>P5802</t>
  </si>
  <si>
    <t>042</t>
  </si>
  <si>
    <t>J15WP0091</t>
  </si>
  <si>
    <t>P2775</t>
  </si>
  <si>
    <t>211</t>
  </si>
  <si>
    <t>41</t>
  </si>
  <si>
    <t>J15WP0111</t>
  </si>
  <si>
    <t>P6521</t>
  </si>
  <si>
    <t>613</t>
  </si>
  <si>
    <t>J15WR0014</t>
  </si>
  <si>
    <t>Mocassino</t>
  </si>
  <si>
    <t>Mocassin</t>
  </si>
  <si>
    <t>J15WS0002</t>
  </si>
  <si>
    <t>P4833</t>
  </si>
  <si>
    <t>Sneakers</t>
  </si>
  <si>
    <t>P5057</t>
  </si>
  <si>
    <t>536</t>
  </si>
  <si>
    <t>685</t>
  </si>
  <si>
    <t>J15WS0006</t>
  </si>
  <si>
    <t>P4869</t>
  </si>
  <si>
    <t>J15WS0017</t>
  </si>
  <si>
    <t>002</t>
  </si>
  <si>
    <t>JS SHOES WOMAN CAPSULE</t>
  </si>
  <si>
    <t>J15WU0015</t>
  </si>
  <si>
    <t>P5798</t>
  </si>
  <si>
    <t>Stivaletto</t>
  </si>
  <si>
    <t>Trunk</t>
  </si>
  <si>
    <t>J15WU0022</t>
  </si>
  <si>
    <t>J15WU0032</t>
  </si>
  <si>
    <t>P4864</t>
  </si>
  <si>
    <t>J15WU0040</t>
  </si>
  <si>
    <t>251</t>
  </si>
  <si>
    <t>J15WU0046</t>
  </si>
  <si>
    <t>J15WU0049</t>
  </si>
  <si>
    <t>P4942</t>
  </si>
  <si>
    <t>J15WU0065</t>
  </si>
  <si>
    <t>39½</t>
  </si>
  <si>
    <t>J15WW0020</t>
  </si>
  <si>
    <t>PS361</t>
  </si>
  <si>
    <t>Stivale</t>
  </si>
  <si>
    <t>Boots</t>
  </si>
  <si>
    <t>206</t>
  </si>
  <si>
    <t>J15WW0026</t>
  </si>
  <si>
    <t>J15WW0028</t>
  </si>
  <si>
    <t>J15WZ0012</t>
  </si>
  <si>
    <t>Scarpa ballerina</t>
  </si>
  <si>
    <t>Ballet Shoes</t>
  </si>
  <si>
    <t>J15ZJ0002</t>
  </si>
  <si>
    <t>Scarpe</t>
  </si>
  <si>
    <t>J15ZJ0003</t>
  </si>
  <si>
    <t>J15ZJ0010</t>
  </si>
  <si>
    <t>518</t>
  </si>
  <si>
    <t>P6240</t>
  </si>
  <si>
    <t>J16WP0047</t>
  </si>
  <si>
    <t>PR425</t>
  </si>
  <si>
    <t>JS SHOES WOMAN SHOW</t>
  </si>
  <si>
    <t>J16WP0048</t>
  </si>
  <si>
    <t>J16WS0009</t>
  </si>
  <si>
    <t>J16WS0012</t>
  </si>
  <si>
    <t>J16WS0022</t>
  </si>
  <si>
    <t>P6241</t>
  </si>
  <si>
    <t>J16WU0001</t>
  </si>
  <si>
    <t>P5056</t>
  </si>
  <si>
    <t>J16WU0014</t>
  </si>
  <si>
    <t>J16WU0020</t>
  </si>
  <si>
    <t>P1758</t>
  </si>
  <si>
    <t>J16WU0023</t>
  </si>
  <si>
    <t>J16WU0024</t>
  </si>
  <si>
    <t>J21AA0111</t>
  </si>
  <si>
    <t>665</t>
  </si>
  <si>
    <t>JS RTW MAN SHOW</t>
  </si>
  <si>
    <t>48</t>
  </si>
  <si>
    <t>50</t>
  </si>
  <si>
    <t>46</t>
  </si>
  <si>
    <t>J21AA0122</t>
  </si>
  <si>
    <t>JTN288</t>
  </si>
  <si>
    <t>J21AA0123</t>
  </si>
  <si>
    <t>52</t>
  </si>
  <si>
    <t>J21AA0125</t>
  </si>
  <si>
    <t>J21AA0128</t>
  </si>
  <si>
    <t>J21AA0132</t>
  </si>
  <si>
    <t>54</t>
  </si>
  <si>
    <t>J21BN0127</t>
  </si>
  <si>
    <t>J21BN0131</t>
  </si>
  <si>
    <t>JTN300</t>
  </si>
  <si>
    <t>J21BN0140</t>
  </si>
  <si>
    <t>J46463</t>
  </si>
  <si>
    <t>J21BN0142</t>
  </si>
  <si>
    <t>J45209</t>
  </si>
  <si>
    <t>J21BN0143</t>
  </si>
  <si>
    <t>J21GC0131</t>
  </si>
  <si>
    <t>J21GC0135</t>
  </si>
  <si>
    <t>J20119</t>
  </si>
  <si>
    <t>140</t>
  </si>
  <si>
    <t>J21GC0136</t>
  </si>
  <si>
    <t>J18301</t>
  </si>
  <si>
    <t>736</t>
  </si>
  <si>
    <t>J21GP0002</t>
  </si>
  <si>
    <t>JS RTW MAN PRE-COLLECTION</t>
  </si>
  <si>
    <t>J21GP0003</t>
  </si>
  <si>
    <t>524</t>
  </si>
  <si>
    <t>J21GP0136</t>
  </si>
  <si>
    <t>J21GP0137</t>
  </si>
  <si>
    <t>J21KA0001</t>
  </si>
  <si>
    <t>110</t>
  </si>
  <si>
    <t>TROUSER 01 AW 20</t>
  </si>
  <si>
    <t>J21KA0007</t>
  </si>
  <si>
    <t>J45060</t>
  </si>
  <si>
    <t>258</t>
  </si>
  <si>
    <t>TROUSER 06 AW 22</t>
  </si>
  <si>
    <t>J21KA0157</t>
  </si>
  <si>
    <t>J21KA0161</t>
  </si>
  <si>
    <t>J21KA0162</t>
  </si>
  <si>
    <t>J21KA0175</t>
  </si>
  <si>
    <t>J21KA0177</t>
  </si>
  <si>
    <t>J40003</t>
  </si>
  <si>
    <t>J21KA0181</t>
  </si>
  <si>
    <t>J21KA0184</t>
  </si>
  <si>
    <t>J21NL0118</t>
  </si>
  <si>
    <t>J40146</t>
  </si>
  <si>
    <t>J21TC0103</t>
  </si>
  <si>
    <t>J21ZZ0108</t>
  </si>
  <si>
    <t>J22AA0113</t>
  </si>
  <si>
    <t>209</t>
  </si>
  <si>
    <t>J22AA0118</t>
  </si>
  <si>
    <t>617</t>
  </si>
  <si>
    <t>J22AA0130</t>
  </si>
  <si>
    <t>J40028</t>
  </si>
  <si>
    <t>J22AA0131</t>
  </si>
  <si>
    <t>J22AA0140</t>
  </si>
  <si>
    <t>J35003</t>
  </si>
  <si>
    <t>J22BN0137</t>
  </si>
  <si>
    <t>J40027</t>
  </si>
  <si>
    <t>092</t>
  </si>
  <si>
    <t>J22BN0139</t>
  </si>
  <si>
    <t>J22BN0156</t>
  </si>
  <si>
    <t>J22BN0159</t>
  </si>
  <si>
    <t>J22DL0164</t>
  </si>
  <si>
    <t>051</t>
  </si>
  <si>
    <t>43</t>
  </si>
  <si>
    <t>J22DL0166</t>
  </si>
  <si>
    <t>J45032</t>
  </si>
  <si>
    <t>464</t>
  </si>
  <si>
    <t>J22DL0169</t>
  </si>
  <si>
    <t>J20060</t>
  </si>
  <si>
    <t>101</t>
  </si>
  <si>
    <t>J22DL0176</t>
  </si>
  <si>
    <t>J22FB0114</t>
  </si>
  <si>
    <t>J14628</t>
  </si>
  <si>
    <t>034</t>
  </si>
  <si>
    <t>J22FV0104</t>
  </si>
  <si>
    <t>JTN241</t>
  </si>
  <si>
    <t>Capi Vari Abbinati Non Uniti</t>
  </si>
  <si>
    <t>115</t>
  </si>
  <si>
    <t>J22GC0140</t>
  </si>
  <si>
    <t>J46219</t>
  </si>
  <si>
    <t>XXL</t>
  </si>
  <si>
    <t>104</t>
  </si>
  <si>
    <t>J22GC0141</t>
  </si>
  <si>
    <t>J22GP0113</t>
  </si>
  <si>
    <t>J15380</t>
  </si>
  <si>
    <t>J22GP0150</t>
  </si>
  <si>
    <t>J14627</t>
  </si>
  <si>
    <t>J22GP0154</t>
  </si>
  <si>
    <t>434</t>
  </si>
  <si>
    <t>J22GP0160</t>
  </si>
  <si>
    <t>J13272</t>
  </si>
  <si>
    <t>402</t>
  </si>
  <si>
    <t>J22GU0106</t>
  </si>
  <si>
    <t>J20056</t>
  </si>
  <si>
    <t>Felpa</t>
  </si>
  <si>
    <t>SWEATSHIRT</t>
  </si>
  <si>
    <t>J22GU0111</t>
  </si>
  <si>
    <t>J20058</t>
  </si>
  <si>
    <t>J22GU0114</t>
  </si>
  <si>
    <t>J22HP0005</t>
  </si>
  <si>
    <t>J22HP0021</t>
  </si>
  <si>
    <t>J18305</t>
  </si>
  <si>
    <t>325</t>
  </si>
  <si>
    <t>J22KA0107</t>
  </si>
  <si>
    <t>J22KA0120</t>
  </si>
  <si>
    <t>J22KA0144</t>
  </si>
  <si>
    <t>J22KA0146</t>
  </si>
  <si>
    <t>J40045</t>
  </si>
  <si>
    <t>032</t>
  </si>
  <si>
    <t>425</t>
  </si>
  <si>
    <t>J22KA0151</t>
  </si>
  <si>
    <t>J22KA0154</t>
  </si>
  <si>
    <t>J45136</t>
  </si>
  <si>
    <t>J22KA0188</t>
  </si>
  <si>
    <t>J22ZZ0104</t>
  </si>
  <si>
    <t>J25WG0003</t>
  </si>
  <si>
    <t>P5463</t>
  </si>
  <si>
    <t>JS BAGS MAN PRE-COLLECTION</t>
  </si>
  <si>
    <t>J25WG0008</t>
  </si>
  <si>
    <t>P6000</t>
  </si>
  <si>
    <t>J25WG0013</t>
  </si>
  <si>
    <t>P5713</t>
  </si>
  <si>
    <t>JS BAGS MAN SHOW</t>
  </si>
  <si>
    <t>J25ZH0007</t>
  </si>
  <si>
    <t>J26WC0003</t>
  </si>
  <si>
    <t>Borsa Shopping</t>
  </si>
  <si>
    <t>Shopping Bag</t>
  </si>
  <si>
    <t>J26WG0016</t>
  </si>
  <si>
    <t>P6002</t>
  </si>
  <si>
    <t>384</t>
  </si>
  <si>
    <t>J29UU0036</t>
  </si>
  <si>
    <t>JS JEWELS MAN SHOW</t>
  </si>
  <si>
    <t>J29UY0014</t>
  </si>
  <si>
    <t>J30UU0006</t>
  </si>
  <si>
    <t>JS JEWELS MAN PRE-COLLECTION</t>
  </si>
  <si>
    <t>J30UU0017</t>
  </si>
  <si>
    <t>J12026</t>
  </si>
  <si>
    <t>J30UU0021</t>
  </si>
  <si>
    <t>J12048</t>
  </si>
  <si>
    <t>J30UY0002</t>
  </si>
  <si>
    <t>J30VK0016</t>
  </si>
  <si>
    <t>J30VK0028</t>
  </si>
  <si>
    <t>046</t>
  </si>
  <si>
    <t>J30VK0039</t>
  </si>
  <si>
    <t>J32WP0020</t>
  </si>
  <si>
    <t>P4765</t>
  </si>
  <si>
    <t>JS SHOES MAN SHOW</t>
  </si>
  <si>
    <t>45</t>
  </si>
  <si>
    <t>J32WS0016</t>
  </si>
  <si>
    <t>JS SHOES MAN PRE-COLLECTION</t>
  </si>
  <si>
    <t>J32WS0018</t>
  </si>
  <si>
    <t>J32WS0040</t>
  </si>
  <si>
    <t>P6244</t>
  </si>
  <si>
    <t>620</t>
  </si>
  <si>
    <t>J32WS0045</t>
  </si>
  <si>
    <t>J33WS0001</t>
  </si>
  <si>
    <t>P5242</t>
  </si>
  <si>
    <t>191</t>
  </si>
  <si>
    <t>J33WS0011</t>
  </si>
  <si>
    <t>J33WU0002</t>
  </si>
  <si>
    <t>J33WU0006</t>
  </si>
  <si>
    <t>J40AF0131</t>
  </si>
  <si>
    <t>J70122</t>
  </si>
  <si>
    <t>JS PLUS RTW WOMAN</t>
  </si>
  <si>
    <t>603</t>
  </si>
  <si>
    <t>J40AF0132</t>
  </si>
  <si>
    <t>341</t>
  </si>
  <si>
    <t>J40AF0133</t>
  </si>
  <si>
    <t>J40AF0134</t>
  </si>
  <si>
    <t>J45153</t>
  </si>
  <si>
    <t>316</t>
  </si>
  <si>
    <t>J40AF0140</t>
  </si>
  <si>
    <t>J70119</t>
  </si>
  <si>
    <t>J40AF0145</t>
  </si>
  <si>
    <t>J40AM0103</t>
  </si>
  <si>
    <t>J40121</t>
  </si>
  <si>
    <t>J40BN0130</t>
  </si>
  <si>
    <t>JTN256</t>
  </si>
  <si>
    <t>J40CT0131</t>
  </si>
  <si>
    <t>J40CT0134</t>
  </si>
  <si>
    <t>J20083</t>
  </si>
  <si>
    <t>030</t>
  </si>
  <si>
    <t>J40CT0135</t>
  </si>
  <si>
    <t>J65155</t>
  </si>
  <si>
    <t>496</t>
  </si>
  <si>
    <t>J40CT0137</t>
  </si>
  <si>
    <t>J14647</t>
  </si>
  <si>
    <t>J40DL0125</t>
  </si>
  <si>
    <t>J40GC0116</t>
  </si>
  <si>
    <t>J20106</t>
  </si>
  <si>
    <t>292</t>
  </si>
  <si>
    <t>J40GP0018</t>
  </si>
  <si>
    <t>J13207</t>
  </si>
  <si>
    <t>J40GP0019</t>
  </si>
  <si>
    <t>SWEATER HN LS</t>
  </si>
  <si>
    <t>J40GP0048</t>
  </si>
  <si>
    <t>J14524</t>
  </si>
  <si>
    <t>432</t>
  </si>
  <si>
    <t>J40GP0120</t>
  </si>
  <si>
    <t>J40GP0123</t>
  </si>
  <si>
    <t>J14648</t>
  </si>
  <si>
    <t>457</t>
  </si>
  <si>
    <t>J40GP0124</t>
  </si>
  <si>
    <t>J14635</t>
  </si>
  <si>
    <t>J40GP0126</t>
  </si>
  <si>
    <t>J14642</t>
  </si>
  <si>
    <t>706</t>
  </si>
  <si>
    <t>J40GP0127</t>
  </si>
  <si>
    <t>J14653</t>
  </si>
  <si>
    <t>J40GP0132</t>
  </si>
  <si>
    <t>J14649</t>
  </si>
  <si>
    <t>985</t>
  </si>
  <si>
    <t>J40GP0135</t>
  </si>
  <si>
    <t>J40GP0141</t>
  </si>
  <si>
    <t>J14644</t>
  </si>
  <si>
    <t>823</t>
  </si>
  <si>
    <t>J40GP0147</t>
  </si>
  <si>
    <t>J14654</t>
  </si>
  <si>
    <t>J40GU0106</t>
  </si>
  <si>
    <t>J20080</t>
  </si>
  <si>
    <t>J40GU0109</t>
  </si>
  <si>
    <t>J20082</t>
  </si>
  <si>
    <t>278</t>
  </si>
  <si>
    <t>J40KA0137</t>
  </si>
  <si>
    <t>J46544</t>
  </si>
  <si>
    <t>27</t>
  </si>
  <si>
    <t>28</t>
  </si>
  <si>
    <t>26</t>
  </si>
  <si>
    <t>29</t>
  </si>
  <si>
    <t>25</t>
  </si>
  <si>
    <t>J46569</t>
  </si>
  <si>
    <t>405</t>
  </si>
  <si>
    <t>J40KA0158</t>
  </si>
  <si>
    <t>J40KA0159</t>
  </si>
  <si>
    <t>252</t>
  </si>
  <si>
    <t>J40KA0160</t>
  </si>
  <si>
    <t>J40KA0165</t>
  </si>
  <si>
    <t>J40KA0170</t>
  </si>
  <si>
    <t>J40MA0117</t>
  </si>
  <si>
    <t>J40NC0109</t>
  </si>
  <si>
    <t>J40031</t>
  </si>
  <si>
    <t>J40NH0006</t>
  </si>
  <si>
    <t>J41423</t>
  </si>
  <si>
    <t>J40NH0009</t>
  </si>
  <si>
    <t>J40TE0113</t>
  </si>
  <si>
    <t>Sciarpa</t>
  </si>
  <si>
    <t>Scarves</t>
  </si>
  <si>
    <t>J40TE0116</t>
  </si>
  <si>
    <t>J40TK0101</t>
  </si>
  <si>
    <t>J15371</t>
  </si>
  <si>
    <t>116</t>
  </si>
  <si>
    <t>Calzettoni</t>
  </si>
  <si>
    <t>Bootleg</t>
  </si>
  <si>
    <t>117</t>
  </si>
  <si>
    <t>J40ZZ0121</t>
  </si>
  <si>
    <t>J40ZZ0123</t>
  </si>
  <si>
    <t>J40ZZ0126</t>
  </si>
  <si>
    <t>J14651</t>
  </si>
  <si>
    <t>J40ZZ0129</t>
  </si>
  <si>
    <t>J14656</t>
  </si>
  <si>
    <t>J40ZZ0130</t>
  </si>
  <si>
    <t>J42TS0002</t>
  </si>
  <si>
    <t>P6091</t>
  </si>
  <si>
    <t>7</t>
  </si>
  <si>
    <t>JS PLUS BAGS WOMAN</t>
  </si>
  <si>
    <t>J42VL0010</t>
  </si>
  <si>
    <t>P5426</t>
  </si>
  <si>
    <t>Altra piccola pelletteria</t>
  </si>
  <si>
    <t>Other small leather goods</t>
  </si>
  <si>
    <t>J42VL0014</t>
  </si>
  <si>
    <t>P5425</t>
  </si>
  <si>
    <t>J42WB0013</t>
  </si>
  <si>
    <t>P6096</t>
  </si>
  <si>
    <t>Marsupio</t>
  </si>
  <si>
    <t>Belt Bags</t>
  </si>
  <si>
    <t>J42WG0003</t>
  </si>
  <si>
    <t>P6089</t>
  </si>
  <si>
    <t>J42WG0016</t>
  </si>
  <si>
    <t>JS PLUS BAGS WOMAN SPECIAL PRJ</t>
  </si>
  <si>
    <t>J44WP0007</t>
  </si>
  <si>
    <t>P6057</t>
  </si>
  <si>
    <t>274</t>
  </si>
  <si>
    <t>JS PLUS SHOES WOMAN</t>
  </si>
  <si>
    <t>J44WS0001</t>
  </si>
  <si>
    <t>P1463</t>
  </si>
  <si>
    <t>J44WS0006</t>
  </si>
  <si>
    <t>P5246</t>
  </si>
  <si>
    <t>J44WS0007</t>
  </si>
  <si>
    <t>J44WU0009</t>
  </si>
  <si>
    <t>610</t>
  </si>
  <si>
    <t>J44WZ0004</t>
  </si>
  <si>
    <t>P6059</t>
  </si>
  <si>
    <t>J47AA0105</t>
  </si>
  <si>
    <t>JS PLUS RTW MAN</t>
  </si>
  <si>
    <t>J47AF0115</t>
  </si>
  <si>
    <t>J47AF0120</t>
  </si>
  <si>
    <t>J47AF0126</t>
  </si>
  <si>
    <t>J47AF0129</t>
  </si>
  <si>
    <t>J47AM0103</t>
  </si>
  <si>
    <t>J47BN0122</t>
  </si>
  <si>
    <t>J46568</t>
  </si>
  <si>
    <t>J47BN0132</t>
  </si>
  <si>
    <t>J45181</t>
  </si>
  <si>
    <t>337</t>
  </si>
  <si>
    <t>J47GC0104</t>
  </si>
  <si>
    <t>J14606</t>
  </si>
  <si>
    <t>108</t>
  </si>
  <si>
    <t>J47GP0130</t>
  </si>
  <si>
    <t>J47GP0132</t>
  </si>
  <si>
    <t>J47GP0136</t>
  </si>
  <si>
    <t>J47GP0138</t>
  </si>
  <si>
    <t>J47GP0139</t>
  </si>
  <si>
    <t>J47GP0140</t>
  </si>
  <si>
    <t>J14645</t>
  </si>
  <si>
    <t>J47GU0108</t>
  </si>
  <si>
    <t>J47HP0005</t>
  </si>
  <si>
    <t>J47KA0001</t>
  </si>
  <si>
    <t>J45010</t>
  </si>
  <si>
    <t>257</t>
  </si>
  <si>
    <t>31</t>
  </si>
  <si>
    <t>DENIM TROUSER 49</t>
  </si>
  <si>
    <t>33</t>
  </si>
  <si>
    <t>J47KA0008</t>
  </si>
  <si>
    <t>TROUSER 38 AW 28</t>
  </si>
  <si>
    <t>J47KA0015</t>
  </si>
  <si>
    <t>56</t>
  </si>
  <si>
    <t>TROUSER 37 AW 25</t>
  </si>
  <si>
    <t>J47KA0138</t>
  </si>
  <si>
    <t>J47KA0141</t>
  </si>
  <si>
    <t>J47KA0142</t>
  </si>
  <si>
    <t>J47KA0145</t>
  </si>
  <si>
    <t>J40119</t>
  </si>
  <si>
    <t>J47KA0167</t>
  </si>
  <si>
    <t>J47ZZ0106</t>
  </si>
  <si>
    <t>J49WB0001</t>
  </si>
  <si>
    <t>JS PLUS BAGS MAN</t>
  </si>
  <si>
    <t>J50WP0007</t>
  </si>
  <si>
    <t>JS PLUS SHOES MAN</t>
  </si>
  <si>
    <t>J50WS0001</t>
  </si>
  <si>
    <t>J50WU0001</t>
  </si>
  <si>
    <t>P4914</t>
  </si>
  <si>
    <t>J50WU0006</t>
  </si>
  <si>
    <t>J52AF0001</t>
  </si>
  <si>
    <t>J35006</t>
  </si>
  <si>
    <t>JS RTW WOMAN CAPSULE</t>
  </si>
  <si>
    <t>J52BN0002</t>
  </si>
  <si>
    <t>J52CT0002</t>
  </si>
  <si>
    <t>J52DL0004</t>
  </si>
  <si>
    <t>J52GP0011</t>
  </si>
  <si>
    <t>J14592</t>
  </si>
  <si>
    <t>J52GP0022</t>
  </si>
  <si>
    <t>J14684</t>
  </si>
  <si>
    <t>486</t>
  </si>
  <si>
    <t>693</t>
  </si>
  <si>
    <t>J55WG0001</t>
  </si>
  <si>
    <t>J56UU0002</t>
  </si>
  <si>
    <t>J12001</t>
  </si>
  <si>
    <t>047</t>
  </si>
  <si>
    <t>JS JEWELS WOMAN CAPSULE</t>
  </si>
  <si>
    <t>J57WX0001</t>
  </si>
  <si>
    <t>P6440</t>
  </si>
  <si>
    <t>Ciabatta</t>
  </si>
  <si>
    <t>Slipper</t>
  </si>
  <si>
    <t>J61AA0003</t>
  </si>
  <si>
    <t>J45163</t>
  </si>
  <si>
    <t>JS RTW MAN CRUISE</t>
  </si>
  <si>
    <t>J61BN0003</t>
  </si>
  <si>
    <t>J61DL0003</t>
  </si>
  <si>
    <t>J65160</t>
  </si>
  <si>
    <t>087</t>
  </si>
  <si>
    <t>J61DL0004</t>
  </si>
  <si>
    <t>J45134</t>
  </si>
  <si>
    <t>J61GC0001</t>
  </si>
  <si>
    <t>JTN233</t>
  </si>
  <si>
    <t>J61GC0003</t>
  </si>
  <si>
    <t>J20089</t>
  </si>
  <si>
    <t>J20094</t>
  </si>
  <si>
    <t>692</t>
  </si>
  <si>
    <t>J61KA0002</t>
  </si>
  <si>
    <t>J65157</t>
  </si>
  <si>
    <t>J61KA0005</t>
  </si>
  <si>
    <t>J61KA0006</t>
  </si>
  <si>
    <t>J61MU0001</t>
  </si>
  <si>
    <t>Short</t>
  </si>
  <si>
    <t>Short pants</t>
  </si>
  <si>
    <t>J61MU0002</t>
  </si>
  <si>
    <t>JOMS310218</t>
  </si>
  <si>
    <t>MS243800</t>
  </si>
  <si>
    <t>052</t>
  </si>
  <si>
    <t>TROUSER C 01 SHORTS GW</t>
  </si>
  <si>
    <t>JS OTHER</t>
  </si>
  <si>
    <t>JOMS310331</t>
  </si>
  <si>
    <t>MO241700</t>
  </si>
  <si>
    <t>036</t>
  </si>
  <si>
    <t>PIETRO S.18 D</t>
  </si>
  <si>
    <t>JOMS311131</t>
  </si>
  <si>
    <t>MO242300</t>
  </si>
  <si>
    <t>SEBASTIAN SHORT</t>
  </si>
  <si>
    <t>JOMS311418</t>
  </si>
  <si>
    <t>TROUSER B 05 CROPPED AW 20 GW</t>
  </si>
  <si>
    <t>JOMS311531</t>
  </si>
  <si>
    <t>MO440600</t>
  </si>
  <si>
    <t>STEWARD SHORT</t>
  </si>
  <si>
    <t>JOWT850336</t>
  </si>
  <si>
    <t>WOB01016N</t>
  </si>
  <si>
    <t>SOFT DRAWKET MD</t>
  </si>
  <si>
    <t>JS BAGS WOMAN OUTLET</t>
  </si>
  <si>
    <t>JP38010A</t>
  </si>
  <si>
    <t>15528</t>
  </si>
  <si>
    <t>207</t>
  </si>
  <si>
    <t>SANDALS</t>
  </si>
  <si>
    <t>JPPR727517</t>
  </si>
  <si>
    <t>WR248608</t>
  </si>
  <si>
    <t>PANTS</t>
  </si>
  <si>
    <t>JS32108A</t>
  </si>
  <si>
    <t>14021</t>
  </si>
  <si>
    <t>SNEAKERS</t>
  </si>
  <si>
    <t>15011</t>
  </si>
  <si>
    <t>15016</t>
  </si>
  <si>
    <t>15216</t>
  </si>
  <si>
    <t>JS35043A</t>
  </si>
  <si>
    <t>14030</t>
  </si>
  <si>
    <t>BOOT</t>
  </si>
  <si>
    <t>JSCQ301501</t>
  </si>
  <si>
    <t>WQ201600</t>
  </si>
  <si>
    <t>LANG CROPPED</t>
  </si>
  <si>
    <t>JS RTW WOMAN OUTLET</t>
  </si>
  <si>
    <t>JSPS300800</t>
  </si>
  <si>
    <t>WS24380L</t>
  </si>
  <si>
    <t>TROUSER O 08 AW 18,5</t>
  </si>
  <si>
    <t>JSWT435305</t>
  </si>
  <si>
    <t>WT44043F</t>
  </si>
  <si>
    <t>131</t>
  </si>
  <si>
    <t>CAPE P 03</t>
  </si>
  <si>
    <t>JSWU710310</t>
  </si>
  <si>
    <t>WU255008</t>
  </si>
  <si>
    <t>DRESS</t>
  </si>
  <si>
    <t>JSXU430114</t>
  </si>
  <si>
    <t>WU430300A</t>
  </si>
  <si>
    <t>SPORT COAT 01 PNT</t>
  </si>
  <si>
    <t>JS RTW WOMAN 7 SHIRTS</t>
  </si>
  <si>
    <t>J07WD0070</t>
  </si>
  <si>
    <t>J07WD0073</t>
  </si>
  <si>
    <t>J07WF0006</t>
  </si>
  <si>
    <t>J07ZH0020</t>
  </si>
  <si>
    <t>J08WG0018</t>
  </si>
  <si>
    <t>J08WG0019</t>
  </si>
  <si>
    <t>J08WG0025</t>
  </si>
  <si>
    <t>J09WG0001</t>
  </si>
  <si>
    <t>J15WP0112</t>
  </si>
  <si>
    <t>J15WP0116</t>
  </si>
  <si>
    <t>J15WP0120</t>
  </si>
  <si>
    <t>J15WP0123</t>
  </si>
  <si>
    <t>J15WP0124</t>
  </si>
  <si>
    <t>J15WU0050</t>
  </si>
  <si>
    <t>J15WW0037</t>
  </si>
  <si>
    <t>J15WZ0004</t>
  </si>
  <si>
    <t>J16WL0008</t>
  </si>
  <si>
    <t>J16WL0027</t>
  </si>
  <si>
    <t>J16WP0058</t>
  </si>
  <si>
    <t>J16WS0026</t>
  </si>
  <si>
    <t>J16WU0036</t>
  </si>
  <si>
    <t>J16WW0017</t>
  </si>
  <si>
    <t>J16WW0037</t>
  </si>
  <si>
    <t>J16WW0038</t>
  </si>
  <si>
    <t>J17WZ0001</t>
  </si>
  <si>
    <t>J40ZZ0132</t>
  </si>
  <si>
    <t>J42WG0018</t>
  </si>
  <si>
    <t>J57WW0001</t>
  </si>
  <si>
    <t>J57WZ0001</t>
  </si>
  <si>
    <t>P6574</t>
  </si>
  <si>
    <t>P5634</t>
  </si>
  <si>
    <t>P6403</t>
  </si>
  <si>
    <t>P5825</t>
  </si>
  <si>
    <t>P6400</t>
  </si>
  <si>
    <t>P5627</t>
  </si>
  <si>
    <t>P6960</t>
  </si>
  <si>
    <t>P7150</t>
  </si>
  <si>
    <t>P6598</t>
  </si>
  <si>
    <t>P2958</t>
  </si>
  <si>
    <t>P6441</t>
  </si>
  <si>
    <t>P6773</t>
  </si>
  <si>
    <t>J15417</t>
  </si>
  <si>
    <t>P6667</t>
  </si>
  <si>
    <t>P5836</t>
  </si>
  <si>
    <t>P6442</t>
  </si>
  <si>
    <t>314</t>
  </si>
  <si>
    <t>602</t>
  </si>
  <si>
    <t>663</t>
  </si>
  <si>
    <t>619</t>
  </si>
  <si>
    <t>607</t>
  </si>
  <si>
    <t>081</t>
  </si>
  <si>
    <t>991</t>
  </si>
  <si>
    <t>295</t>
  </si>
  <si>
    <t>704</t>
  </si>
  <si>
    <t>266</t>
  </si>
  <si>
    <t>37½</t>
  </si>
  <si>
    <t>35½</t>
  </si>
  <si>
    <t>36½</t>
  </si>
  <si>
    <t>38½</t>
  </si>
  <si>
    <t>40½</t>
  </si>
  <si>
    <t>HANDBAG</t>
  </si>
  <si>
    <t>POCHETTE</t>
  </si>
  <si>
    <t>SHOULDER BAG</t>
  </si>
  <si>
    <t>Shoulder bag</t>
  </si>
  <si>
    <t>SANDAL</t>
  </si>
  <si>
    <t>ANKLE BOOT</t>
  </si>
  <si>
    <t>BALLET SHOE</t>
  </si>
  <si>
    <t>COURT SHOE</t>
  </si>
  <si>
    <t>GENERIC RTW</t>
  </si>
  <si>
    <t>SLIPPER</t>
  </si>
  <si>
    <t>BAGS</t>
  </si>
  <si>
    <t>SHOES</t>
  </si>
  <si>
    <t>Num</t>
  </si>
  <si>
    <t>REF</t>
  </si>
  <si>
    <t>NAME*</t>
  </si>
  <si>
    <t>COMPANY NAME</t>
  </si>
  <si>
    <t>DATE*</t>
  </si>
  <si>
    <t>SALES REP*</t>
  </si>
  <si>
    <t>EMAIL*</t>
  </si>
  <si>
    <t>PHONE #*</t>
  </si>
  <si>
    <t>PAYMENT CURRENCY (€/£)*</t>
  </si>
  <si>
    <t>BILLING ADDRESS*</t>
  </si>
  <si>
    <t>ORDER NUMBER</t>
  </si>
  <si>
    <t>PRE/IN HAND</t>
  </si>
  <si>
    <t>DELIVERY TYPE</t>
  </si>
  <si>
    <t>RRP €</t>
  </si>
  <si>
    <t>RRP TOT €</t>
  </si>
  <si>
    <t>COST €</t>
  </si>
  <si>
    <t>COST TOT €</t>
  </si>
  <si>
    <t>COST £</t>
  </si>
  <si>
    <t>COST TOT £</t>
  </si>
  <si>
    <t>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</si>
</sst>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[$£-809]* #,##0.00_-;\-[$£-809]* #,##0.00_-;_-[$£-809]* &quot;-&quot;??_-;_-@_-"/>
    <numFmt numFmtId="165" formatCode="[$£-809]#,##0.00"/>
    <numFmt numFmtId="166" formatCode="_([$€-2]\ * #,##0.00_);_([$€-2]\ * \(#,##0.00\);_([$€-2]\ * &quot;-&quot;??_);_(@_)"/>
  </numFmts>
  <fonts count="4" x14ac:knownFonts="1"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8"/>
      <name val="Arial"/>
      <family val="2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1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166" fontId="1" fillId="0" borderId="0" xfId="0" applyNumberFormat="1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1" fontId="3" fillId="2" borderId="4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left" vertical="center" wrapText="1"/>
    </xf>
    <xf numFmtId="166" fontId="3" fillId="2" borderId="4" xfId="0" applyNumberFormat="1" applyFont="1" applyFill="1" applyBorder="1" applyAlignment="1">
      <alignment horizontal="center" vertical="center" wrapText="1"/>
    </xf>
    <xf numFmtId="164" fontId="3" fillId="4" borderId="4" xfId="0" applyNumberFormat="1" applyFont="1" applyFill="1" applyBorder="1" applyAlignment="1">
      <alignment horizontal="center" vertical="center" wrapText="1"/>
    </xf>
    <xf numFmtId="1" fontId="1" fillId="0" borderId="4" xfId="0" quotePrefix="1" applyNumberFormat="1" applyFont="1" applyBorder="1" applyAlignment="1">
      <alignment horizontal="center" vertical="center" wrapText="1"/>
    </xf>
    <xf numFmtId="0" fontId="1" fillId="0" borderId="4" xfId="0" quotePrefix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4" xfId="0" quotePrefix="1" applyFont="1" applyBorder="1" applyAlignment="1">
      <alignment horizontal="left" vertical="center" wrapText="1"/>
    </xf>
    <xf numFmtId="166" fontId="1" fillId="0" borderId="4" xfId="0" quotePrefix="1" applyNumberFormat="1" applyFont="1" applyBorder="1" applyAlignment="1">
      <alignment horizontal="center" vertical="center" wrapText="1"/>
    </xf>
    <xf numFmtId="164" fontId="1" fillId="0" borderId="4" xfId="0" quotePrefix="1" applyNumberFormat="1" applyFont="1" applyBorder="1" applyAlignment="1">
      <alignment horizontal="center" vertical="center" wrapText="1"/>
    </xf>
    <xf numFmtId="1" fontId="1" fillId="0" borderId="4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 wrapText="1"/>
    </xf>
    <xf numFmtId="166" fontId="1" fillId="0" borderId="4" xfId="0" applyNumberFormat="1" applyFont="1" applyBorder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 wrapText="1"/>
    </xf>
    <xf numFmtId="0" fontId="3" fillId="0" borderId="4" xfId="0" quotePrefix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25401</xdr:colOff>
      <xdr:row>14</xdr:row>
      <xdr:rowOff>25400</xdr:rowOff>
    </xdr:from>
    <xdr:to>
      <xdr:col>5</xdr:col>
      <xdr:colOff>1406716</xdr:colOff>
      <xdr:row>15</xdr:row>
      <xdr:rowOff>0</xdr:rowOff>
    </xdr:to>
    <xdr:pic>
      <xdr:nvPicPr>
        <xdr:cNvPr id="3" name="imgFrom_R2C5_J01AF0101.jpg">
          <a:extLst>
            <a:ext uri="{FF2B5EF4-FFF2-40B4-BE49-F238E27FC236}">
              <a16:creationId xmlns:a16="http://schemas.microsoft.com/office/drawing/2014/main" id="{5B08F05F-C302-98B9-B2AA-AC79A756E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90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</xdr:row>
      <xdr:rowOff>25400</xdr:rowOff>
    </xdr:from>
    <xdr:to>
      <xdr:col>5</xdr:col>
      <xdr:colOff>879298</xdr:colOff>
      <xdr:row>17</xdr:row>
      <xdr:rowOff>0</xdr:rowOff>
    </xdr:to>
    <xdr:pic>
      <xdr:nvPicPr>
        <xdr:cNvPr id="5" name="imgFrom_R4C5_J01AH0101.jpg">
          <a:extLst>
            <a:ext uri="{FF2B5EF4-FFF2-40B4-BE49-F238E27FC236}">
              <a16:creationId xmlns:a16="http://schemas.microsoft.com/office/drawing/2014/main" id="{77A6BCE0-A7FB-CB29-07DC-F52E6C5F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365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12701</xdr:colOff>
      <xdr:row>18</xdr:row>
      <xdr:rowOff>12700</xdr:rowOff>
    </xdr:from>
    <xdr:to>
      <xdr:col>5</xdr:col>
      <xdr:colOff>866598</xdr:colOff>
      <xdr:row>18</xdr:row>
      <xdr:rowOff>1003300</xdr:rowOff>
    </xdr:to>
    <xdr:pic>
      <xdr:nvPicPr>
        <xdr:cNvPr id="7" name="imgFrom_R6C5_J01BN0103.jpg">
          <a:extLst>
            <a:ext uri="{FF2B5EF4-FFF2-40B4-BE49-F238E27FC236}">
              <a16:creationId xmlns:a16="http://schemas.microsoft.com/office/drawing/2014/main" id="{BB41EF6D-DAB8-B92B-E10C-EC726B237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6501" y="56896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22</xdr:row>
      <xdr:rowOff>25400</xdr:rowOff>
    </xdr:from>
    <xdr:to>
      <xdr:col>5</xdr:col>
      <xdr:colOff>879298</xdr:colOff>
      <xdr:row>23</xdr:row>
      <xdr:rowOff>0</xdr:rowOff>
    </xdr:to>
    <xdr:pic>
      <xdr:nvPicPr>
        <xdr:cNvPr id="11" name="imgFrom_R13C5_J01BN0109.jpg">
          <a:extLst>
            <a:ext uri="{FF2B5EF4-FFF2-40B4-BE49-F238E27FC236}">
              <a16:creationId xmlns:a16="http://schemas.microsoft.com/office/drawing/2014/main" id="{3ABC085E-7AD0-4C76-EF0C-56B65FFEA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365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24</xdr:row>
      <xdr:rowOff>25400</xdr:rowOff>
    </xdr:from>
    <xdr:to>
      <xdr:col>5</xdr:col>
      <xdr:colOff>879298</xdr:colOff>
      <xdr:row>25</xdr:row>
      <xdr:rowOff>0</xdr:rowOff>
    </xdr:to>
    <xdr:pic>
      <xdr:nvPicPr>
        <xdr:cNvPr id="13" name="imgFrom_R15C5_J01CT0119.jpg">
          <a:extLst>
            <a:ext uri="{FF2B5EF4-FFF2-40B4-BE49-F238E27FC236}">
              <a16:creationId xmlns:a16="http://schemas.microsoft.com/office/drawing/2014/main" id="{BC3EFD63-C604-A0D1-4D7C-3FC8B1974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540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25</xdr:row>
      <xdr:rowOff>25400</xdr:rowOff>
    </xdr:from>
    <xdr:to>
      <xdr:col>5</xdr:col>
      <xdr:colOff>879298</xdr:colOff>
      <xdr:row>26</xdr:row>
      <xdr:rowOff>0</xdr:rowOff>
    </xdr:to>
    <xdr:pic>
      <xdr:nvPicPr>
        <xdr:cNvPr id="15" name="imgFrom_R16C5_J01CT0122.jpg">
          <a:extLst>
            <a:ext uri="{FF2B5EF4-FFF2-40B4-BE49-F238E27FC236}">
              <a16:creationId xmlns:a16="http://schemas.microsoft.com/office/drawing/2014/main" id="{3F53FEAD-B831-2595-C0A3-76F333B0B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7556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28</xdr:row>
      <xdr:rowOff>25400</xdr:rowOff>
    </xdr:from>
    <xdr:to>
      <xdr:col>5</xdr:col>
      <xdr:colOff>879298</xdr:colOff>
      <xdr:row>29</xdr:row>
      <xdr:rowOff>0</xdr:rowOff>
    </xdr:to>
    <xdr:pic>
      <xdr:nvPicPr>
        <xdr:cNvPr id="17" name="imgFrom_R19C5_J01CT0124.jpg">
          <a:extLst>
            <a:ext uri="{FF2B5EF4-FFF2-40B4-BE49-F238E27FC236}">
              <a16:creationId xmlns:a16="http://schemas.microsoft.com/office/drawing/2014/main" id="{62191433-7DFE-8E69-A0B7-A056C64F7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8890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32</xdr:row>
      <xdr:rowOff>25400</xdr:rowOff>
    </xdr:from>
    <xdr:to>
      <xdr:col>5</xdr:col>
      <xdr:colOff>879298</xdr:colOff>
      <xdr:row>33</xdr:row>
      <xdr:rowOff>0</xdr:rowOff>
    </xdr:to>
    <xdr:pic>
      <xdr:nvPicPr>
        <xdr:cNvPr id="19" name="imgFrom_R24C5_J01CT0128.jpg">
          <a:extLst>
            <a:ext uri="{FF2B5EF4-FFF2-40B4-BE49-F238E27FC236}">
              <a16:creationId xmlns:a16="http://schemas.microsoft.com/office/drawing/2014/main" id="{C0A12B68-2AB0-B9DA-8E55-D4A650C9D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0541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36</xdr:row>
      <xdr:rowOff>25400</xdr:rowOff>
    </xdr:from>
    <xdr:to>
      <xdr:col>5</xdr:col>
      <xdr:colOff>879298</xdr:colOff>
      <xdr:row>37</xdr:row>
      <xdr:rowOff>0</xdr:rowOff>
    </xdr:to>
    <xdr:pic>
      <xdr:nvPicPr>
        <xdr:cNvPr id="21" name="imgFrom_R28C5_J01CT0130.jpg">
          <a:extLst>
            <a:ext uri="{FF2B5EF4-FFF2-40B4-BE49-F238E27FC236}">
              <a16:creationId xmlns:a16="http://schemas.microsoft.com/office/drawing/2014/main" id="{6BC4CA7E-0855-E6A5-A073-01D12BB7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2033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42</xdr:row>
      <xdr:rowOff>25400</xdr:rowOff>
    </xdr:from>
    <xdr:to>
      <xdr:col>5</xdr:col>
      <xdr:colOff>879298</xdr:colOff>
      <xdr:row>43</xdr:row>
      <xdr:rowOff>0</xdr:rowOff>
    </xdr:to>
    <xdr:pic>
      <xdr:nvPicPr>
        <xdr:cNvPr id="23" name="imgFrom_R34C5_J01CT0134.jpg">
          <a:extLst>
            <a:ext uri="{FF2B5EF4-FFF2-40B4-BE49-F238E27FC236}">
              <a16:creationId xmlns:a16="http://schemas.microsoft.com/office/drawing/2014/main" id="{B0B4478B-A65B-9B90-10A6-B232C3BB6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3843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46</xdr:row>
      <xdr:rowOff>25400</xdr:rowOff>
    </xdr:from>
    <xdr:to>
      <xdr:col>5</xdr:col>
      <xdr:colOff>879298</xdr:colOff>
      <xdr:row>47</xdr:row>
      <xdr:rowOff>0</xdr:rowOff>
    </xdr:to>
    <xdr:pic>
      <xdr:nvPicPr>
        <xdr:cNvPr id="25" name="imgFrom_R38C5_J01CT0144.jpg">
          <a:extLst>
            <a:ext uri="{FF2B5EF4-FFF2-40B4-BE49-F238E27FC236}">
              <a16:creationId xmlns:a16="http://schemas.microsoft.com/office/drawing/2014/main" id="{DB4ED87A-4367-44CD-4C60-E1F509B3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5335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50</xdr:row>
      <xdr:rowOff>25400</xdr:rowOff>
    </xdr:from>
    <xdr:to>
      <xdr:col>5</xdr:col>
      <xdr:colOff>879298</xdr:colOff>
      <xdr:row>51</xdr:row>
      <xdr:rowOff>0</xdr:rowOff>
    </xdr:to>
    <xdr:pic>
      <xdr:nvPicPr>
        <xdr:cNvPr id="27" name="imgFrom_R42C5_J01CT0151.jpg">
          <a:extLst>
            <a:ext uri="{FF2B5EF4-FFF2-40B4-BE49-F238E27FC236}">
              <a16:creationId xmlns:a16="http://schemas.microsoft.com/office/drawing/2014/main" id="{42E92023-13F2-247A-CD28-26B453D59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6827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54</xdr:row>
      <xdr:rowOff>25400</xdr:rowOff>
    </xdr:from>
    <xdr:to>
      <xdr:col>5</xdr:col>
      <xdr:colOff>879298</xdr:colOff>
      <xdr:row>55</xdr:row>
      <xdr:rowOff>0</xdr:rowOff>
    </xdr:to>
    <xdr:pic>
      <xdr:nvPicPr>
        <xdr:cNvPr id="29" name="imgFrom_R46C5_J01DL0103.jpg">
          <a:extLst>
            <a:ext uri="{FF2B5EF4-FFF2-40B4-BE49-F238E27FC236}">
              <a16:creationId xmlns:a16="http://schemas.microsoft.com/office/drawing/2014/main" id="{F5B0585F-8FC7-11B2-9C1E-1D1ACB593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8319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55</xdr:row>
      <xdr:rowOff>25400</xdr:rowOff>
    </xdr:from>
    <xdr:to>
      <xdr:col>5</xdr:col>
      <xdr:colOff>879298</xdr:colOff>
      <xdr:row>56</xdr:row>
      <xdr:rowOff>0</xdr:rowOff>
    </xdr:to>
    <xdr:pic>
      <xdr:nvPicPr>
        <xdr:cNvPr id="31" name="imgFrom_R47C5_J01DL0108.jpg">
          <a:extLst>
            <a:ext uri="{FF2B5EF4-FFF2-40B4-BE49-F238E27FC236}">
              <a16:creationId xmlns:a16="http://schemas.microsoft.com/office/drawing/2014/main" id="{58283360-6A02-2208-2655-54F5A4EBB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9335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62</xdr:row>
      <xdr:rowOff>25400</xdr:rowOff>
    </xdr:from>
    <xdr:to>
      <xdr:col>5</xdr:col>
      <xdr:colOff>879298</xdr:colOff>
      <xdr:row>63</xdr:row>
      <xdr:rowOff>0</xdr:rowOff>
    </xdr:to>
    <xdr:pic>
      <xdr:nvPicPr>
        <xdr:cNvPr id="33" name="imgFrom_R54C5_J01DL0117.jpg">
          <a:extLst>
            <a:ext uri="{FF2B5EF4-FFF2-40B4-BE49-F238E27FC236}">
              <a16:creationId xmlns:a16="http://schemas.microsoft.com/office/drawing/2014/main" id="{3BE20BE4-B820-4AF2-6253-AD5A03293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1304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66</xdr:row>
      <xdr:rowOff>25400</xdr:rowOff>
    </xdr:from>
    <xdr:to>
      <xdr:col>5</xdr:col>
      <xdr:colOff>879298</xdr:colOff>
      <xdr:row>67</xdr:row>
      <xdr:rowOff>0</xdr:rowOff>
    </xdr:to>
    <xdr:pic>
      <xdr:nvPicPr>
        <xdr:cNvPr id="35" name="imgFrom_R58C5_J01FB0101.jpg">
          <a:extLst>
            <a:ext uri="{FF2B5EF4-FFF2-40B4-BE49-F238E27FC236}">
              <a16:creationId xmlns:a16="http://schemas.microsoft.com/office/drawing/2014/main" id="{88D4F380-6F97-7FCD-F834-3A83CDE7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2796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70</xdr:row>
      <xdr:rowOff>25400</xdr:rowOff>
    </xdr:from>
    <xdr:to>
      <xdr:col>5</xdr:col>
      <xdr:colOff>1406716</xdr:colOff>
      <xdr:row>71</xdr:row>
      <xdr:rowOff>0</xdr:rowOff>
    </xdr:to>
    <xdr:pic>
      <xdr:nvPicPr>
        <xdr:cNvPr id="37" name="imgFrom_R62C5_J01FP0108.jpg">
          <a:extLst>
            <a:ext uri="{FF2B5EF4-FFF2-40B4-BE49-F238E27FC236}">
              <a16:creationId xmlns:a16="http://schemas.microsoft.com/office/drawing/2014/main" id="{DF45889D-42B3-4B60-FBAE-00BBB1942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4288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75</xdr:row>
      <xdr:rowOff>25400</xdr:rowOff>
    </xdr:from>
    <xdr:to>
      <xdr:col>5</xdr:col>
      <xdr:colOff>879298</xdr:colOff>
      <xdr:row>76</xdr:row>
      <xdr:rowOff>0</xdr:rowOff>
    </xdr:to>
    <xdr:pic>
      <xdr:nvPicPr>
        <xdr:cNvPr id="39" name="imgFrom_R67C5_J01GC0102.jpg">
          <a:extLst>
            <a:ext uri="{FF2B5EF4-FFF2-40B4-BE49-F238E27FC236}">
              <a16:creationId xmlns:a16="http://schemas.microsoft.com/office/drawing/2014/main" id="{DFA7C807-F566-7A7F-8582-C1DF832C0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5939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80</xdr:row>
      <xdr:rowOff>25400</xdr:rowOff>
    </xdr:from>
    <xdr:to>
      <xdr:col>5</xdr:col>
      <xdr:colOff>879298</xdr:colOff>
      <xdr:row>81</xdr:row>
      <xdr:rowOff>0</xdr:rowOff>
    </xdr:to>
    <xdr:pic>
      <xdr:nvPicPr>
        <xdr:cNvPr id="41" name="imgFrom_R72C5_J01GP0107.jpg">
          <a:extLst>
            <a:ext uri="{FF2B5EF4-FFF2-40B4-BE49-F238E27FC236}">
              <a16:creationId xmlns:a16="http://schemas.microsoft.com/office/drawing/2014/main" id="{A5A5D64E-735F-715A-D394-9D6A5C3D9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7590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85</xdr:row>
      <xdr:rowOff>25400</xdr:rowOff>
    </xdr:from>
    <xdr:to>
      <xdr:col>5</xdr:col>
      <xdr:colOff>879298</xdr:colOff>
      <xdr:row>86</xdr:row>
      <xdr:rowOff>0</xdr:rowOff>
    </xdr:to>
    <xdr:pic>
      <xdr:nvPicPr>
        <xdr:cNvPr id="43" name="imgFrom_R77C5_J01HP0004.jpg">
          <a:extLst>
            <a:ext uri="{FF2B5EF4-FFF2-40B4-BE49-F238E27FC236}">
              <a16:creationId xmlns:a16="http://schemas.microsoft.com/office/drawing/2014/main" id="{635C32E5-426C-4289-20BA-4862A9B2C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9241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91</xdr:row>
      <xdr:rowOff>25400</xdr:rowOff>
    </xdr:from>
    <xdr:to>
      <xdr:col>5</xdr:col>
      <xdr:colOff>879298</xdr:colOff>
      <xdr:row>92</xdr:row>
      <xdr:rowOff>0</xdr:rowOff>
    </xdr:to>
    <xdr:pic>
      <xdr:nvPicPr>
        <xdr:cNvPr id="45" name="imgFrom_R83C5_J01KA0116.jpg">
          <a:extLst>
            <a:ext uri="{FF2B5EF4-FFF2-40B4-BE49-F238E27FC236}">
              <a16:creationId xmlns:a16="http://schemas.microsoft.com/office/drawing/2014/main" id="{43AFB483-9EBB-FC40-8D83-09370F2CB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1051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97</xdr:row>
      <xdr:rowOff>25400</xdr:rowOff>
    </xdr:from>
    <xdr:to>
      <xdr:col>5</xdr:col>
      <xdr:colOff>879298</xdr:colOff>
      <xdr:row>98</xdr:row>
      <xdr:rowOff>0</xdr:rowOff>
    </xdr:to>
    <xdr:pic>
      <xdr:nvPicPr>
        <xdr:cNvPr id="47" name="imgFrom_R89C5_J01KA0119.jpg">
          <a:extLst>
            <a:ext uri="{FF2B5EF4-FFF2-40B4-BE49-F238E27FC236}">
              <a16:creationId xmlns:a16="http://schemas.microsoft.com/office/drawing/2014/main" id="{76A376CB-C4B4-66F9-5EE3-2FD7B688B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2861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103</xdr:row>
      <xdr:rowOff>25400</xdr:rowOff>
    </xdr:from>
    <xdr:to>
      <xdr:col>5</xdr:col>
      <xdr:colOff>879298</xdr:colOff>
      <xdr:row>104</xdr:row>
      <xdr:rowOff>0</xdr:rowOff>
    </xdr:to>
    <xdr:pic>
      <xdr:nvPicPr>
        <xdr:cNvPr id="49" name="imgFrom_R95C5_J01KA0123.jpg">
          <a:extLst>
            <a:ext uri="{FF2B5EF4-FFF2-40B4-BE49-F238E27FC236}">
              <a16:creationId xmlns:a16="http://schemas.microsoft.com/office/drawing/2014/main" id="{B74382EF-BE09-BE95-DB5F-EC27EF6F6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4671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109</xdr:row>
      <xdr:rowOff>25400</xdr:rowOff>
    </xdr:from>
    <xdr:to>
      <xdr:col>5</xdr:col>
      <xdr:colOff>879298</xdr:colOff>
      <xdr:row>110</xdr:row>
      <xdr:rowOff>0</xdr:rowOff>
    </xdr:to>
    <xdr:pic>
      <xdr:nvPicPr>
        <xdr:cNvPr id="51" name="imgFrom_R101C5_J01KA0124.jpg">
          <a:extLst>
            <a:ext uri="{FF2B5EF4-FFF2-40B4-BE49-F238E27FC236}">
              <a16:creationId xmlns:a16="http://schemas.microsoft.com/office/drawing/2014/main" id="{E9342D2B-83CF-8244-9CA8-AA0284068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6480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114</xdr:row>
      <xdr:rowOff>25400</xdr:rowOff>
    </xdr:from>
    <xdr:to>
      <xdr:col>5</xdr:col>
      <xdr:colOff>879298</xdr:colOff>
      <xdr:row>115</xdr:row>
      <xdr:rowOff>0</xdr:rowOff>
    </xdr:to>
    <xdr:pic>
      <xdr:nvPicPr>
        <xdr:cNvPr id="53" name="imgFrom_R106C5_J01MA0114.jpg">
          <a:extLst>
            <a:ext uri="{FF2B5EF4-FFF2-40B4-BE49-F238E27FC236}">
              <a16:creationId xmlns:a16="http://schemas.microsoft.com/office/drawing/2014/main" id="{398893D2-5863-15F6-1788-029743A26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8131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116</xdr:row>
      <xdr:rowOff>25400</xdr:rowOff>
    </xdr:from>
    <xdr:to>
      <xdr:col>5</xdr:col>
      <xdr:colOff>879298</xdr:colOff>
      <xdr:row>117</xdr:row>
      <xdr:rowOff>0</xdr:rowOff>
    </xdr:to>
    <xdr:pic>
      <xdr:nvPicPr>
        <xdr:cNvPr id="55" name="imgFrom_R108C5_J01MA0121.jpg">
          <a:extLst>
            <a:ext uri="{FF2B5EF4-FFF2-40B4-BE49-F238E27FC236}">
              <a16:creationId xmlns:a16="http://schemas.microsoft.com/office/drawing/2014/main" id="{BA647261-B0A6-3B0B-8123-DB423943A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9306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118</xdr:row>
      <xdr:rowOff>25400</xdr:rowOff>
    </xdr:from>
    <xdr:to>
      <xdr:col>5</xdr:col>
      <xdr:colOff>879298</xdr:colOff>
      <xdr:row>119</xdr:row>
      <xdr:rowOff>0</xdr:rowOff>
    </xdr:to>
    <xdr:pic>
      <xdr:nvPicPr>
        <xdr:cNvPr id="57" name="imgFrom_R110C5_J01NC0114.jpg">
          <a:extLst>
            <a:ext uri="{FF2B5EF4-FFF2-40B4-BE49-F238E27FC236}">
              <a16:creationId xmlns:a16="http://schemas.microsoft.com/office/drawing/2014/main" id="{BB58F89D-2A79-27F2-8E8F-4F9488AA0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0481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121</xdr:row>
      <xdr:rowOff>25400</xdr:rowOff>
    </xdr:from>
    <xdr:to>
      <xdr:col>5</xdr:col>
      <xdr:colOff>879298</xdr:colOff>
      <xdr:row>122</xdr:row>
      <xdr:rowOff>0</xdr:rowOff>
    </xdr:to>
    <xdr:pic>
      <xdr:nvPicPr>
        <xdr:cNvPr id="59" name="imgFrom_R113C5_J01NC0116.jpg">
          <a:extLst>
            <a:ext uri="{FF2B5EF4-FFF2-40B4-BE49-F238E27FC236}">
              <a16:creationId xmlns:a16="http://schemas.microsoft.com/office/drawing/2014/main" id="{07A27AF7-7881-F416-6A20-F9A6ED108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1814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123</xdr:row>
      <xdr:rowOff>25400</xdr:rowOff>
    </xdr:from>
    <xdr:to>
      <xdr:col>5</xdr:col>
      <xdr:colOff>879298</xdr:colOff>
      <xdr:row>124</xdr:row>
      <xdr:rowOff>0</xdr:rowOff>
    </xdr:to>
    <xdr:pic>
      <xdr:nvPicPr>
        <xdr:cNvPr id="61" name="imgFrom_R115C5_J01NC0118.jpg">
          <a:extLst>
            <a:ext uri="{FF2B5EF4-FFF2-40B4-BE49-F238E27FC236}">
              <a16:creationId xmlns:a16="http://schemas.microsoft.com/office/drawing/2014/main" id="{30801F2F-0960-8F6E-514F-878DBD810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2989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125</xdr:row>
      <xdr:rowOff>25400</xdr:rowOff>
    </xdr:from>
    <xdr:to>
      <xdr:col>5</xdr:col>
      <xdr:colOff>879298</xdr:colOff>
      <xdr:row>126</xdr:row>
      <xdr:rowOff>0</xdr:rowOff>
    </xdr:to>
    <xdr:pic>
      <xdr:nvPicPr>
        <xdr:cNvPr id="63" name="imgFrom_R117C5_J01NH0003.jpg">
          <a:extLst>
            <a:ext uri="{FF2B5EF4-FFF2-40B4-BE49-F238E27FC236}">
              <a16:creationId xmlns:a16="http://schemas.microsoft.com/office/drawing/2014/main" id="{805E1801-E170-E8EC-EDB8-540AE6C4D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4164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130</xdr:row>
      <xdr:rowOff>25400</xdr:rowOff>
    </xdr:from>
    <xdr:to>
      <xdr:col>5</xdr:col>
      <xdr:colOff>685800</xdr:colOff>
      <xdr:row>131</xdr:row>
      <xdr:rowOff>0</xdr:rowOff>
    </xdr:to>
    <xdr:pic>
      <xdr:nvPicPr>
        <xdr:cNvPr id="65" name="imgFrom_R122C5_J02AA0006.jpg">
          <a:extLst>
            <a:ext uri="{FF2B5EF4-FFF2-40B4-BE49-F238E27FC236}">
              <a16:creationId xmlns:a16="http://schemas.microsoft.com/office/drawing/2014/main" id="{4DDC8E9B-BCEC-F2EF-B989-33B21B6FF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45815250"/>
          <a:ext cx="660400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132</xdr:row>
      <xdr:rowOff>25400</xdr:rowOff>
    </xdr:from>
    <xdr:to>
      <xdr:col>5</xdr:col>
      <xdr:colOff>879298</xdr:colOff>
      <xdr:row>133</xdr:row>
      <xdr:rowOff>0</xdr:rowOff>
    </xdr:to>
    <xdr:pic>
      <xdr:nvPicPr>
        <xdr:cNvPr id="67" name="imgFrom_R124C5_J02AA0116.jpg">
          <a:extLst>
            <a:ext uri="{FF2B5EF4-FFF2-40B4-BE49-F238E27FC236}">
              <a16:creationId xmlns:a16="http://schemas.microsoft.com/office/drawing/2014/main" id="{A372F918-7C53-E7A6-288D-6F7A269D4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6990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137</xdr:row>
      <xdr:rowOff>25400</xdr:rowOff>
    </xdr:from>
    <xdr:to>
      <xdr:col>5</xdr:col>
      <xdr:colOff>879298</xdr:colOff>
      <xdr:row>138</xdr:row>
      <xdr:rowOff>0</xdr:rowOff>
    </xdr:to>
    <xdr:pic>
      <xdr:nvPicPr>
        <xdr:cNvPr id="69" name="imgFrom_R129C5_J02AA0122.jpg">
          <a:extLst>
            <a:ext uri="{FF2B5EF4-FFF2-40B4-BE49-F238E27FC236}">
              <a16:creationId xmlns:a16="http://schemas.microsoft.com/office/drawing/2014/main" id="{BB63C9CB-E46C-4DAF-DE0C-66E483BE2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8641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138</xdr:row>
      <xdr:rowOff>25400</xdr:rowOff>
    </xdr:from>
    <xdr:to>
      <xdr:col>5</xdr:col>
      <xdr:colOff>879298</xdr:colOff>
      <xdr:row>139</xdr:row>
      <xdr:rowOff>0</xdr:rowOff>
    </xdr:to>
    <xdr:pic>
      <xdr:nvPicPr>
        <xdr:cNvPr id="71" name="imgFrom_R130C5_J02AA0126.jpg">
          <a:extLst>
            <a:ext uri="{FF2B5EF4-FFF2-40B4-BE49-F238E27FC236}">
              <a16:creationId xmlns:a16="http://schemas.microsoft.com/office/drawing/2014/main" id="{548FC902-B861-B311-2A71-ECCC1701D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9657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142</xdr:row>
      <xdr:rowOff>25400</xdr:rowOff>
    </xdr:from>
    <xdr:to>
      <xdr:col>5</xdr:col>
      <xdr:colOff>879298</xdr:colOff>
      <xdr:row>143</xdr:row>
      <xdr:rowOff>0</xdr:rowOff>
    </xdr:to>
    <xdr:pic>
      <xdr:nvPicPr>
        <xdr:cNvPr id="73" name="imgFrom_R134C5_J02AA0129.jpg">
          <a:extLst>
            <a:ext uri="{FF2B5EF4-FFF2-40B4-BE49-F238E27FC236}">
              <a16:creationId xmlns:a16="http://schemas.microsoft.com/office/drawing/2014/main" id="{7849448A-F9B6-5F26-579E-BBD0BEE42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1149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146</xdr:row>
      <xdr:rowOff>25400</xdr:rowOff>
    </xdr:from>
    <xdr:to>
      <xdr:col>5</xdr:col>
      <xdr:colOff>879298</xdr:colOff>
      <xdr:row>147</xdr:row>
      <xdr:rowOff>0</xdr:rowOff>
    </xdr:to>
    <xdr:pic>
      <xdr:nvPicPr>
        <xdr:cNvPr id="75" name="imgFrom_R138C5_J02AF0101.jpg">
          <a:extLst>
            <a:ext uri="{FF2B5EF4-FFF2-40B4-BE49-F238E27FC236}">
              <a16:creationId xmlns:a16="http://schemas.microsoft.com/office/drawing/2014/main" id="{53AEC655-7B3C-5D4C-D233-F1ED343BC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2641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155</xdr:row>
      <xdr:rowOff>25400</xdr:rowOff>
    </xdr:from>
    <xdr:to>
      <xdr:col>5</xdr:col>
      <xdr:colOff>879298</xdr:colOff>
      <xdr:row>156</xdr:row>
      <xdr:rowOff>0</xdr:rowOff>
    </xdr:to>
    <xdr:pic>
      <xdr:nvPicPr>
        <xdr:cNvPr id="77" name="imgFrom_R147C5_J02AF0105.jpg">
          <a:extLst>
            <a:ext uri="{FF2B5EF4-FFF2-40B4-BE49-F238E27FC236}">
              <a16:creationId xmlns:a16="http://schemas.microsoft.com/office/drawing/2014/main" id="{95B51A76-7E79-257A-95B2-F391283BB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4927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165</xdr:row>
      <xdr:rowOff>25400</xdr:rowOff>
    </xdr:from>
    <xdr:to>
      <xdr:col>5</xdr:col>
      <xdr:colOff>879298</xdr:colOff>
      <xdr:row>166</xdr:row>
      <xdr:rowOff>0</xdr:rowOff>
    </xdr:to>
    <xdr:pic>
      <xdr:nvPicPr>
        <xdr:cNvPr id="79" name="imgFrom_R157C5_J02AF0106.jpg">
          <a:extLst>
            <a:ext uri="{FF2B5EF4-FFF2-40B4-BE49-F238E27FC236}">
              <a16:creationId xmlns:a16="http://schemas.microsoft.com/office/drawing/2014/main" id="{39DBF93D-B618-37E7-D355-6F318C12C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7372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169</xdr:row>
      <xdr:rowOff>25400</xdr:rowOff>
    </xdr:from>
    <xdr:to>
      <xdr:col>5</xdr:col>
      <xdr:colOff>879298</xdr:colOff>
      <xdr:row>170</xdr:row>
      <xdr:rowOff>0</xdr:rowOff>
    </xdr:to>
    <xdr:pic>
      <xdr:nvPicPr>
        <xdr:cNvPr id="81" name="imgFrom_R161C5_J02AF0108.jpg">
          <a:extLst>
            <a:ext uri="{FF2B5EF4-FFF2-40B4-BE49-F238E27FC236}">
              <a16:creationId xmlns:a16="http://schemas.microsoft.com/office/drawing/2014/main" id="{223957DE-AD77-AA66-F791-2AD69012E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8864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170</xdr:row>
      <xdr:rowOff>25400</xdr:rowOff>
    </xdr:from>
    <xdr:to>
      <xdr:col>5</xdr:col>
      <xdr:colOff>879298</xdr:colOff>
      <xdr:row>171</xdr:row>
      <xdr:rowOff>0</xdr:rowOff>
    </xdr:to>
    <xdr:pic>
      <xdr:nvPicPr>
        <xdr:cNvPr id="83" name="imgFrom_R162C5_J02AH0113.jpg">
          <a:extLst>
            <a:ext uri="{FF2B5EF4-FFF2-40B4-BE49-F238E27FC236}">
              <a16:creationId xmlns:a16="http://schemas.microsoft.com/office/drawing/2014/main" id="{6A3F0EF7-3FBD-6BC1-83FA-C51D92670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9880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172</xdr:row>
      <xdr:rowOff>25400</xdr:rowOff>
    </xdr:from>
    <xdr:to>
      <xdr:col>5</xdr:col>
      <xdr:colOff>879298</xdr:colOff>
      <xdr:row>173</xdr:row>
      <xdr:rowOff>0</xdr:rowOff>
    </xdr:to>
    <xdr:pic>
      <xdr:nvPicPr>
        <xdr:cNvPr id="85" name="imgFrom_R164C5_J02BN0124.jpg">
          <a:extLst>
            <a:ext uri="{FF2B5EF4-FFF2-40B4-BE49-F238E27FC236}">
              <a16:creationId xmlns:a16="http://schemas.microsoft.com/office/drawing/2014/main" id="{34B07A1D-485A-1573-F54B-ACC53D7B8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1055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174</xdr:row>
      <xdr:rowOff>25400</xdr:rowOff>
    </xdr:from>
    <xdr:to>
      <xdr:col>5</xdr:col>
      <xdr:colOff>879298</xdr:colOff>
      <xdr:row>175</xdr:row>
      <xdr:rowOff>0</xdr:rowOff>
    </xdr:to>
    <xdr:pic>
      <xdr:nvPicPr>
        <xdr:cNvPr id="87" name="imgFrom_R166C5_J02BN0125.jpg">
          <a:extLst>
            <a:ext uri="{FF2B5EF4-FFF2-40B4-BE49-F238E27FC236}">
              <a16:creationId xmlns:a16="http://schemas.microsoft.com/office/drawing/2014/main" id="{05A89988-0935-9FD7-00E1-F08407890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2230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177</xdr:row>
      <xdr:rowOff>25400</xdr:rowOff>
    </xdr:from>
    <xdr:to>
      <xdr:col>5</xdr:col>
      <xdr:colOff>879298</xdr:colOff>
      <xdr:row>178</xdr:row>
      <xdr:rowOff>0</xdr:rowOff>
    </xdr:to>
    <xdr:pic>
      <xdr:nvPicPr>
        <xdr:cNvPr id="89" name="imgFrom_R169C5_J02BN0132.jpg">
          <a:extLst>
            <a:ext uri="{FF2B5EF4-FFF2-40B4-BE49-F238E27FC236}">
              <a16:creationId xmlns:a16="http://schemas.microsoft.com/office/drawing/2014/main" id="{11C9CF4D-7D34-5A23-AF4A-9FBEC2CE1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3563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181</xdr:row>
      <xdr:rowOff>25400</xdr:rowOff>
    </xdr:from>
    <xdr:to>
      <xdr:col>5</xdr:col>
      <xdr:colOff>879298</xdr:colOff>
      <xdr:row>182</xdr:row>
      <xdr:rowOff>0</xdr:rowOff>
    </xdr:to>
    <xdr:pic>
      <xdr:nvPicPr>
        <xdr:cNvPr id="91" name="imgFrom_R173C5_J02BN0143.jpg">
          <a:extLst>
            <a:ext uri="{FF2B5EF4-FFF2-40B4-BE49-F238E27FC236}">
              <a16:creationId xmlns:a16="http://schemas.microsoft.com/office/drawing/2014/main" id="{1BA0416E-703C-0751-7FCE-DDE60B706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5055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184</xdr:row>
      <xdr:rowOff>25400</xdr:rowOff>
    </xdr:from>
    <xdr:to>
      <xdr:col>5</xdr:col>
      <xdr:colOff>879298</xdr:colOff>
      <xdr:row>185</xdr:row>
      <xdr:rowOff>0</xdr:rowOff>
    </xdr:to>
    <xdr:pic>
      <xdr:nvPicPr>
        <xdr:cNvPr id="93" name="imgFrom_R176C5_J02BN0148.jpg">
          <a:extLst>
            <a:ext uri="{FF2B5EF4-FFF2-40B4-BE49-F238E27FC236}">
              <a16:creationId xmlns:a16="http://schemas.microsoft.com/office/drawing/2014/main" id="{6E0885E9-8134-1CA6-6A56-71096D0FD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6389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189</xdr:row>
      <xdr:rowOff>25400</xdr:rowOff>
    </xdr:from>
    <xdr:to>
      <xdr:col>5</xdr:col>
      <xdr:colOff>879298</xdr:colOff>
      <xdr:row>190</xdr:row>
      <xdr:rowOff>0</xdr:rowOff>
    </xdr:to>
    <xdr:pic>
      <xdr:nvPicPr>
        <xdr:cNvPr id="95" name="imgFrom_R181C5_J02CT0183.jpg">
          <a:extLst>
            <a:ext uri="{FF2B5EF4-FFF2-40B4-BE49-F238E27FC236}">
              <a16:creationId xmlns:a16="http://schemas.microsoft.com/office/drawing/2014/main" id="{F00E00D5-0795-91C4-DF05-C3A8308FC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8040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191</xdr:row>
      <xdr:rowOff>25400</xdr:rowOff>
    </xdr:from>
    <xdr:to>
      <xdr:col>5</xdr:col>
      <xdr:colOff>879298</xdr:colOff>
      <xdr:row>192</xdr:row>
      <xdr:rowOff>0</xdr:rowOff>
    </xdr:to>
    <xdr:pic>
      <xdr:nvPicPr>
        <xdr:cNvPr id="97" name="imgFrom_R183C5_J02CT0207.jpg">
          <a:extLst>
            <a:ext uri="{FF2B5EF4-FFF2-40B4-BE49-F238E27FC236}">
              <a16:creationId xmlns:a16="http://schemas.microsoft.com/office/drawing/2014/main" id="{163E4DB9-1A65-EAF4-FE80-BBD805419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9215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195</xdr:row>
      <xdr:rowOff>25400</xdr:rowOff>
    </xdr:from>
    <xdr:to>
      <xdr:col>5</xdr:col>
      <xdr:colOff>879298</xdr:colOff>
      <xdr:row>196</xdr:row>
      <xdr:rowOff>0</xdr:rowOff>
    </xdr:to>
    <xdr:pic>
      <xdr:nvPicPr>
        <xdr:cNvPr id="99" name="imgFrom_R187C5_J02CT0211.jpg">
          <a:extLst>
            <a:ext uri="{FF2B5EF4-FFF2-40B4-BE49-F238E27FC236}">
              <a16:creationId xmlns:a16="http://schemas.microsoft.com/office/drawing/2014/main" id="{B669C284-D1AB-B721-8CD1-E288FF238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70707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200</xdr:row>
      <xdr:rowOff>25400</xdr:rowOff>
    </xdr:from>
    <xdr:to>
      <xdr:col>5</xdr:col>
      <xdr:colOff>879298</xdr:colOff>
      <xdr:row>201</xdr:row>
      <xdr:rowOff>0</xdr:rowOff>
    </xdr:to>
    <xdr:pic>
      <xdr:nvPicPr>
        <xdr:cNvPr id="101" name="imgFrom_R192C5_J02CT0215.jpg">
          <a:extLst>
            <a:ext uri="{FF2B5EF4-FFF2-40B4-BE49-F238E27FC236}">
              <a16:creationId xmlns:a16="http://schemas.microsoft.com/office/drawing/2014/main" id="{B550848A-C253-6C4C-22C3-61215A309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72358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203</xdr:row>
      <xdr:rowOff>25400</xdr:rowOff>
    </xdr:from>
    <xdr:to>
      <xdr:col>5</xdr:col>
      <xdr:colOff>879298</xdr:colOff>
      <xdr:row>204</xdr:row>
      <xdr:rowOff>0</xdr:rowOff>
    </xdr:to>
    <xdr:pic>
      <xdr:nvPicPr>
        <xdr:cNvPr id="103" name="imgFrom_R195C5_J02CT0220.jpg">
          <a:extLst>
            <a:ext uri="{FF2B5EF4-FFF2-40B4-BE49-F238E27FC236}">
              <a16:creationId xmlns:a16="http://schemas.microsoft.com/office/drawing/2014/main" id="{A02DE616-DDC4-F2A1-BE03-7798D58C6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73691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205</xdr:row>
      <xdr:rowOff>25400</xdr:rowOff>
    </xdr:from>
    <xdr:to>
      <xdr:col>5</xdr:col>
      <xdr:colOff>879298</xdr:colOff>
      <xdr:row>206</xdr:row>
      <xdr:rowOff>0</xdr:rowOff>
    </xdr:to>
    <xdr:pic>
      <xdr:nvPicPr>
        <xdr:cNvPr id="105" name="imgFrom_R197C5_J02CT0223.jpg">
          <a:extLst>
            <a:ext uri="{FF2B5EF4-FFF2-40B4-BE49-F238E27FC236}">
              <a16:creationId xmlns:a16="http://schemas.microsoft.com/office/drawing/2014/main" id="{D77EF233-7678-6998-7C8B-E3A8EFA73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74866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208</xdr:row>
      <xdr:rowOff>25400</xdr:rowOff>
    </xdr:from>
    <xdr:to>
      <xdr:col>5</xdr:col>
      <xdr:colOff>879298</xdr:colOff>
      <xdr:row>209</xdr:row>
      <xdr:rowOff>0</xdr:rowOff>
    </xdr:to>
    <xdr:pic>
      <xdr:nvPicPr>
        <xdr:cNvPr id="107" name="imgFrom_R200C5_J02CT0228.jpg">
          <a:extLst>
            <a:ext uri="{FF2B5EF4-FFF2-40B4-BE49-F238E27FC236}">
              <a16:creationId xmlns:a16="http://schemas.microsoft.com/office/drawing/2014/main" id="{16FFFF89-7AE2-B946-07D3-07E57206E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76200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209</xdr:row>
      <xdr:rowOff>25400</xdr:rowOff>
    </xdr:from>
    <xdr:to>
      <xdr:col>5</xdr:col>
      <xdr:colOff>879298</xdr:colOff>
      <xdr:row>210</xdr:row>
      <xdr:rowOff>0</xdr:rowOff>
    </xdr:to>
    <xdr:pic>
      <xdr:nvPicPr>
        <xdr:cNvPr id="109" name="imgFrom_R201C5_J02CT0233.jpg">
          <a:extLst>
            <a:ext uri="{FF2B5EF4-FFF2-40B4-BE49-F238E27FC236}">
              <a16:creationId xmlns:a16="http://schemas.microsoft.com/office/drawing/2014/main" id="{3C9E8374-F45D-4DD2-4917-D16B761DB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77216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216</xdr:row>
      <xdr:rowOff>25400</xdr:rowOff>
    </xdr:from>
    <xdr:to>
      <xdr:col>5</xdr:col>
      <xdr:colOff>879298</xdr:colOff>
      <xdr:row>217</xdr:row>
      <xdr:rowOff>0</xdr:rowOff>
    </xdr:to>
    <xdr:pic>
      <xdr:nvPicPr>
        <xdr:cNvPr id="111" name="imgFrom_R208C5_J02CT0240.jpg">
          <a:extLst>
            <a:ext uri="{FF2B5EF4-FFF2-40B4-BE49-F238E27FC236}">
              <a16:creationId xmlns:a16="http://schemas.microsoft.com/office/drawing/2014/main" id="{88067A02-C1C2-FE04-4D79-CC37F9E9F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79184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217</xdr:row>
      <xdr:rowOff>25400</xdr:rowOff>
    </xdr:from>
    <xdr:to>
      <xdr:col>5</xdr:col>
      <xdr:colOff>879298</xdr:colOff>
      <xdr:row>218</xdr:row>
      <xdr:rowOff>0</xdr:rowOff>
    </xdr:to>
    <xdr:pic>
      <xdr:nvPicPr>
        <xdr:cNvPr id="113" name="imgFrom_R209C5_J02CT0251.jpg">
          <a:extLst>
            <a:ext uri="{FF2B5EF4-FFF2-40B4-BE49-F238E27FC236}">
              <a16:creationId xmlns:a16="http://schemas.microsoft.com/office/drawing/2014/main" id="{91C1EA8D-139C-1D98-016F-C60D6F06D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80200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222</xdr:row>
      <xdr:rowOff>25400</xdr:rowOff>
    </xdr:from>
    <xdr:to>
      <xdr:col>5</xdr:col>
      <xdr:colOff>879298</xdr:colOff>
      <xdr:row>223</xdr:row>
      <xdr:rowOff>0</xdr:rowOff>
    </xdr:to>
    <xdr:pic>
      <xdr:nvPicPr>
        <xdr:cNvPr id="115" name="imgFrom_R214C5_J02DL0143.jpg">
          <a:extLst>
            <a:ext uri="{FF2B5EF4-FFF2-40B4-BE49-F238E27FC236}">
              <a16:creationId xmlns:a16="http://schemas.microsoft.com/office/drawing/2014/main" id="{486D530D-C021-C5DC-15F2-463F6F4F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81851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223</xdr:row>
      <xdr:rowOff>25400</xdr:rowOff>
    </xdr:from>
    <xdr:to>
      <xdr:col>5</xdr:col>
      <xdr:colOff>879298</xdr:colOff>
      <xdr:row>224</xdr:row>
      <xdr:rowOff>0</xdr:rowOff>
    </xdr:to>
    <xdr:pic>
      <xdr:nvPicPr>
        <xdr:cNvPr id="117" name="imgFrom_R215C5_J02DL0150.jpg">
          <a:extLst>
            <a:ext uri="{FF2B5EF4-FFF2-40B4-BE49-F238E27FC236}">
              <a16:creationId xmlns:a16="http://schemas.microsoft.com/office/drawing/2014/main" id="{2E7D1A33-D203-F966-588D-4AA8BEC4F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82867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225</xdr:row>
      <xdr:rowOff>25400</xdr:rowOff>
    </xdr:from>
    <xdr:to>
      <xdr:col>5</xdr:col>
      <xdr:colOff>879298</xdr:colOff>
      <xdr:row>226</xdr:row>
      <xdr:rowOff>0</xdr:rowOff>
    </xdr:to>
    <xdr:pic>
      <xdr:nvPicPr>
        <xdr:cNvPr id="119" name="imgFrom_R217C5_J02GC0106.jpg">
          <a:extLst>
            <a:ext uri="{FF2B5EF4-FFF2-40B4-BE49-F238E27FC236}">
              <a16:creationId xmlns:a16="http://schemas.microsoft.com/office/drawing/2014/main" id="{A053AF63-3013-B746-AE3A-3B681C8E0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84042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230</xdr:row>
      <xdr:rowOff>25400</xdr:rowOff>
    </xdr:from>
    <xdr:to>
      <xdr:col>5</xdr:col>
      <xdr:colOff>879298</xdr:colOff>
      <xdr:row>231</xdr:row>
      <xdr:rowOff>0</xdr:rowOff>
    </xdr:to>
    <xdr:pic>
      <xdr:nvPicPr>
        <xdr:cNvPr id="121" name="imgFrom_R222C5_J02GL0105.jpg">
          <a:extLst>
            <a:ext uri="{FF2B5EF4-FFF2-40B4-BE49-F238E27FC236}">
              <a16:creationId xmlns:a16="http://schemas.microsoft.com/office/drawing/2014/main" id="{A4A22401-7764-671E-8854-F256BAA75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85693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232</xdr:row>
      <xdr:rowOff>25400</xdr:rowOff>
    </xdr:from>
    <xdr:to>
      <xdr:col>5</xdr:col>
      <xdr:colOff>685800</xdr:colOff>
      <xdr:row>233</xdr:row>
      <xdr:rowOff>0</xdr:rowOff>
    </xdr:to>
    <xdr:pic>
      <xdr:nvPicPr>
        <xdr:cNvPr id="123" name="imgFrom_R224C5_J02GP0016.jpg">
          <a:extLst>
            <a:ext uri="{FF2B5EF4-FFF2-40B4-BE49-F238E27FC236}">
              <a16:creationId xmlns:a16="http://schemas.microsoft.com/office/drawing/2014/main" id="{58387AE6-CBB3-6A94-2A8D-4537EDE44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86868000"/>
          <a:ext cx="660400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237</xdr:row>
      <xdr:rowOff>25400</xdr:rowOff>
    </xdr:from>
    <xdr:to>
      <xdr:col>5</xdr:col>
      <xdr:colOff>685800</xdr:colOff>
      <xdr:row>238</xdr:row>
      <xdr:rowOff>0</xdr:rowOff>
    </xdr:to>
    <xdr:pic>
      <xdr:nvPicPr>
        <xdr:cNvPr id="125" name="imgFrom_R229C5_J02GP0017.jpg">
          <a:extLst>
            <a:ext uri="{FF2B5EF4-FFF2-40B4-BE49-F238E27FC236}">
              <a16:creationId xmlns:a16="http://schemas.microsoft.com/office/drawing/2014/main" id="{5DEC3563-D58E-4D4F-FF10-FD07E10CF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88519000"/>
          <a:ext cx="660400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243</xdr:row>
      <xdr:rowOff>25400</xdr:rowOff>
    </xdr:from>
    <xdr:to>
      <xdr:col>5</xdr:col>
      <xdr:colOff>685800</xdr:colOff>
      <xdr:row>244</xdr:row>
      <xdr:rowOff>0</xdr:rowOff>
    </xdr:to>
    <xdr:pic>
      <xdr:nvPicPr>
        <xdr:cNvPr id="127" name="imgFrom_R235C5_J02GP0037.jpg">
          <a:extLst>
            <a:ext uri="{FF2B5EF4-FFF2-40B4-BE49-F238E27FC236}">
              <a16:creationId xmlns:a16="http://schemas.microsoft.com/office/drawing/2014/main" id="{81E04669-F3E0-1453-4D12-E2C58307A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90328750"/>
          <a:ext cx="660400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245</xdr:row>
      <xdr:rowOff>25400</xdr:rowOff>
    </xdr:from>
    <xdr:to>
      <xdr:col>5</xdr:col>
      <xdr:colOff>685800</xdr:colOff>
      <xdr:row>246</xdr:row>
      <xdr:rowOff>0</xdr:rowOff>
    </xdr:to>
    <xdr:pic>
      <xdr:nvPicPr>
        <xdr:cNvPr id="129" name="imgFrom_R237C5_J02GP0038.jpg">
          <a:extLst>
            <a:ext uri="{FF2B5EF4-FFF2-40B4-BE49-F238E27FC236}">
              <a16:creationId xmlns:a16="http://schemas.microsoft.com/office/drawing/2014/main" id="{DA37CF98-56CD-E054-574A-B4DFC0CCE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91503500"/>
          <a:ext cx="660400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250</xdr:row>
      <xdr:rowOff>25400</xdr:rowOff>
    </xdr:from>
    <xdr:to>
      <xdr:col>5</xdr:col>
      <xdr:colOff>685800</xdr:colOff>
      <xdr:row>251</xdr:row>
      <xdr:rowOff>0</xdr:rowOff>
    </xdr:to>
    <xdr:pic>
      <xdr:nvPicPr>
        <xdr:cNvPr id="131" name="imgFrom_R242C5_J02GP0042.jpg">
          <a:extLst>
            <a:ext uri="{FF2B5EF4-FFF2-40B4-BE49-F238E27FC236}">
              <a16:creationId xmlns:a16="http://schemas.microsoft.com/office/drawing/2014/main" id="{5F45C5CE-4CBC-F7D2-FEAD-B2389F7C2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93154500"/>
          <a:ext cx="660400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253</xdr:row>
      <xdr:rowOff>25400</xdr:rowOff>
    </xdr:from>
    <xdr:to>
      <xdr:col>5</xdr:col>
      <xdr:colOff>685800</xdr:colOff>
      <xdr:row>254</xdr:row>
      <xdr:rowOff>0</xdr:rowOff>
    </xdr:to>
    <xdr:pic>
      <xdr:nvPicPr>
        <xdr:cNvPr id="133" name="imgFrom_R245C5_J02GP0052.jpg">
          <a:extLst>
            <a:ext uri="{FF2B5EF4-FFF2-40B4-BE49-F238E27FC236}">
              <a16:creationId xmlns:a16="http://schemas.microsoft.com/office/drawing/2014/main" id="{D5F85AC5-B1CA-AED6-F125-153594ACF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94488000"/>
          <a:ext cx="660400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259</xdr:row>
      <xdr:rowOff>25400</xdr:rowOff>
    </xdr:from>
    <xdr:to>
      <xdr:col>5</xdr:col>
      <xdr:colOff>879298</xdr:colOff>
      <xdr:row>260</xdr:row>
      <xdr:rowOff>0</xdr:rowOff>
    </xdr:to>
    <xdr:pic>
      <xdr:nvPicPr>
        <xdr:cNvPr id="135" name="imgFrom_R251C5_J02GP0132.jpg">
          <a:extLst>
            <a:ext uri="{FF2B5EF4-FFF2-40B4-BE49-F238E27FC236}">
              <a16:creationId xmlns:a16="http://schemas.microsoft.com/office/drawing/2014/main" id="{A81BFC9F-945F-C58A-09A3-1A4B4D65C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96297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261</xdr:row>
      <xdr:rowOff>25400</xdr:rowOff>
    </xdr:from>
    <xdr:to>
      <xdr:col>5</xdr:col>
      <xdr:colOff>879298</xdr:colOff>
      <xdr:row>262</xdr:row>
      <xdr:rowOff>0</xdr:rowOff>
    </xdr:to>
    <xdr:pic>
      <xdr:nvPicPr>
        <xdr:cNvPr id="137" name="imgFrom_R253C5_J02GP0137.jpg">
          <a:extLst>
            <a:ext uri="{FF2B5EF4-FFF2-40B4-BE49-F238E27FC236}">
              <a16:creationId xmlns:a16="http://schemas.microsoft.com/office/drawing/2014/main" id="{5ED07062-EC0C-EC3A-3A39-8D441E8DD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97472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266</xdr:row>
      <xdr:rowOff>25400</xdr:rowOff>
    </xdr:from>
    <xdr:to>
      <xdr:col>5</xdr:col>
      <xdr:colOff>879298</xdr:colOff>
      <xdr:row>267</xdr:row>
      <xdr:rowOff>0</xdr:rowOff>
    </xdr:to>
    <xdr:pic>
      <xdr:nvPicPr>
        <xdr:cNvPr id="139" name="imgFrom_R258C5_J02GP0139.jpg">
          <a:extLst>
            <a:ext uri="{FF2B5EF4-FFF2-40B4-BE49-F238E27FC236}">
              <a16:creationId xmlns:a16="http://schemas.microsoft.com/office/drawing/2014/main" id="{3479CF9C-FDD0-68A4-502B-5D2439D2A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99123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272</xdr:row>
      <xdr:rowOff>25400</xdr:rowOff>
    </xdr:from>
    <xdr:to>
      <xdr:col>5</xdr:col>
      <xdr:colOff>879298</xdr:colOff>
      <xdr:row>273</xdr:row>
      <xdr:rowOff>0</xdr:rowOff>
    </xdr:to>
    <xdr:pic>
      <xdr:nvPicPr>
        <xdr:cNvPr id="141" name="imgFrom_R264C5_J02GP0141.jpg">
          <a:extLst>
            <a:ext uri="{FF2B5EF4-FFF2-40B4-BE49-F238E27FC236}">
              <a16:creationId xmlns:a16="http://schemas.microsoft.com/office/drawing/2014/main" id="{313865EC-A6A5-43FF-D73D-04390D5B6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00933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276</xdr:row>
      <xdr:rowOff>25400</xdr:rowOff>
    </xdr:from>
    <xdr:to>
      <xdr:col>5</xdr:col>
      <xdr:colOff>879298</xdr:colOff>
      <xdr:row>277</xdr:row>
      <xdr:rowOff>0</xdr:rowOff>
    </xdr:to>
    <xdr:pic>
      <xdr:nvPicPr>
        <xdr:cNvPr id="143" name="imgFrom_R268C5_J02GP0142.jpg">
          <a:extLst>
            <a:ext uri="{FF2B5EF4-FFF2-40B4-BE49-F238E27FC236}">
              <a16:creationId xmlns:a16="http://schemas.microsoft.com/office/drawing/2014/main" id="{9E8CDF0D-3D4D-0896-FE98-23150E3F2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02425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282</xdr:row>
      <xdr:rowOff>25400</xdr:rowOff>
    </xdr:from>
    <xdr:to>
      <xdr:col>5</xdr:col>
      <xdr:colOff>879298</xdr:colOff>
      <xdr:row>283</xdr:row>
      <xdr:rowOff>0</xdr:rowOff>
    </xdr:to>
    <xdr:pic>
      <xdr:nvPicPr>
        <xdr:cNvPr id="145" name="imgFrom_R274C5_J02GP0144.jpg">
          <a:extLst>
            <a:ext uri="{FF2B5EF4-FFF2-40B4-BE49-F238E27FC236}">
              <a16:creationId xmlns:a16="http://schemas.microsoft.com/office/drawing/2014/main" id="{7E21C6FE-06A4-48C4-0ED2-231AEEB59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04235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284</xdr:row>
      <xdr:rowOff>25400</xdr:rowOff>
    </xdr:from>
    <xdr:to>
      <xdr:col>5</xdr:col>
      <xdr:colOff>879298</xdr:colOff>
      <xdr:row>285</xdr:row>
      <xdr:rowOff>0</xdr:rowOff>
    </xdr:to>
    <xdr:pic>
      <xdr:nvPicPr>
        <xdr:cNvPr id="147" name="imgFrom_R276C5_J02GP0149.jpg">
          <a:extLst>
            <a:ext uri="{FF2B5EF4-FFF2-40B4-BE49-F238E27FC236}">
              <a16:creationId xmlns:a16="http://schemas.microsoft.com/office/drawing/2014/main" id="{5E9112EE-DAC7-7F06-BD0D-D233B9571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05410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290</xdr:row>
      <xdr:rowOff>25400</xdr:rowOff>
    </xdr:from>
    <xdr:to>
      <xdr:col>5</xdr:col>
      <xdr:colOff>879298</xdr:colOff>
      <xdr:row>291</xdr:row>
      <xdr:rowOff>0</xdr:rowOff>
    </xdr:to>
    <xdr:pic>
      <xdr:nvPicPr>
        <xdr:cNvPr id="149" name="imgFrom_R282C5_J02GP0153.jpg">
          <a:extLst>
            <a:ext uri="{FF2B5EF4-FFF2-40B4-BE49-F238E27FC236}">
              <a16:creationId xmlns:a16="http://schemas.microsoft.com/office/drawing/2014/main" id="{42220DBA-5480-11CA-E8F3-8C4CED125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07219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291</xdr:row>
      <xdr:rowOff>25400</xdr:rowOff>
    </xdr:from>
    <xdr:to>
      <xdr:col>5</xdr:col>
      <xdr:colOff>879298</xdr:colOff>
      <xdr:row>292</xdr:row>
      <xdr:rowOff>0</xdr:rowOff>
    </xdr:to>
    <xdr:pic>
      <xdr:nvPicPr>
        <xdr:cNvPr id="151" name="imgFrom_R283C5_J02HP0005.jpg">
          <a:extLst>
            <a:ext uri="{FF2B5EF4-FFF2-40B4-BE49-F238E27FC236}">
              <a16:creationId xmlns:a16="http://schemas.microsoft.com/office/drawing/2014/main" id="{8C815946-143F-5C26-0A77-8595DF913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08235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295</xdr:row>
      <xdr:rowOff>25400</xdr:rowOff>
    </xdr:from>
    <xdr:to>
      <xdr:col>5</xdr:col>
      <xdr:colOff>879298</xdr:colOff>
      <xdr:row>296</xdr:row>
      <xdr:rowOff>0</xdr:rowOff>
    </xdr:to>
    <xdr:pic>
      <xdr:nvPicPr>
        <xdr:cNvPr id="153" name="imgFrom_R287C5_J02HP0007.jpg">
          <a:extLst>
            <a:ext uri="{FF2B5EF4-FFF2-40B4-BE49-F238E27FC236}">
              <a16:creationId xmlns:a16="http://schemas.microsoft.com/office/drawing/2014/main" id="{9A91D99E-CE42-9177-ACD5-5C8F4345D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09728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297</xdr:row>
      <xdr:rowOff>25400</xdr:rowOff>
    </xdr:from>
    <xdr:to>
      <xdr:col>5</xdr:col>
      <xdr:colOff>879298</xdr:colOff>
      <xdr:row>298</xdr:row>
      <xdr:rowOff>0</xdr:rowOff>
    </xdr:to>
    <xdr:pic>
      <xdr:nvPicPr>
        <xdr:cNvPr id="155" name="imgFrom_R289C5_J02HP0009.jpg">
          <a:extLst>
            <a:ext uri="{FF2B5EF4-FFF2-40B4-BE49-F238E27FC236}">
              <a16:creationId xmlns:a16="http://schemas.microsoft.com/office/drawing/2014/main" id="{2BD2FC67-889B-1CC8-E1AF-1B70D29B2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10902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301</xdr:row>
      <xdr:rowOff>25400</xdr:rowOff>
    </xdr:from>
    <xdr:to>
      <xdr:col>5</xdr:col>
      <xdr:colOff>879298</xdr:colOff>
      <xdr:row>302</xdr:row>
      <xdr:rowOff>0</xdr:rowOff>
    </xdr:to>
    <xdr:pic>
      <xdr:nvPicPr>
        <xdr:cNvPr id="157" name="imgFrom_R293C5_J02HP0011.jpg">
          <a:extLst>
            <a:ext uri="{FF2B5EF4-FFF2-40B4-BE49-F238E27FC236}">
              <a16:creationId xmlns:a16="http://schemas.microsoft.com/office/drawing/2014/main" id="{815B414E-1DF8-294D-6D4F-87FC516AB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12395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306</xdr:row>
      <xdr:rowOff>25400</xdr:rowOff>
    </xdr:from>
    <xdr:to>
      <xdr:col>5</xdr:col>
      <xdr:colOff>685800</xdr:colOff>
      <xdr:row>307</xdr:row>
      <xdr:rowOff>0</xdr:rowOff>
    </xdr:to>
    <xdr:pic>
      <xdr:nvPicPr>
        <xdr:cNvPr id="159" name="imgFrom_R298C5_J02KA0011.jpg">
          <a:extLst>
            <a:ext uri="{FF2B5EF4-FFF2-40B4-BE49-F238E27FC236}">
              <a16:creationId xmlns:a16="http://schemas.microsoft.com/office/drawing/2014/main" id="{ED01D0F0-9541-2A07-A216-6A4A7386C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114046000"/>
          <a:ext cx="660400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311</xdr:row>
      <xdr:rowOff>25400</xdr:rowOff>
    </xdr:from>
    <xdr:to>
      <xdr:col>5</xdr:col>
      <xdr:colOff>879298</xdr:colOff>
      <xdr:row>312</xdr:row>
      <xdr:rowOff>0</xdr:rowOff>
    </xdr:to>
    <xdr:pic>
      <xdr:nvPicPr>
        <xdr:cNvPr id="161" name="imgFrom_R303C5_J02KA0142.jpg">
          <a:extLst>
            <a:ext uri="{FF2B5EF4-FFF2-40B4-BE49-F238E27FC236}">
              <a16:creationId xmlns:a16="http://schemas.microsoft.com/office/drawing/2014/main" id="{45EEA8B9-64C2-A875-C695-A02E81D69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15697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316</xdr:row>
      <xdr:rowOff>25400</xdr:rowOff>
    </xdr:from>
    <xdr:to>
      <xdr:col>5</xdr:col>
      <xdr:colOff>879298</xdr:colOff>
      <xdr:row>317</xdr:row>
      <xdr:rowOff>0</xdr:rowOff>
    </xdr:to>
    <xdr:pic>
      <xdr:nvPicPr>
        <xdr:cNvPr id="163" name="imgFrom_R308C5_J02KA0149.jpg">
          <a:extLst>
            <a:ext uri="{FF2B5EF4-FFF2-40B4-BE49-F238E27FC236}">
              <a16:creationId xmlns:a16="http://schemas.microsoft.com/office/drawing/2014/main" id="{2D45B390-D242-A001-51E5-D9ADE9273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17348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322</xdr:row>
      <xdr:rowOff>25400</xdr:rowOff>
    </xdr:from>
    <xdr:to>
      <xdr:col>5</xdr:col>
      <xdr:colOff>879298</xdr:colOff>
      <xdr:row>323</xdr:row>
      <xdr:rowOff>0</xdr:rowOff>
    </xdr:to>
    <xdr:pic>
      <xdr:nvPicPr>
        <xdr:cNvPr id="165" name="imgFrom_R314C5_J02KA0157.jpg">
          <a:extLst>
            <a:ext uri="{FF2B5EF4-FFF2-40B4-BE49-F238E27FC236}">
              <a16:creationId xmlns:a16="http://schemas.microsoft.com/office/drawing/2014/main" id="{C1F5417A-CAB0-FBC1-48ED-17B05A8A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19157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324</xdr:row>
      <xdr:rowOff>25400</xdr:rowOff>
    </xdr:from>
    <xdr:to>
      <xdr:col>5</xdr:col>
      <xdr:colOff>879298</xdr:colOff>
      <xdr:row>325</xdr:row>
      <xdr:rowOff>0</xdr:rowOff>
    </xdr:to>
    <xdr:pic>
      <xdr:nvPicPr>
        <xdr:cNvPr id="167" name="imgFrom_R316C5_J02KA0178.jpg">
          <a:extLst>
            <a:ext uri="{FF2B5EF4-FFF2-40B4-BE49-F238E27FC236}">
              <a16:creationId xmlns:a16="http://schemas.microsoft.com/office/drawing/2014/main" id="{55CD9B19-8FA2-B438-460B-CD43203A7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20332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325</xdr:row>
      <xdr:rowOff>25400</xdr:rowOff>
    </xdr:from>
    <xdr:to>
      <xdr:col>5</xdr:col>
      <xdr:colOff>1406716</xdr:colOff>
      <xdr:row>326</xdr:row>
      <xdr:rowOff>0</xdr:rowOff>
    </xdr:to>
    <xdr:pic>
      <xdr:nvPicPr>
        <xdr:cNvPr id="169" name="imgFrom_R317C5_J02KA0179.jpg">
          <a:extLst>
            <a:ext uri="{FF2B5EF4-FFF2-40B4-BE49-F238E27FC236}">
              <a16:creationId xmlns:a16="http://schemas.microsoft.com/office/drawing/2014/main" id="{50DFCCE7-0AF7-14D7-8741-609D2F364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21348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331</xdr:row>
      <xdr:rowOff>25400</xdr:rowOff>
    </xdr:from>
    <xdr:to>
      <xdr:col>5</xdr:col>
      <xdr:colOff>879298</xdr:colOff>
      <xdr:row>332</xdr:row>
      <xdr:rowOff>0</xdr:rowOff>
    </xdr:to>
    <xdr:pic>
      <xdr:nvPicPr>
        <xdr:cNvPr id="171" name="imgFrom_R323C5_J02KA0184.jpg">
          <a:extLst>
            <a:ext uri="{FF2B5EF4-FFF2-40B4-BE49-F238E27FC236}">
              <a16:creationId xmlns:a16="http://schemas.microsoft.com/office/drawing/2014/main" id="{9099A7E9-9A23-D286-955D-94DEF3346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23158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333</xdr:row>
      <xdr:rowOff>25400</xdr:rowOff>
    </xdr:from>
    <xdr:to>
      <xdr:col>5</xdr:col>
      <xdr:colOff>879298</xdr:colOff>
      <xdr:row>334</xdr:row>
      <xdr:rowOff>0</xdr:rowOff>
    </xdr:to>
    <xdr:pic>
      <xdr:nvPicPr>
        <xdr:cNvPr id="173" name="imgFrom_R325C5_J02KA0187.jpg">
          <a:extLst>
            <a:ext uri="{FF2B5EF4-FFF2-40B4-BE49-F238E27FC236}">
              <a16:creationId xmlns:a16="http://schemas.microsoft.com/office/drawing/2014/main" id="{FC13E75E-49F4-6247-CD8A-0FB9C74FA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24333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338</xdr:row>
      <xdr:rowOff>25400</xdr:rowOff>
    </xdr:from>
    <xdr:to>
      <xdr:col>5</xdr:col>
      <xdr:colOff>1406716</xdr:colOff>
      <xdr:row>339</xdr:row>
      <xdr:rowOff>0</xdr:rowOff>
    </xdr:to>
    <xdr:pic>
      <xdr:nvPicPr>
        <xdr:cNvPr id="175" name="imgFrom_R330C5_J02KA0191.jpg">
          <a:extLst>
            <a:ext uri="{FF2B5EF4-FFF2-40B4-BE49-F238E27FC236}">
              <a16:creationId xmlns:a16="http://schemas.microsoft.com/office/drawing/2014/main" id="{BF6587DB-A650-0D4F-F412-3E7B63EF1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25984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343</xdr:row>
      <xdr:rowOff>25400</xdr:rowOff>
    </xdr:from>
    <xdr:to>
      <xdr:col>5</xdr:col>
      <xdr:colOff>1406716</xdr:colOff>
      <xdr:row>344</xdr:row>
      <xdr:rowOff>0</xdr:rowOff>
    </xdr:to>
    <xdr:pic>
      <xdr:nvPicPr>
        <xdr:cNvPr id="177" name="imgFrom_R335C5_J02KA0196.jpg">
          <a:extLst>
            <a:ext uri="{FF2B5EF4-FFF2-40B4-BE49-F238E27FC236}">
              <a16:creationId xmlns:a16="http://schemas.microsoft.com/office/drawing/2014/main" id="{D7F8E9EC-D05F-0A25-CF4B-B27833675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27635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348</xdr:row>
      <xdr:rowOff>25400</xdr:rowOff>
    </xdr:from>
    <xdr:to>
      <xdr:col>5</xdr:col>
      <xdr:colOff>685800</xdr:colOff>
      <xdr:row>349</xdr:row>
      <xdr:rowOff>0</xdr:rowOff>
    </xdr:to>
    <xdr:pic>
      <xdr:nvPicPr>
        <xdr:cNvPr id="179" name="imgFrom_R340C5_J02MA0014.jpg">
          <a:extLst>
            <a:ext uri="{FF2B5EF4-FFF2-40B4-BE49-F238E27FC236}">
              <a16:creationId xmlns:a16="http://schemas.microsoft.com/office/drawing/2014/main" id="{34FD7B75-6ABE-1C59-46FE-8AD0917F6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129286000"/>
          <a:ext cx="660400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349</xdr:row>
      <xdr:rowOff>25400</xdr:rowOff>
    </xdr:from>
    <xdr:to>
      <xdr:col>5</xdr:col>
      <xdr:colOff>879298</xdr:colOff>
      <xdr:row>350</xdr:row>
      <xdr:rowOff>0</xdr:rowOff>
    </xdr:to>
    <xdr:pic>
      <xdr:nvPicPr>
        <xdr:cNvPr id="181" name="imgFrom_R341C5_J02MA0156.jpg">
          <a:extLst>
            <a:ext uri="{FF2B5EF4-FFF2-40B4-BE49-F238E27FC236}">
              <a16:creationId xmlns:a16="http://schemas.microsoft.com/office/drawing/2014/main" id="{C1DD66A2-3A2E-74BD-6218-42209EC0C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30302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356</xdr:row>
      <xdr:rowOff>25400</xdr:rowOff>
    </xdr:from>
    <xdr:to>
      <xdr:col>5</xdr:col>
      <xdr:colOff>879298</xdr:colOff>
      <xdr:row>357</xdr:row>
      <xdr:rowOff>0</xdr:rowOff>
    </xdr:to>
    <xdr:pic>
      <xdr:nvPicPr>
        <xdr:cNvPr id="183" name="imgFrom_R348C5_J02MA0159.jpg">
          <a:extLst>
            <a:ext uri="{FF2B5EF4-FFF2-40B4-BE49-F238E27FC236}">
              <a16:creationId xmlns:a16="http://schemas.microsoft.com/office/drawing/2014/main" id="{5878A7D1-B4DF-E900-C204-62A369ACC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32270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358</xdr:row>
      <xdr:rowOff>25400</xdr:rowOff>
    </xdr:from>
    <xdr:to>
      <xdr:col>5</xdr:col>
      <xdr:colOff>879298</xdr:colOff>
      <xdr:row>359</xdr:row>
      <xdr:rowOff>0</xdr:rowOff>
    </xdr:to>
    <xdr:pic>
      <xdr:nvPicPr>
        <xdr:cNvPr id="185" name="imgFrom_R350C5_J02MA0161.jpg">
          <a:extLst>
            <a:ext uri="{FF2B5EF4-FFF2-40B4-BE49-F238E27FC236}">
              <a16:creationId xmlns:a16="http://schemas.microsoft.com/office/drawing/2014/main" id="{49C9B6F9-3409-32A8-CA10-3F95A37E3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33445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361</xdr:row>
      <xdr:rowOff>25400</xdr:rowOff>
    </xdr:from>
    <xdr:to>
      <xdr:col>5</xdr:col>
      <xdr:colOff>879298</xdr:colOff>
      <xdr:row>362</xdr:row>
      <xdr:rowOff>0</xdr:rowOff>
    </xdr:to>
    <xdr:pic>
      <xdr:nvPicPr>
        <xdr:cNvPr id="187" name="imgFrom_R353C5_J02NC0166.jpg">
          <a:extLst>
            <a:ext uri="{FF2B5EF4-FFF2-40B4-BE49-F238E27FC236}">
              <a16:creationId xmlns:a16="http://schemas.microsoft.com/office/drawing/2014/main" id="{116E0F20-51F8-1FAD-FA81-72326B0BC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34778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364</xdr:row>
      <xdr:rowOff>25400</xdr:rowOff>
    </xdr:from>
    <xdr:to>
      <xdr:col>5</xdr:col>
      <xdr:colOff>879298</xdr:colOff>
      <xdr:row>365</xdr:row>
      <xdr:rowOff>0</xdr:rowOff>
    </xdr:to>
    <xdr:pic>
      <xdr:nvPicPr>
        <xdr:cNvPr id="189" name="imgFrom_R356C5_J02NC0169.jpg">
          <a:extLst>
            <a:ext uri="{FF2B5EF4-FFF2-40B4-BE49-F238E27FC236}">
              <a16:creationId xmlns:a16="http://schemas.microsoft.com/office/drawing/2014/main" id="{5CC1136D-B6E3-7BED-50EB-5C0BFEF8A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36112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369</xdr:row>
      <xdr:rowOff>25400</xdr:rowOff>
    </xdr:from>
    <xdr:to>
      <xdr:col>5</xdr:col>
      <xdr:colOff>685800</xdr:colOff>
      <xdr:row>370</xdr:row>
      <xdr:rowOff>0</xdr:rowOff>
    </xdr:to>
    <xdr:pic>
      <xdr:nvPicPr>
        <xdr:cNvPr id="191" name="imgFrom_R361C5_J02TC0002.jpg">
          <a:extLst>
            <a:ext uri="{FF2B5EF4-FFF2-40B4-BE49-F238E27FC236}">
              <a16:creationId xmlns:a16="http://schemas.microsoft.com/office/drawing/2014/main" id="{F3E8A1B6-5EB4-BCBD-53FD-C0919FF23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137763250"/>
          <a:ext cx="660400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370</xdr:row>
      <xdr:rowOff>25400</xdr:rowOff>
    </xdr:from>
    <xdr:to>
      <xdr:col>5</xdr:col>
      <xdr:colOff>879354</xdr:colOff>
      <xdr:row>371</xdr:row>
      <xdr:rowOff>0</xdr:rowOff>
    </xdr:to>
    <xdr:pic>
      <xdr:nvPicPr>
        <xdr:cNvPr id="193" name="imgFrom_R362C5_J02TC0105.jpg">
          <a:extLst>
            <a:ext uri="{FF2B5EF4-FFF2-40B4-BE49-F238E27FC236}">
              <a16:creationId xmlns:a16="http://schemas.microsoft.com/office/drawing/2014/main" id="{D9869946-2832-6497-C23D-F370B4C82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138779250"/>
          <a:ext cx="853954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373</xdr:row>
      <xdr:rowOff>25400</xdr:rowOff>
    </xdr:from>
    <xdr:to>
      <xdr:col>5</xdr:col>
      <xdr:colOff>685800</xdr:colOff>
      <xdr:row>374</xdr:row>
      <xdr:rowOff>0</xdr:rowOff>
    </xdr:to>
    <xdr:pic>
      <xdr:nvPicPr>
        <xdr:cNvPr id="195" name="imgFrom_R365C5_J02TS0001.jpg">
          <a:extLst>
            <a:ext uri="{FF2B5EF4-FFF2-40B4-BE49-F238E27FC236}">
              <a16:creationId xmlns:a16="http://schemas.microsoft.com/office/drawing/2014/main" id="{20C5636E-44C5-A990-8B70-DDCAA8865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140112750"/>
          <a:ext cx="660400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374</xdr:row>
      <xdr:rowOff>25400</xdr:rowOff>
    </xdr:from>
    <xdr:to>
      <xdr:col>5</xdr:col>
      <xdr:colOff>1406716</xdr:colOff>
      <xdr:row>375</xdr:row>
      <xdr:rowOff>0</xdr:rowOff>
    </xdr:to>
    <xdr:pic>
      <xdr:nvPicPr>
        <xdr:cNvPr id="197" name="imgFrom_R366C5_J02ZZ0116.jpg">
          <a:extLst>
            <a:ext uri="{FF2B5EF4-FFF2-40B4-BE49-F238E27FC236}">
              <a16:creationId xmlns:a16="http://schemas.microsoft.com/office/drawing/2014/main" id="{C5877945-0A3E-63F1-BDC3-6D0D4FC01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41128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382</xdr:row>
      <xdr:rowOff>25400</xdr:rowOff>
    </xdr:from>
    <xdr:to>
      <xdr:col>5</xdr:col>
      <xdr:colOff>879298</xdr:colOff>
      <xdr:row>383</xdr:row>
      <xdr:rowOff>0</xdr:rowOff>
    </xdr:to>
    <xdr:pic>
      <xdr:nvPicPr>
        <xdr:cNvPr id="199" name="imgFrom_R374C5_J03AA0109.jpg">
          <a:extLst>
            <a:ext uri="{FF2B5EF4-FFF2-40B4-BE49-F238E27FC236}">
              <a16:creationId xmlns:a16="http://schemas.microsoft.com/office/drawing/2014/main" id="{7AC1B6FD-D26E-D475-01B7-7B5BA83F6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43256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386</xdr:row>
      <xdr:rowOff>25400</xdr:rowOff>
    </xdr:from>
    <xdr:to>
      <xdr:col>5</xdr:col>
      <xdr:colOff>879298</xdr:colOff>
      <xdr:row>387</xdr:row>
      <xdr:rowOff>0</xdr:rowOff>
    </xdr:to>
    <xdr:pic>
      <xdr:nvPicPr>
        <xdr:cNvPr id="201" name="imgFrom_R378C5_J03AA0111.jpg">
          <a:extLst>
            <a:ext uri="{FF2B5EF4-FFF2-40B4-BE49-F238E27FC236}">
              <a16:creationId xmlns:a16="http://schemas.microsoft.com/office/drawing/2014/main" id="{6C323BFD-A298-65AA-1EE1-8A902BB06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44748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387</xdr:row>
      <xdr:rowOff>25400</xdr:rowOff>
    </xdr:from>
    <xdr:to>
      <xdr:col>5</xdr:col>
      <xdr:colOff>879298</xdr:colOff>
      <xdr:row>388</xdr:row>
      <xdr:rowOff>0</xdr:rowOff>
    </xdr:to>
    <xdr:pic>
      <xdr:nvPicPr>
        <xdr:cNvPr id="203" name="imgFrom_R379C5_J03AA0125.jpg">
          <a:extLst>
            <a:ext uri="{FF2B5EF4-FFF2-40B4-BE49-F238E27FC236}">
              <a16:creationId xmlns:a16="http://schemas.microsoft.com/office/drawing/2014/main" id="{CBBA4A0C-4DF3-5C47-F7DF-B55FC1EAD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45764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392</xdr:row>
      <xdr:rowOff>25400</xdr:rowOff>
    </xdr:from>
    <xdr:to>
      <xdr:col>5</xdr:col>
      <xdr:colOff>879298</xdr:colOff>
      <xdr:row>393</xdr:row>
      <xdr:rowOff>0</xdr:rowOff>
    </xdr:to>
    <xdr:pic>
      <xdr:nvPicPr>
        <xdr:cNvPr id="205" name="imgFrom_R384C5_J03AA0127.jpg">
          <a:extLst>
            <a:ext uri="{FF2B5EF4-FFF2-40B4-BE49-F238E27FC236}">
              <a16:creationId xmlns:a16="http://schemas.microsoft.com/office/drawing/2014/main" id="{AC0BFCD4-0BD9-5DA4-E297-CC1FEAED8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47415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398</xdr:row>
      <xdr:rowOff>25400</xdr:rowOff>
    </xdr:from>
    <xdr:to>
      <xdr:col>5</xdr:col>
      <xdr:colOff>879298</xdr:colOff>
      <xdr:row>399</xdr:row>
      <xdr:rowOff>0</xdr:rowOff>
    </xdr:to>
    <xdr:pic>
      <xdr:nvPicPr>
        <xdr:cNvPr id="207" name="imgFrom_R390C5_J03AA0131.jpg">
          <a:extLst>
            <a:ext uri="{FF2B5EF4-FFF2-40B4-BE49-F238E27FC236}">
              <a16:creationId xmlns:a16="http://schemas.microsoft.com/office/drawing/2014/main" id="{18714A18-2307-838F-7AF0-3825A6FD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49225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402</xdr:row>
      <xdr:rowOff>25400</xdr:rowOff>
    </xdr:from>
    <xdr:to>
      <xdr:col>5</xdr:col>
      <xdr:colOff>879298</xdr:colOff>
      <xdr:row>403</xdr:row>
      <xdr:rowOff>0</xdr:rowOff>
    </xdr:to>
    <xdr:pic>
      <xdr:nvPicPr>
        <xdr:cNvPr id="209" name="imgFrom_R394C5_J03AA0132.jpg">
          <a:extLst>
            <a:ext uri="{FF2B5EF4-FFF2-40B4-BE49-F238E27FC236}">
              <a16:creationId xmlns:a16="http://schemas.microsoft.com/office/drawing/2014/main" id="{FEFB333C-DB98-CA14-B26C-4928186EB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50717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409</xdr:row>
      <xdr:rowOff>25400</xdr:rowOff>
    </xdr:from>
    <xdr:to>
      <xdr:col>5</xdr:col>
      <xdr:colOff>879298</xdr:colOff>
      <xdr:row>410</xdr:row>
      <xdr:rowOff>0</xdr:rowOff>
    </xdr:to>
    <xdr:pic>
      <xdr:nvPicPr>
        <xdr:cNvPr id="211" name="imgFrom_R401C5_J03AM0109.jpg">
          <a:extLst>
            <a:ext uri="{FF2B5EF4-FFF2-40B4-BE49-F238E27FC236}">
              <a16:creationId xmlns:a16="http://schemas.microsoft.com/office/drawing/2014/main" id="{F1F8D7B1-F5E2-2038-57D1-2CAA72EA2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52685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415</xdr:row>
      <xdr:rowOff>25400</xdr:rowOff>
    </xdr:from>
    <xdr:to>
      <xdr:col>5</xdr:col>
      <xdr:colOff>879298</xdr:colOff>
      <xdr:row>416</xdr:row>
      <xdr:rowOff>0</xdr:rowOff>
    </xdr:to>
    <xdr:pic>
      <xdr:nvPicPr>
        <xdr:cNvPr id="213" name="imgFrom_R407C5_J03AM0111.jpg">
          <a:extLst>
            <a:ext uri="{FF2B5EF4-FFF2-40B4-BE49-F238E27FC236}">
              <a16:creationId xmlns:a16="http://schemas.microsoft.com/office/drawing/2014/main" id="{C3A94B35-09E0-4CF9-7D56-842682AB2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54495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420</xdr:row>
      <xdr:rowOff>25400</xdr:rowOff>
    </xdr:from>
    <xdr:to>
      <xdr:col>5</xdr:col>
      <xdr:colOff>879298</xdr:colOff>
      <xdr:row>421</xdr:row>
      <xdr:rowOff>0</xdr:rowOff>
    </xdr:to>
    <xdr:pic>
      <xdr:nvPicPr>
        <xdr:cNvPr id="215" name="imgFrom_R412C5_J03BN0129.jpg">
          <a:extLst>
            <a:ext uri="{FF2B5EF4-FFF2-40B4-BE49-F238E27FC236}">
              <a16:creationId xmlns:a16="http://schemas.microsoft.com/office/drawing/2014/main" id="{9EA15888-20CC-044D-AA39-A6666FF5A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56146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425</xdr:row>
      <xdr:rowOff>25400</xdr:rowOff>
    </xdr:from>
    <xdr:to>
      <xdr:col>5</xdr:col>
      <xdr:colOff>879298</xdr:colOff>
      <xdr:row>426</xdr:row>
      <xdr:rowOff>0</xdr:rowOff>
    </xdr:to>
    <xdr:pic>
      <xdr:nvPicPr>
        <xdr:cNvPr id="217" name="imgFrom_R417C5_J03BN0133.jpg">
          <a:extLst>
            <a:ext uri="{FF2B5EF4-FFF2-40B4-BE49-F238E27FC236}">
              <a16:creationId xmlns:a16="http://schemas.microsoft.com/office/drawing/2014/main" id="{3476E141-B8F3-549F-D611-9FEE56F6B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57797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430</xdr:row>
      <xdr:rowOff>25400</xdr:rowOff>
    </xdr:from>
    <xdr:to>
      <xdr:col>5</xdr:col>
      <xdr:colOff>879298</xdr:colOff>
      <xdr:row>431</xdr:row>
      <xdr:rowOff>0</xdr:rowOff>
    </xdr:to>
    <xdr:pic>
      <xdr:nvPicPr>
        <xdr:cNvPr id="219" name="imgFrom_R422C5_J03CT0182.jpg">
          <a:extLst>
            <a:ext uri="{FF2B5EF4-FFF2-40B4-BE49-F238E27FC236}">
              <a16:creationId xmlns:a16="http://schemas.microsoft.com/office/drawing/2014/main" id="{F8108B2A-4ABC-9E7A-2ACE-7B9ECF1BC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59448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432</xdr:row>
      <xdr:rowOff>25400</xdr:rowOff>
    </xdr:from>
    <xdr:to>
      <xdr:col>5</xdr:col>
      <xdr:colOff>879298</xdr:colOff>
      <xdr:row>433</xdr:row>
      <xdr:rowOff>0</xdr:rowOff>
    </xdr:to>
    <xdr:pic>
      <xdr:nvPicPr>
        <xdr:cNvPr id="221" name="imgFrom_R424C5_J03CT0212.jpg">
          <a:extLst>
            <a:ext uri="{FF2B5EF4-FFF2-40B4-BE49-F238E27FC236}">
              <a16:creationId xmlns:a16="http://schemas.microsoft.com/office/drawing/2014/main" id="{F996CFC1-C452-2390-F60D-D0189E67B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60623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438</xdr:row>
      <xdr:rowOff>25400</xdr:rowOff>
    </xdr:from>
    <xdr:to>
      <xdr:col>5</xdr:col>
      <xdr:colOff>879298</xdr:colOff>
      <xdr:row>439</xdr:row>
      <xdr:rowOff>0</xdr:rowOff>
    </xdr:to>
    <xdr:pic>
      <xdr:nvPicPr>
        <xdr:cNvPr id="223" name="imgFrom_R430C5_J03CT0213.jpg">
          <a:extLst>
            <a:ext uri="{FF2B5EF4-FFF2-40B4-BE49-F238E27FC236}">
              <a16:creationId xmlns:a16="http://schemas.microsoft.com/office/drawing/2014/main" id="{619CC556-D5A3-D8E9-73F0-BEC684F4E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62433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441</xdr:row>
      <xdr:rowOff>25400</xdr:rowOff>
    </xdr:from>
    <xdr:to>
      <xdr:col>5</xdr:col>
      <xdr:colOff>879298</xdr:colOff>
      <xdr:row>442</xdr:row>
      <xdr:rowOff>0</xdr:rowOff>
    </xdr:to>
    <xdr:pic>
      <xdr:nvPicPr>
        <xdr:cNvPr id="225" name="imgFrom_R433C5_J03CT0222.jpg">
          <a:extLst>
            <a:ext uri="{FF2B5EF4-FFF2-40B4-BE49-F238E27FC236}">
              <a16:creationId xmlns:a16="http://schemas.microsoft.com/office/drawing/2014/main" id="{E214FCE3-5658-A006-6704-EEF04380C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63766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446</xdr:row>
      <xdr:rowOff>25400</xdr:rowOff>
    </xdr:from>
    <xdr:to>
      <xdr:col>5</xdr:col>
      <xdr:colOff>879298</xdr:colOff>
      <xdr:row>447</xdr:row>
      <xdr:rowOff>0</xdr:rowOff>
    </xdr:to>
    <xdr:pic>
      <xdr:nvPicPr>
        <xdr:cNvPr id="227" name="imgFrom_R438C5_J03CT0226.jpg">
          <a:extLst>
            <a:ext uri="{FF2B5EF4-FFF2-40B4-BE49-F238E27FC236}">
              <a16:creationId xmlns:a16="http://schemas.microsoft.com/office/drawing/2014/main" id="{BDFDBB9D-43E6-F5EF-AD2C-3CEB1ADEC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65417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453</xdr:row>
      <xdr:rowOff>25400</xdr:rowOff>
    </xdr:from>
    <xdr:to>
      <xdr:col>5</xdr:col>
      <xdr:colOff>879298</xdr:colOff>
      <xdr:row>454</xdr:row>
      <xdr:rowOff>0</xdr:rowOff>
    </xdr:to>
    <xdr:pic>
      <xdr:nvPicPr>
        <xdr:cNvPr id="229" name="imgFrom_R445C5_J03CT0231.jpg">
          <a:extLst>
            <a:ext uri="{FF2B5EF4-FFF2-40B4-BE49-F238E27FC236}">
              <a16:creationId xmlns:a16="http://schemas.microsoft.com/office/drawing/2014/main" id="{545399AA-65BC-9E05-25C5-CEE20291C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67386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454</xdr:row>
      <xdr:rowOff>25400</xdr:rowOff>
    </xdr:from>
    <xdr:to>
      <xdr:col>5</xdr:col>
      <xdr:colOff>879298</xdr:colOff>
      <xdr:row>455</xdr:row>
      <xdr:rowOff>0</xdr:rowOff>
    </xdr:to>
    <xdr:pic>
      <xdr:nvPicPr>
        <xdr:cNvPr id="231" name="imgFrom_R446C5_J03CT0237.jpg">
          <a:extLst>
            <a:ext uri="{FF2B5EF4-FFF2-40B4-BE49-F238E27FC236}">
              <a16:creationId xmlns:a16="http://schemas.microsoft.com/office/drawing/2014/main" id="{86369DC3-7FD0-57C4-DCC5-96C1246CE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68402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455</xdr:row>
      <xdr:rowOff>25400</xdr:rowOff>
    </xdr:from>
    <xdr:to>
      <xdr:col>5</xdr:col>
      <xdr:colOff>879298</xdr:colOff>
      <xdr:row>456</xdr:row>
      <xdr:rowOff>0</xdr:rowOff>
    </xdr:to>
    <xdr:pic>
      <xdr:nvPicPr>
        <xdr:cNvPr id="233" name="imgFrom_R447C5_J03CT0244.jpg">
          <a:extLst>
            <a:ext uri="{FF2B5EF4-FFF2-40B4-BE49-F238E27FC236}">
              <a16:creationId xmlns:a16="http://schemas.microsoft.com/office/drawing/2014/main" id="{8C51168E-F718-817B-FA6E-467C4C95D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69418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464</xdr:row>
      <xdr:rowOff>25400</xdr:rowOff>
    </xdr:from>
    <xdr:to>
      <xdr:col>5</xdr:col>
      <xdr:colOff>879298</xdr:colOff>
      <xdr:row>465</xdr:row>
      <xdr:rowOff>0</xdr:rowOff>
    </xdr:to>
    <xdr:pic>
      <xdr:nvPicPr>
        <xdr:cNvPr id="235" name="imgFrom_R456C5_J03CT0245.jpg">
          <a:extLst>
            <a:ext uri="{FF2B5EF4-FFF2-40B4-BE49-F238E27FC236}">
              <a16:creationId xmlns:a16="http://schemas.microsoft.com/office/drawing/2014/main" id="{664E8E81-C283-02D8-59AC-F1ED5AD50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71704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469</xdr:row>
      <xdr:rowOff>25400</xdr:rowOff>
    </xdr:from>
    <xdr:to>
      <xdr:col>5</xdr:col>
      <xdr:colOff>879298</xdr:colOff>
      <xdr:row>470</xdr:row>
      <xdr:rowOff>0</xdr:rowOff>
    </xdr:to>
    <xdr:pic>
      <xdr:nvPicPr>
        <xdr:cNvPr id="237" name="imgFrom_R461C5_J03CT0247.jpg">
          <a:extLst>
            <a:ext uri="{FF2B5EF4-FFF2-40B4-BE49-F238E27FC236}">
              <a16:creationId xmlns:a16="http://schemas.microsoft.com/office/drawing/2014/main" id="{9C467D6C-E0A1-8F37-374E-CFE46D7FB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73355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473</xdr:row>
      <xdr:rowOff>25400</xdr:rowOff>
    </xdr:from>
    <xdr:to>
      <xdr:col>5</xdr:col>
      <xdr:colOff>879298</xdr:colOff>
      <xdr:row>474</xdr:row>
      <xdr:rowOff>0</xdr:rowOff>
    </xdr:to>
    <xdr:pic>
      <xdr:nvPicPr>
        <xdr:cNvPr id="239" name="imgFrom_R465C5_J03CT0249.jpg">
          <a:extLst>
            <a:ext uri="{FF2B5EF4-FFF2-40B4-BE49-F238E27FC236}">
              <a16:creationId xmlns:a16="http://schemas.microsoft.com/office/drawing/2014/main" id="{8A3A87E2-7A0B-6161-091F-638404E10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74847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480</xdr:row>
      <xdr:rowOff>25400</xdr:rowOff>
    </xdr:from>
    <xdr:to>
      <xdr:col>5</xdr:col>
      <xdr:colOff>879298</xdr:colOff>
      <xdr:row>481</xdr:row>
      <xdr:rowOff>0</xdr:rowOff>
    </xdr:to>
    <xdr:pic>
      <xdr:nvPicPr>
        <xdr:cNvPr id="241" name="imgFrom_R472C5_J03CT0254.jpg">
          <a:extLst>
            <a:ext uri="{FF2B5EF4-FFF2-40B4-BE49-F238E27FC236}">
              <a16:creationId xmlns:a16="http://schemas.microsoft.com/office/drawing/2014/main" id="{56FBEB1B-2248-34D2-4141-8F0E7BDBD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76815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483</xdr:row>
      <xdr:rowOff>25400</xdr:rowOff>
    </xdr:from>
    <xdr:to>
      <xdr:col>5</xdr:col>
      <xdr:colOff>879298</xdr:colOff>
      <xdr:row>484</xdr:row>
      <xdr:rowOff>0</xdr:rowOff>
    </xdr:to>
    <xdr:pic>
      <xdr:nvPicPr>
        <xdr:cNvPr id="243" name="imgFrom_R475C5_J03CT0263.jpg">
          <a:extLst>
            <a:ext uri="{FF2B5EF4-FFF2-40B4-BE49-F238E27FC236}">
              <a16:creationId xmlns:a16="http://schemas.microsoft.com/office/drawing/2014/main" id="{446D2EDE-91BA-4B5D-21DB-5F670CE56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78149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485</xdr:row>
      <xdr:rowOff>25400</xdr:rowOff>
    </xdr:from>
    <xdr:to>
      <xdr:col>5</xdr:col>
      <xdr:colOff>879298</xdr:colOff>
      <xdr:row>486</xdr:row>
      <xdr:rowOff>0</xdr:rowOff>
    </xdr:to>
    <xdr:pic>
      <xdr:nvPicPr>
        <xdr:cNvPr id="245" name="imgFrom_R477C5_J03CT0269.jpg">
          <a:extLst>
            <a:ext uri="{FF2B5EF4-FFF2-40B4-BE49-F238E27FC236}">
              <a16:creationId xmlns:a16="http://schemas.microsoft.com/office/drawing/2014/main" id="{68434D2F-E0BE-BBA9-3008-BCF158D9D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79324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491</xdr:row>
      <xdr:rowOff>25400</xdr:rowOff>
    </xdr:from>
    <xdr:to>
      <xdr:col>5</xdr:col>
      <xdr:colOff>879298</xdr:colOff>
      <xdr:row>492</xdr:row>
      <xdr:rowOff>0</xdr:rowOff>
    </xdr:to>
    <xdr:pic>
      <xdr:nvPicPr>
        <xdr:cNvPr id="247" name="imgFrom_R483C5_J03CT0270.jpg">
          <a:extLst>
            <a:ext uri="{FF2B5EF4-FFF2-40B4-BE49-F238E27FC236}">
              <a16:creationId xmlns:a16="http://schemas.microsoft.com/office/drawing/2014/main" id="{DA50DA4F-1847-077F-9823-B7367DADA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81133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496</xdr:row>
      <xdr:rowOff>25400</xdr:rowOff>
    </xdr:from>
    <xdr:to>
      <xdr:col>5</xdr:col>
      <xdr:colOff>879298</xdr:colOff>
      <xdr:row>497</xdr:row>
      <xdr:rowOff>0</xdr:rowOff>
    </xdr:to>
    <xdr:pic>
      <xdr:nvPicPr>
        <xdr:cNvPr id="249" name="imgFrom_R488C5_J03CT0278.jpg">
          <a:extLst>
            <a:ext uri="{FF2B5EF4-FFF2-40B4-BE49-F238E27FC236}">
              <a16:creationId xmlns:a16="http://schemas.microsoft.com/office/drawing/2014/main" id="{BD2F3254-1168-8B24-A841-5834465A0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82784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501</xdr:row>
      <xdr:rowOff>25400</xdr:rowOff>
    </xdr:from>
    <xdr:to>
      <xdr:col>5</xdr:col>
      <xdr:colOff>879298</xdr:colOff>
      <xdr:row>502</xdr:row>
      <xdr:rowOff>0</xdr:rowOff>
    </xdr:to>
    <xdr:pic>
      <xdr:nvPicPr>
        <xdr:cNvPr id="251" name="imgFrom_R493C5_J03CT0280.jpg">
          <a:extLst>
            <a:ext uri="{FF2B5EF4-FFF2-40B4-BE49-F238E27FC236}">
              <a16:creationId xmlns:a16="http://schemas.microsoft.com/office/drawing/2014/main" id="{373490E5-D7D2-8A85-17E1-6F8ED609A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84435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507</xdr:row>
      <xdr:rowOff>25400</xdr:rowOff>
    </xdr:from>
    <xdr:to>
      <xdr:col>5</xdr:col>
      <xdr:colOff>1406716</xdr:colOff>
      <xdr:row>508</xdr:row>
      <xdr:rowOff>0</xdr:rowOff>
    </xdr:to>
    <xdr:pic>
      <xdr:nvPicPr>
        <xdr:cNvPr id="253" name="imgFrom_R499C5_J03CT0285.jpg">
          <a:extLst>
            <a:ext uri="{FF2B5EF4-FFF2-40B4-BE49-F238E27FC236}">
              <a16:creationId xmlns:a16="http://schemas.microsoft.com/office/drawing/2014/main" id="{FE2694CA-DAB4-8771-F850-9661C03DD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86245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509</xdr:row>
      <xdr:rowOff>25400</xdr:rowOff>
    </xdr:from>
    <xdr:to>
      <xdr:col>5</xdr:col>
      <xdr:colOff>1406716</xdr:colOff>
      <xdr:row>510</xdr:row>
      <xdr:rowOff>0</xdr:rowOff>
    </xdr:to>
    <xdr:pic>
      <xdr:nvPicPr>
        <xdr:cNvPr id="255" name="imgFrom_R501C5_J03DL0128.jpg">
          <a:extLst>
            <a:ext uri="{FF2B5EF4-FFF2-40B4-BE49-F238E27FC236}">
              <a16:creationId xmlns:a16="http://schemas.microsoft.com/office/drawing/2014/main" id="{EFC6B3E9-7201-7C39-159F-1EFD8C643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87420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514</xdr:row>
      <xdr:rowOff>25400</xdr:rowOff>
    </xdr:from>
    <xdr:to>
      <xdr:col>5</xdr:col>
      <xdr:colOff>879298</xdr:colOff>
      <xdr:row>515</xdr:row>
      <xdr:rowOff>0</xdr:rowOff>
    </xdr:to>
    <xdr:pic>
      <xdr:nvPicPr>
        <xdr:cNvPr id="257" name="imgFrom_R506C5_J03FB0105.jpg">
          <a:extLst>
            <a:ext uri="{FF2B5EF4-FFF2-40B4-BE49-F238E27FC236}">
              <a16:creationId xmlns:a16="http://schemas.microsoft.com/office/drawing/2014/main" id="{05B08417-0E0C-1170-53EA-B62D12BE9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89071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517</xdr:row>
      <xdr:rowOff>25400</xdr:rowOff>
    </xdr:from>
    <xdr:to>
      <xdr:col>5</xdr:col>
      <xdr:colOff>879298</xdr:colOff>
      <xdr:row>518</xdr:row>
      <xdr:rowOff>0</xdr:rowOff>
    </xdr:to>
    <xdr:pic>
      <xdr:nvPicPr>
        <xdr:cNvPr id="259" name="imgFrom_R509C5_J03GC0107.jpg">
          <a:extLst>
            <a:ext uri="{FF2B5EF4-FFF2-40B4-BE49-F238E27FC236}">
              <a16:creationId xmlns:a16="http://schemas.microsoft.com/office/drawing/2014/main" id="{357E4B2B-57D8-C01C-53D5-3400CFF87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90404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518</xdr:row>
      <xdr:rowOff>25400</xdr:rowOff>
    </xdr:from>
    <xdr:to>
      <xdr:col>5</xdr:col>
      <xdr:colOff>879298</xdr:colOff>
      <xdr:row>519</xdr:row>
      <xdr:rowOff>0</xdr:rowOff>
    </xdr:to>
    <xdr:pic>
      <xdr:nvPicPr>
        <xdr:cNvPr id="261" name="imgFrom_R510C5_J03GC0108.jpg">
          <a:extLst>
            <a:ext uri="{FF2B5EF4-FFF2-40B4-BE49-F238E27FC236}">
              <a16:creationId xmlns:a16="http://schemas.microsoft.com/office/drawing/2014/main" id="{4A20C0D5-615C-6E0C-74C9-1A96D21BA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91420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521</xdr:row>
      <xdr:rowOff>25400</xdr:rowOff>
    </xdr:from>
    <xdr:to>
      <xdr:col>5</xdr:col>
      <xdr:colOff>879298</xdr:colOff>
      <xdr:row>522</xdr:row>
      <xdr:rowOff>0</xdr:rowOff>
    </xdr:to>
    <xdr:pic>
      <xdr:nvPicPr>
        <xdr:cNvPr id="263" name="imgFrom_R513C5_J03GC0112.jpg">
          <a:extLst>
            <a:ext uri="{FF2B5EF4-FFF2-40B4-BE49-F238E27FC236}">
              <a16:creationId xmlns:a16="http://schemas.microsoft.com/office/drawing/2014/main" id="{B9750FF9-A796-4007-F888-36138407B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92754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527</xdr:row>
      <xdr:rowOff>25400</xdr:rowOff>
    </xdr:from>
    <xdr:to>
      <xdr:col>5</xdr:col>
      <xdr:colOff>879298</xdr:colOff>
      <xdr:row>528</xdr:row>
      <xdr:rowOff>0</xdr:rowOff>
    </xdr:to>
    <xdr:pic>
      <xdr:nvPicPr>
        <xdr:cNvPr id="265" name="imgFrom_R519C5_J03GP0115.jpg">
          <a:extLst>
            <a:ext uri="{FF2B5EF4-FFF2-40B4-BE49-F238E27FC236}">
              <a16:creationId xmlns:a16="http://schemas.microsoft.com/office/drawing/2014/main" id="{75446B5B-52A9-61A5-6D4A-1E3F655D6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94564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533</xdr:row>
      <xdr:rowOff>25400</xdr:rowOff>
    </xdr:from>
    <xdr:to>
      <xdr:col>5</xdr:col>
      <xdr:colOff>879298</xdr:colOff>
      <xdr:row>534</xdr:row>
      <xdr:rowOff>0</xdr:rowOff>
    </xdr:to>
    <xdr:pic>
      <xdr:nvPicPr>
        <xdr:cNvPr id="267" name="imgFrom_R525C5_J03GP0121.jpg">
          <a:extLst>
            <a:ext uri="{FF2B5EF4-FFF2-40B4-BE49-F238E27FC236}">
              <a16:creationId xmlns:a16="http://schemas.microsoft.com/office/drawing/2014/main" id="{45277B3D-A10E-2088-D6E3-C9414A1B2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96373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538</xdr:row>
      <xdr:rowOff>25400</xdr:rowOff>
    </xdr:from>
    <xdr:to>
      <xdr:col>5</xdr:col>
      <xdr:colOff>879298</xdr:colOff>
      <xdr:row>539</xdr:row>
      <xdr:rowOff>0</xdr:rowOff>
    </xdr:to>
    <xdr:pic>
      <xdr:nvPicPr>
        <xdr:cNvPr id="269" name="imgFrom_R530C5_J03GP0122.jpg">
          <a:extLst>
            <a:ext uri="{FF2B5EF4-FFF2-40B4-BE49-F238E27FC236}">
              <a16:creationId xmlns:a16="http://schemas.microsoft.com/office/drawing/2014/main" id="{BB8ABFE5-DB51-81FA-F9D2-E66C5F609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98024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540</xdr:row>
      <xdr:rowOff>25400</xdr:rowOff>
    </xdr:from>
    <xdr:to>
      <xdr:col>5</xdr:col>
      <xdr:colOff>879298</xdr:colOff>
      <xdr:row>541</xdr:row>
      <xdr:rowOff>0</xdr:rowOff>
    </xdr:to>
    <xdr:pic>
      <xdr:nvPicPr>
        <xdr:cNvPr id="271" name="imgFrom_R532C5_J03GP0123.jpg">
          <a:extLst>
            <a:ext uri="{FF2B5EF4-FFF2-40B4-BE49-F238E27FC236}">
              <a16:creationId xmlns:a16="http://schemas.microsoft.com/office/drawing/2014/main" id="{F0740E8D-BF59-D80D-7D7D-82CC26971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199199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545</xdr:row>
      <xdr:rowOff>25400</xdr:rowOff>
    </xdr:from>
    <xdr:to>
      <xdr:col>5</xdr:col>
      <xdr:colOff>879298</xdr:colOff>
      <xdr:row>546</xdr:row>
      <xdr:rowOff>0</xdr:rowOff>
    </xdr:to>
    <xdr:pic>
      <xdr:nvPicPr>
        <xdr:cNvPr id="273" name="imgFrom_R537C5_J03GP0130.jpg">
          <a:extLst>
            <a:ext uri="{FF2B5EF4-FFF2-40B4-BE49-F238E27FC236}">
              <a16:creationId xmlns:a16="http://schemas.microsoft.com/office/drawing/2014/main" id="{B62F90DD-C17D-DE8B-AD5E-A1EB9A115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00850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554</xdr:row>
      <xdr:rowOff>25400</xdr:rowOff>
    </xdr:from>
    <xdr:to>
      <xdr:col>5</xdr:col>
      <xdr:colOff>879298</xdr:colOff>
      <xdr:row>555</xdr:row>
      <xdr:rowOff>0</xdr:rowOff>
    </xdr:to>
    <xdr:pic>
      <xdr:nvPicPr>
        <xdr:cNvPr id="275" name="imgFrom_R546C5_J03HP0002.jpg">
          <a:extLst>
            <a:ext uri="{FF2B5EF4-FFF2-40B4-BE49-F238E27FC236}">
              <a16:creationId xmlns:a16="http://schemas.microsoft.com/office/drawing/2014/main" id="{984A7426-7E07-B9F2-3841-E9894477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03136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555</xdr:row>
      <xdr:rowOff>25400</xdr:rowOff>
    </xdr:from>
    <xdr:to>
      <xdr:col>5</xdr:col>
      <xdr:colOff>879298</xdr:colOff>
      <xdr:row>556</xdr:row>
      <xdr:rowOff>0</xdr:rowOff>
    </xdr:to>
    <xdr:pic>
      <xdr:nvPicPr>
        <xdr:cNvPr id="277" name="imgFrom_R547C5_J03KA0015.jpg">
          <a:extLst>
            <a:ext uri="{FF2B5EF4-FFF2-40B4-BE49-F238E27FC236}">
              <a16:creationId xmlns:a16="http://schemas.microsoft.com/office/drawing/2014/main" id="{63C4E636-29C1-B0D8-9AB7-FBF10B422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04152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561</xdr:row>
      <xdr:rowOff>25400</xdr:rowOff>
    </xdr:from>
    <xdr:to>
      <xdr:col>5</xdr:col>
      <xdr:colOff>879298</xdr:colOff>
      <xdr:row>562</xdr:row>
      <xdr:rowOff>0</xdr:rowOff>
    </xdr:to>
    <xdr:pic>
      <xdr:nvPicPr>
        <xdr:cNvPr id="279" name="imgFrom_R553C5_J03KA0170.jpg">
          <a:extLst>
            <a:ext uri="{FF2B5EF4-FFF2-40B4-BE49-F238E27FC236}">
              <a16:creationId xmlns:a16="http://schemas.microsoft.com/office/drawing/2014/main" id="{A9EF6D2A-DF83-2AE2-59A9-32748D4D5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05962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573</xdr:row>
      <xdr:rowOff>25400</xdr:rowOff>
    </xdr:from>
    <xdr:to>
      <xdr:col>5</xdr:col>
      <xdr:colOff>879298</xdr:colOff>
      <xdr:row>574</xdr:row>
      <xdr:rowOff>0</xdr:rowOff>
    </xdr:to>
    <xdr:pic>
      <xdr:nvPicPr>
        <xdr:cNvPr id="281" name="imgFrom_R565C5_J03KA0172.jpg">
          <a:extLst>
            <a:ext uri="{FF2B5EF4-FFF2-40B4-BE49-F238E27FC236}">
              <a16:creationId xmlns:a16="http://schemas.microsoft.com/office/drawing/2014/main" id="{81AF5D67-5807-D2AB-478A-E006DBE97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08724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578</xdr:row>
      <xdr:rowOff>25400</xdr:rowOff>
    </xdr:from>
    <xdr:to>
      <xdr:col>5</xdr:col>
      <xdr:colOff>879298</xdr:colOff>
      <xdr:row>579</xdr:row>
      <xdr:rowOff>0</xdr:rowOff>
    </xdr:to>
    <xdr:pic>
      <xdr:nvPicPr>
        <xdr:cNvPr id="283" name="imgFrom_R570C5_J03KA0183.jpg">
          <a:extLst>
            <a:ext uri="{FF2B5EF4-FFF2-40B4-BE49-F238E27FC236}">
              <a16:creationId xmlns:a16="http://schemas.microsoft.com/office/drawing/2014/main" id="{32170810-D2C7-036D-316D-77CDEEEB3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10375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583</xdr:row>
      <xdr:rowOff>25400</xdr:rowOff>
    </xdr:from>
    <xdr:to>
      <xdr:col>5</xdr:col>
      <xdr:colOff>879298</xdr:colOff>
      <xdr:row>584</xdr:row>
      <xdr:rowOff>0</xdr:rowOff>
    </xdr:to>
    <xdr:pic>
      <xdr:nvPicPr>
        <xdr:cNvPr id="285" name="imgFrom_R575C5_J03KA0191.jpg">
          <a:extLst>
            <a:ext uri="{FF2B5EF4-FFF2-40B4-BE49-F238E27FC236}">
              <a16:creationId xmlns:a16="http://schemas.microsoft.com/office/drawing/2014/main" id="{6AB61ADD-A998-F0CE-3D01-137DBFDBB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12026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587</xdr:row>
      <xdr:rowOff>25400</xdr:rowOff>
    </xdr:from>
    <xdr:to>
      <xdr:col>5</xdr:col>
      <xdr:colOff>879298</xdr:colOff>
      <xdr:row>588</xdr:row>
      <xdr:rowOff>0</xdr:rowOff>
    </xdr:to>
    <xdr:pic>
      <xdr:nvPicPr>
        <xdr:cNvPr id="287" name="imgFrom_R579C5_J03KA0192.jpg">
          <a:extLst>
            <a:ext uri="{FF2B5EF4-FFF2-40B4-BE49-F238E27FC236}">
              <a16:creationId xmlns:a16="http://schemas.microsoft.com/office/drawing/2014/main" id="{6D6717D1-AAAE-C395-E2AC-BB118D126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13518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590</xdr:row>
      <xdr:rowOff>25400</xdr:rowOff>
    </xdr:from>
    <xdr:to>
      <xdr:col>5</xdr:col>
      <xdr:colOff>879298</xdr:colOff>
      <xdr:row>591</xdr:row>
      <xdr:rowOff>0</xdr:rowOff>
    </xdr:to>
    <xdr:pic>
      <xdr:nvPicPr>
        <xdr:cNvPr id="289" name="imgFrom_R582C5_J03KA0194.jpg">
          <a:extLst>
            <a:ext uri="{FF2B5EF4-FFF2-40B4-BE49-F238E27FC236}">
              <a16:creationId xmlns:a16="http://schemas.microsoft.com/office/drawing/2014/main" id="{4DDC32CD-BBEE-7701-4510-3D5C3A568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14852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593</xdr:row>
      <xdr:rowOff>25400</xdr:rowOff>
    </xdr:from>
    <xdr:to>
      <xdr:col>5</xdr:col>
      <xdr:colOff>879298</xdr:colOff>
      <xdr:row>594</xdr:row>
      <xdr:rowOff>0</xdr:rowOff>
    </xdr:to>
    <xdr:pic>
      <xdr:nvPicPr>
        <xdr:cNvPr id="291" name="imgFrom_R585C5_J03KA0198.jpg">
          <a:extLst>
            <a:ext uri="{FF2B5EF4-FFF2-40B4-BE49-F238E27FC236}">
              <a16:creationId xmlns:a16="http://schemas.microsoft.com/office/drawing/2014/main" id="{4C142186-DC29-12A2-474E-25EB44F6C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16185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600</xdr:row>
      <xdr:rowOff>25400</xdr:rowOff>
    </xdr:from>
    <xdr:to>
      <xdr:col>5</xdr:col>
      <xdr:colOff>879298</xdr:colOff>
      <xdr:row>601</xdr:row>
      <xdr:rowOff>0</xdr:rowOff>
    </xdr:to>
    <xdr:pic>
      <xdr:nvPicPr>
        <xdr:cNvPr id="293" name="imgFrom_R592C5_J03KA0199.jpg">
          <a:extLst>
            <a:ext uri="{FF2B5EF4-FFF2-40B4-BE49-F238E27FC236}">
              <a16:creationId xmlns:a16="http://schemas.microsoft.com/office/drawing/2014/main" id="{5C758998-2E26-6BFE-4F24-91103D24B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18154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608</xdr:row>
      <xdr:rowOff>25400</xdr:rowOff>
    </xdr:from>
    <xdr:to>
      <xdr:col>5</xdr:col>
      <xdr:colOff>879298</xdr:colOff>
      <xdr:row>609</xdr:row>
      <xdr:rowOff>0</xdr:rowOff>
    </xdr:to>
    <xdr:pic>
      <xdr:nvPicPr>
        <xdr:cNvPr id="295" name="imgFrom_R600C5_J03MA0125.jpg">
          <a:extLst>
            <a:ext uri="{FF2B5EF4-FFF2-40B4-BE49-F238E27FC236}">
              <a16:creationId xmlns:a16="http://schemas.microsoft.com/office/drawing/2014/main" id="{4725D582-47C6-47FB-3D52-AE3CCE7AC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20281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613</xdr:row>
      <xdr:rowOff>25400</xdr:rowOff>
    </xdr:from>
    <xdr:to>
      <xdr:col>5</xdr:col>
      <xdr:colOff>879298</xdr:colOff>
      <xdr:row>614</xdr:row>
      <xdr:rowOff>0</xdr:rowOff>
    </xdr:to>
    <xdr:pic>
      <xdr:nvPicPr>
        <xdr:cNvPr id="297" name="imgFrom_R605C5_J03MA0129.jpg">
          <a:extLst>
            <a:ext uri="{FF2B5EF4-FFF2-40B4-BE49-F238E27FC236}">
              <a16:creationId xmlns:a16="http://schemas.microsoft.com/office/drawing/2014/main" id="{4769618C-11B7-CF02-4688-269287E2B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21932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614</xdr:row>
      <xdr:rowOff>25400</xdr:rowOff>
    </xdr:from>
    <xdr:to>
      <xdr:col>5</xdr:col>
      <xdr:colOff>879298</xdr:colOff>
      <xdr:row>615</xdr:row>
      <xdr:rowOff>0</xdr:rowOff>
    </xdr:to>
    <xdr:pic>
      <xdr:nvPicPr>
        <xdr:cNvPr id="299" name="imgFrom_R606C5_J03MA0141.jpg">
          <a:extLst>
            <a:ext uri="{FF2B5EF4-FFF2-40B4-BE49-F238E27FC236}">
              <a16:creationId xmlns:a16="http://schemas.microsoft.com/office/drawing/2014/main" id="{BDD1F3EF-895F-6330-15F2-028817815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22948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621</xdr:row>
      <xdr:rowOff>25400</xdr:rowOff>
    </xdr:from>
    <xdr:to>
      <xdr:col>5</xdr:col>
      <xdr:colOff>879298</xdr:colOff>
      <xdr:row>622</xdr:row>
      <xdr:rowOff>0</xdr:rowOff>
    </xdr:to>
    <xdr:pic>
      <xdr:nvPicPr>
        <xdr:cNvPr id="301" name="imgFrom_R613C5_J03MA0144.jpg">
          <a:extLst>
            <a:ext uri="{FF2B5EF4-FFF2-40B4-BE49-F238E27FC236}">
              <a16:creationId xmlns:a16="http://schemas.microsoft.com/office/drawing/2014/main" id="{3B2B0BEC-8100-419C-92F4-817D3BC70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24917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631</xdr:row>
      <xdr:rowOff>25400</xdr:rowOff>
    </xdr:from>
    <xdr:to>
      <xdr:col>5</xdr:col>
      <xdr:colOff>1406716</xdr:colOff>
      <xdr:row>632</xdr:row>
      <xdr:rowOff>0</xdr:rowOff>
    </xdr:to>
    <xdr:pic>
      <xdr:nvPicPr>
        <xdr:cNvPr id="303" name="imgFrom_R623C5_J03MA0150.jpg">
          <a:extLst>
            <a:ext uri="{FF2B5EF4-FFF2-40B4-BE49-F238E27FC236}">
              <a16:creationId xmlns:a16="http://schemas.microsoft.com/office/drawing/2014/main" id="{C9DEEF4C-4A45-679B-DBC3-8CA754C3E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27361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635</xdr:row>
      <xdr:rowOff>25400</xdr:rowOff>
    </xdr:from>
    <xdr:to>
      <xdr:col>5</xdr:col>
      <xdr:colOff>879298</xdr:colOff>
      <xdr:row>636</xdr:row>
      <xdr:rowOff>0</xdr:rowOff>
    </xdr:to>
    <xdr:pic>
      <xdr:nvPicPr>
        <xdr:cNvPr id="305" name="imgFrom_R627C5_J03MA0151.jpg">
          <a:extLst>
            <a:ext uri="{FF2B5EF4-FFF2-40B4-BE49-F238E27FC236}">
              <a16:creationId xmlns:a16="http://schemas.microsoft.com/office/drawing/2014/main" id="{8A474528-31F2-46AF-911E-004A384E2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28854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640</xdr:row>
      <xdr:rowOff>25400</xdr:rowOff>
    </xdr:from>
    <xdr:to>
      <xdr:col>5</xdr:col>
      <xdr:colOff>879298</xdr:colOff>
      <xdr:row>641</xdr:row>
      <xdr:rowOff>0</xdr:rowOff>
    </xdr:to>
    <xdr:pic>
      <xdr:nvPicPr>
        <xdr:cNvPr id="307" name="imgFrom_R632C5_J03NC0175.jpg">
          <a:extLst>
            <a:ext uri="{FF2B5EF4-FFF2-40B4-BE49-F238E27FC236}">
              <a16:creationId xmlns:a16="http://schemas.microsoft.com/office/drawing/2014/main" id="{5560E41F-6B90-C0ED-0459-CE96E29E8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30505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646</xdr:row>
      <xdr:rowOff>25400</xdr:rowOff>
    </xdr:from>
    <xdr:to>
      <xdr:col>5</xdr:col>
      <xdr:colOff>879298</xdr:colOff>
      <xdr:row>647</xdr:row>
      <xdr:rowOff>0</xdr:rowOff>
    </xdr:to>
    <xdr:pic>
      <xdr:nvPicPr>
        <xdr:cNvPr id="309" name="imgFrom_R638C5_J03NC0180.jpg">
          <a:extLst>
            <a:ext uri="{FF2B5EF4-FFF2-40B4-BE49-F238E27FC236}">
              <a16:creationId xmlns:a16="http://schemas.microsoft.com/office/drawing/2014/main" id="{2A3FBDF2-19AA-7C41-FB8F-3B40B2537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32314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651</xdr:row>
      <xdr:rowOff>25400</xdr:rowOff>
    </xdr:from>
    <xdr:to>
      <xdr:col>5</xdr:col>
      <xdr:colOff>879298</xdr:colOff>
      <xdr:row>652</xdr:row>
      <xdr:rowOff>0</xdr:rowOff>
    </xdr:to>
    <xdr:pic>
      <xdr:nvPicPr>
        <xdr:cNvPr id="311" name="imgFrom_R643C5_J03NC0191.jpg">
          <a:extLst>
            <a:ext uri="{FF2B5EF4-FFF2-40B4-BE49-F238E27FC236}">
              <a16:creationId xmlns:a16="http://schemas.microsoft.com/office/drawing/2014/main" id="{DDB30828-C953-23E1-6088-1CCC94DEC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33965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657</xdr:row>
      <xdr:rowOff>25400</xdr:rowOff>
    </xdr:from>
    <xdr:to>
      <xdr:col>5</xdr:col>
      <xdr:colOff>879298</xdr:colOff>
      <xdr:row>658</xdr:row>
      <xdr:rowOff>0</xdr:rowOff>
    </xdr:to>
    <xdr:pic>
      <xdr:nvPicPr>
        <xdr:cNvPr id="313" name="imgFrom_R649C5_J03NH0010.jpg">
          <a:extLst>
            <a:ext uri="{FF2B5EF4-FFF2-40B4-BE49-F238E27FC236}">
              <a16:creationId xmlns:a16="http://schemas.microsoft.com/office/drawing/2014/main" id="{8B117257-A381-57C0-E46C-D1FF98C58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35775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670</xdr:row>
      <xdr:rowOff>25400</xdr:rowOff>
    </xdr:from>
    <xdr:to>
      <xdr:col>5</xdr:col>
      <xdr:colOff>879298</xdr:colOff>
      <xdr:row>671</xdr:row>
      <xdr:rowOff>0</xdr:rowOff>
    </xdr:to>
    <xdr:pic>
      <xdr:nvPicPr>
        <xdr:cNvPr id="315" name="imgFrom_R662C5_J03NL0109.jpg">
          <a:extLst>
            <a:ext uri="{FF2B5EF4-FFF2-40B4-BE49-F238E27FC236}">
              <a16:creationId xmlns:a16="http://schemas.microsoft.com/office/drawing/2014/main" id="{DDA61C93-F287-C94C-C8B9-98883D71C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38696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673</xdr:row>
      <xdr:rowOff>25400</xdr:rowOff>
    </xdr:from>
    <xdr:to>
      <xdr:col>5</xdr:col>
      <xdr:colOff>1408012</xdr:colOff>
      <xdr:row>674</xdr:row>
      <xdr:rowOff>0</xdr:rowOff>
    </xdr:to>
    <xdr:pic>
      <xdr:nvPicPr>
        <xdr:cNvPr id="317" name="imgFrom_R665C5_J03TC0102.jpg">
          <a:extLst>
            <a:ext uri="{FF2B5EF4-FFF2-40B4-BE49-F238E27FC236}">
              <a16:creationId xmlns:a16="http://schemas.microsoft.com/office/drawing/2014/main" id="{DB071D97-B5F1-7AF6-4592-344648DDC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400300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678</xdr:row>
      <xdr:rowOff>25400</xdr:rowOff>
    </xdr:from>
    <xdr:to>
      <xdr:col>5</xdr:col>
      <xdr:colOff>1408012</xdr:colOff>
      <xdr:row>679</xdr:row>
      <xdr:rowOff>0</xdr:rowOff>
    </xdr:to>
    <xdr:pic>
      <xdr:nvPicPr>
        <xdr:cNvPr id="319" name="imgFrom_R670C5_J03TC0103.jpg">
          <a:extLst>
            <a:ext uri="{FF2B5EF4-FFF2-40B4-BE49-F238E27FC236}">
              <a16:creationId xmlns:a16="http://schemas.microsoft.com/office/drawing/2014/main" id="{93B2584E-D82F-C836-1035-1B6BB304D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416810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681</xdr:row>
      <xdr:rowOff>25400</xdr:rowOff>
    </xdr:from>
    <xdr:to>
      <xdr:col>5</xdr:col>
      <xdr:colOff>879298</xdr:colOff>
      <xdr:row>682</xdr:row>
      <xdr:rowOff>0</xdr:rowOff>
    </xdr:to>
    <xdr:pic>
      <xdr:nvPicPr>
        <xdr:cNvPr id="321" name="imgFrom_R673C5_J03TF0101.jpg">
          <a:extLst>
            <a:ext uri="{FF2B5EF4-FFF2-40B4-BE49-F238E27FC236}">
              <a16:creationId xmlns:a16="http://schemas.microsoft.com/office/drawing/2014/main" id="{07FD767E-83A0-AB01-4841-C5C1E5E4A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43014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682</xdr:row>
      <xdr:rowOff>25400</xdr:rowOff>
    </xdr:from>
    <xdr:to>
      <xdr:col>5</xdr:col>
      <xdr:colOff>879298</xdr:colOff>
      <xdr:row>683</xdr:row>
      <xdr:rowOff>0</xdr:rowOff>
    </xdr:to>
    <xdr:pic>
      <xdr:nvPicPr>
        <xdr:cNvPr id="323" name="imgFrom_R674C5_J03ZZ0109.jpg">
          <a:extLst>
            <a:ext uri="{FF2B5EF4-FFF2-40B4-BE49-F238E27FC236}">
              <a16:creationId xmlns:a16="http://schemas.microsoft.com/office/drawing/2014/main" id="{1CAF2FEB-5D8F-21CB-DD41-43DE9FBD5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44030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683</xdr:row>
      <xdr:rowOff>25400</xdr:rowOff>
    </xdr:from>
    <xdr:to>
      <xdr:col>5</xdr:col>
      <xdr:colOff>879298</xdr:colOff>
      <xdr:row>684</xdr:row>
      <xdr:rowOff>0</xdr:rowOff>
    </xdr:to>
    <xdr:pic>
      <xdr:nvPicPr>
        <xdr:cNvPr id="325" name="imgFrom_R675C5_J03ZZ0110.jpg">
          <a:extLst>
            <a:ext uri="{FF2B5EF4-FFF2-40B4-BE49-F238E27FC236}">
              <a16:creationId xmlns:a16="http://schemas.microsoft.com/office/drawing/2014/main" id="{5F5D0620-EB30-9822-40B4-B507872D1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45046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684</xdr:row>
      <xdr:rowOff>25400</xdr:rowOff>
    </xdr:from>
    <xdr:to>
      <xdr:col>5</xdr:col>
      <xdr:colOff>879184</xdr:colOff>
      <xdr:row>685</xdr:row>
      <xdr:rowOff>0</xdr:rowOff>
    </xdr:to>
    <xdr:pic>
      <xdr:nvPicPr>
        <xdr:cNvPr id="327" name="imgFrom_R676C5_J03ZZ0130.jpg">
          <a:extLst>
            <a:ext uri="{FF2B5EF4-FFF2-40B4-BE49-F238E27FC236}">
              <a16:creationId xmlns:a16="http://schemas.microsoft.com/office/drawing/2014/main" id="{9DD4A0BD-CBB2-239F-5ED8-E7EDC2316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246062500"/>
          <a:ext cx="853784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685</xdr:row>
      <xdr:rowOff>25400</xdr:rowOff>
    </xdr:from>
    <xdr:to>
      <xdr:col>5</xdr:col>
      <xdr:colOff>1406716</xdr:colOff>
      <xdr:row>686</xdr:row>
      <xdr:rowOff>0</xdr:rowOff>
    </xdr:to>
    <xdr:pic>
      <xdr:nvPicPr>
        <xdr:cNvPr id="329" name="imgFrom_R677C5_J03ZZ0131.jpg">
          <a:extLst>
            <a:ext uri="{FF2B5EF4-FFF2-40B4-BE49-F238E27FC236}">
              <a16:creationId xmlns:a16="http://schemas.microsoft.com/office/drawing/2014/main" id="{A01E3C56-594F-9865-72D3-26BEFF5E0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47078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687</xdr:row>
      <xdr:rowOff>25400</xdr:rowOff>
    </xdr:from>
    <xdr:to>
      <xdr:col>5</xdr:col>
      <xdr:colOff>1406716</xdr:colOff>
      <xdr:row>688</xdr:row>
      <xdr:rowOff>0</xdr:rowOff>
    </xdr:to>
    <xdr:pic>
      <xdr:nvPicPr>
        <xdr:cNvPr id="331" name="imgFrom_R679C5_J06ZH0002.jpg">
          <a:extLst>
            <a:ext uri="{FF2B5EF4-FFF2-40B4-BE49-F238E27FC236}">
              <a16:creationId xmlns:a16="http://schemas.microsoft.com/office/drawing/2014/main" id="{FE58B282-CB85-4262-3A1E-108352091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48253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688</xdr:row>
      <xdr:rowOff>25400</xdr:rowOff>
    </xdr:from>
    <xdr:to>
      <xdr:col>5</xdr:col>
      <xdr:colOff>751914</xdr:colOff>
      <xdr:row>689</xdr:row>
      <xdr:rowOff>0</xdr:rowOff>
    </xdr:to>
    <xdr:pic>
      <xdr:nvPicPr>
        <xdr:cNvPr id="333" name="imgFrom_R680C5_J07WD0020.jpg">
          <a:extLst>
            <a:ext uri="{FF2B5EF4-FFF2-40B4-BE49-F238E27FC236}">
              <a16:creationId xmlns:a16="http://schemas.microsoft.com/office/drawing/2014/main" id="{E565FD4B-A6C0-EE00-B4D8-6E534FB32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4926925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690</xdr:row>
      <xdr:rowOff>25400</xdr:rowOff>
    </xdr:from>
    <xdr:to>
      <xdr:col>5</xdr:col>
      <xdr:colOff>751914</xdr:colOff>
      <xdr:row>691</xdr:row>
      <xdr:rowOff>0</xdr:rowOff>
    </xdr:to>
    <xdr:pic>
      <xdr:nvPicPr>
        <xdr:cNvPr id="335" name="imgFrom_R682C5_J07WD0021.jpg">
          <a:extLst>
            <a:ext uri="{FF2B5EF4-FFF2-40B4-BE49-F238E27FC236}">
              <a16:creationId xmlns:a16="http://schemas.microsoft.com/office/drawing/2014/main" id="{793AE670-72D1-A019-3B5D-6978F6E8A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5044400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691</xdr:row>
      <xdr:rowOff>25400</xdr:rowOff>
    </xdr:from>
    <xdr:to>
      <xdr:col>5</xdr:col>
      <xdr:colOff>751914</xdr:colOff>
      <xdr:row>692</xdr:row>
      <xdr:rowOff>0</xdr:rowOff>
    </xdr:to>
    <xdr:pic>
      <xdr:nvPicPr>
        <xdr:cNvPr id="337" name="imgFrom_R683C5_J07WD0023.jpg">
          <a:extLst>
            <a:ext uri="{FF2B5EF4-FFF2-40B4-BE49-F238E27FC236}">
              <a16:creationId xmlns:a16="http://schemas.microsoft.com/office/drawing/2014/main" id="{D48AFC95-0A82-C752-7351-F2CDA7284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5146000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694</xdr:row>
      <xdr:rowOff>25400</xdr:rowOff>
    </xdr:from>
    <xdr:to>
      <xdr:col>5</xdr:col>
      <xdr:colOff>1346200</xdr:colOff>
      <xdr:row>695</xdr:row>
      <xdr:rowOff>0</xdr:rowOff>
    </xdr:to>
    <xdr:pic>
      <xdr:nvPicPr>
        <xdr:cNvPr id="339" name="imgFrom_R686C5_J07WD0029.jpg">
          <a:extLst>
            <a:ext uri="{FF2B5EF4-FFF2-40B4-BE49-F238E27FC236}">
              <a16:creationId xmlns:a16="http://schemas.microsoft.com/office/drawing/2014/main" id="{FF9DF3CE-F087-2FBA-4EA6-A69F3D5CE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252793500"/>
          <a:ext cx="1320800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698</xdr:row>
      <xdr:rowOff>25400</xdr:rowOff>
    </xdr:from>
    <xdr:to>
      <xdr:col>5</xdr:col>
      <xdr:colOff>1406716</xdr:colOff>
      <xdr:row>699</xdr:row>
      <xdr:rowOff>0</xdr:rowOff>
    </xdr:to>
    <xdr:pic>
      <xdr:nvPicPr>
        <xdr:cNvPr id="341" name="imgFrom_R690C5_J07WD0051.jpg">
          <a:extLst>
            <a:ext uri="{FF2B5EF4-FFF2-40B4-BE49-F238E27FC236}">
              <a16:creationId xmlns:a16="http://schemas.microsoft.com/office/drawing/2014/main" id="{A57B3F61-195B-9EA5-C805-040AF67AA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54285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699</xdr:row>
      <xdr:rowOff>25400</xdr:rowOff>
    </xdr:from>
    <xdr:to>
      <xdr:col>5</xdr:col>
      <xdr:colOff>1406716</xdr:colOff>
      <xdr:row>700</xdr:row>
      <xdr:rowOff>0</xdr:rowOff>
    </xdr:to>
    <xdr:pic>
      <xdr:nvPicPr>
        <xdr:cNvPr id="343" name="imgFrom_R691C5_J07WD0063.jpg">
          <a:extLst>
            <a:ext uri="{FF2B5EF4-FFF2-40B4-BE49-F238E27FC236}">
              <a16:creationId xmlns:a16="http://schemas.microsoft.com/office/drawing/2014/main" id="{4A76AAA5-77BE-8E63-E89B-7B96BF4B3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55301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700</xdr:row>
      <xdr:rowOff>25400</xdr:rowOff>
    </xdr:from>
    <xdr:to>
      <xdr:col>5</xdr:col>
      <xdr:colOff>768350</xdr:colOff>
      <xdr:row>701</xdr:row>
      <xdr:rowOff>0</xdr:rowOff>
    </xdr:to>
    <xdr:pic>
      <xdr:nvPicPr>
        <xdr:cNvPr id="345" name="imgFrom_R692C5_J07WF0005.jpg">
          <a:extLst>
            <a:ext uri="{FF2B5EF4-FFF2-40B4-BE49-F238E27FC236}">
              <a16:creationId xmlns:a16="http://schemas.microsoft.com/office/drawing/2014/main" id="{F770574B-13B1-CD5D-4236-5A4B38D0B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256317750"/>
          <a:ext cx="742950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702</xdr:row>
      <xdr:rowOff>12700</xdr:rowOff>
    </xdr:from>
    <xdr:to>
      <xdr:col>5</xdr:col>
      <xdr:colOff>751914</xdr:colOff>
      <xdr:row>702</xdr:row>
      <xdr:rowOff>1003300</xdr:rowOff>
    </xdr:to>
    <xdr:pic>
      <xdr:nvPicPr>
        <xdr:cNvPr id="347" name="imgFrom_R694C5_J07WG0001.jpg">
          <a:extLst>
            <a:ext uri="{FF2B5EF4-FFF2-40B4-BE49-F238E27FC236}">
              <a16:creationId xmlns:a16="http://schemas.microsoft.com/office/drawing/2014/main" id="{7A95591F-52E4-0E66-A415-1700DAD86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1201" y="26111200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705</xdr:row>
      <xdr:rowOff>25400</xdr:rowOff>
    </xdr:from>
    <xdr:to>
      <xdr:col>5</xdr:col>
      <xdr:colOff>1406716</xdr:colOff>
      <xdr:row>706</xdr:row>
      <xdr:rowOff>0</xdr:rowOff>
    </xdr:to>
    <xdr:pic>
      <xdr:nvPicPr>
        <xdr:cNvPr id="349" name="imgFrom_R697C5_J07WG0052.jpg">
          <a:extLst>
            <a:ext uri="{FF2B5EF4-FFF2-40B4-BE49-F238E27FC236}">
              <a16:creationId xmlns:a16="http://schemas.microsoft.com/office/drawing/2014/main" id="{B8AFADF6-C8CA-7C2F-E740-99A484EEA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58826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706</xdr:row>
      <xdr:rowOff>25400</xdr:rowOff>
    </xdr:from>
    <xdr:to>
      <xdr:col>5</xdr:col>
      <xdr:colOff>1406716</xdr:colOff>
      <xdr:row>707</xdr:row>
      <xdr:rowOff>0</xdr:rowOff>
    </xdr:to>
    <xdr:pic>
      <xdr:nvPicPr>
        <xdr:cNvPr id="351" name="imgFrom_R698C5_J07ZH0007.jpg">
          <a:extLst>
            <a:ext uri="{FF2B5EF4-FFF2-40B4-BE49-F238E27FC236}">
              <a16:creationId xmlns:a16="http://schemas.microsoft.com/office/drawing/2014/main" id="{10B6DED0-F047-4CB9-7B3E-77347CFAB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59842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709</xdr:row>
      <xdr:rowOff>25400</xdr:rowOff>
    </xdr:from>
    <xdr:to>
      <xdr:col>5</xdr:col>
      <xdr:colOff>1408012</xdr:colOff>
      <xdr:row>710</xdr:row>
      <xdr:rowOff>0</xdr:rowOff>
    </xdr:to>
    <xdr:pic>
      <xdr:nvPicPr>
        <xdr:cNvPr id="353" name="imgFrom_R701C5_J08TS0005.jpg">
          <a:extLst>
            <a:ext uri="{FF2B5EF4-FFF2-40B4-BE49-F238E27FC236}">
              <a16:creationId xmlns:a16="http://schemas.microsoft.com/office/drawing/2014/main" id="{D61ECB39-1536-30C4-B05A-4CF803CC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611755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711</xdr:row>
      <xdr:rowOff>25400</xdr:rowOff>
    </xdr:from>
    <xdr:to>
      <xdr:col>5</xdr:col>
      <xdr:colOff>685860</xdr:colOff>
      <xdr:row>712</xdr:row>
      <xdr:rowOff>0</xdr:rowOff>
    </xdr:to>
    <xdr:pic>
      <xdr:nvPicPr>
        <xdr:cNvPr id="355" name="imgFrom_R703C5_J08WD0007.jpg">
          <a:extLst>
            <a:ext uri="{FF2B5EF4-FFF2-40B4-BE49-F238E27FC236}">
              <a16:creationId xmlns:a16="http://schemas.microsoft.com/office/drawing/2014/main" id="{E47552E2-520A-9635-4E1B-8807B1839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62350250"/>
          <a:ext cx="660459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712</xdr:row>
      <xdr:rowOff>25400</xdr:rowOff>
    </xdr:from>
    <xdr:to>
      <xdr:col>5</xdr:col>
      <xdr:colOff>685742</xdr:colOff>
      <xdr:row>713</xdr:row>
      <xdr:rowOff>0</xdr:rowOff>
    </xdr:to>
    <xdr:pic>
      <xdr:nvPicPr>
        <xdr:cNvPr id="357" name="imgFrom_R704C5_J08WD0008.jpg">
          <a:extLst>
            <a:ext uri="{FF2B5EF4-FFF2-40B4-BE49-F238E27FC236}">
              <a16:creationId xmlns:a16="http://schemas.microsoft.com/office/drawing/2014/main" id="{F6BD2C80-80E9-F70D-2D50-EB7D42B8B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63366250"/>
          <a:ext cx="66034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713</xdr:row>
      <xdr:rowOff>25400</xdr:rowOff>
    </xdr:from>
    <xdr:to>
      <xdr:col>5</xdr:col>
      <xdr:colOff>751914</xdr:colOff>
      <xdr:row>714</xdr:row>
      <xdr:rowOff>0</xdr:rowOff>
    </xdr:to>
    <xdr:pic>
      <xdr:nvPicPr>
        <xdr:cNvPr id="359" name="imgFrom_R705C5_J08WD0031.jpg">
          <a:extLst>
            <a:ext uri="{FF2B5EF4-FFF2-40B4-BE49-F238E27FC236}">
              <a16:creationId xmlns:a16="http://schemas.microsoft.com/office/drawing/2014/main" id="{2424BAC2-E600-7F52-AEB1-E8A49374B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6438225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717</xdr:row>
      <xdr:rowOff>25400</xdr:rowOff>
    </xdr:from>
    <xdr:to>
      <xdr:col>5</xdr:col>
      <xdr:colOff>751914</xdr:colOff>
      <xdr:row>718</xdr:row>
      <xdr:rowOff>0</xdr:rowOff>
    </xdr:to>
    <xdr:pic>
      <xdr:nvPicPr>
        <xdr:cNvPr id="363" name="imgFrom_R710C5_J08WF0002.jpg">
          <a:extLst>
            <a:ext uri="{FF2B5EF4-FFF2-40B4-BE49-F238E27FC236}">
              <a16:creationId xmlns:a16="http://schemas.microsoft.com/office/drawing/2014/main" id="{139BD584-EE58-A2E1-8E6E-5CBE73029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6689050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718</xdr:row>
      <xdr:rowOff>25400</xdr:rowOff>
    </xdr:from>
    <xdr:to>
      <xdr:col>5</xdr:col>
      <xdr:colOff>1408012</xdr:colOff>
      <xdr:row>719</xdr:row>
      <xdr:rowOff>0</xdr:rowOff>
    </xdr:to>
    <xdr:pic>
      <xdr:nvPicPr>
        <xdr:cNvPr id="365" name="imgFrom_R711C5_J08WF0011.jpg">
          <a:extLst>
            <a:ext uri="{FF2B5EF4-FFF2-40B4-BE49-F238E27FC236}">
              <a16:creationId xmlns:a16="http://schemas.microsoft.com/office/drawing/2014/main" id="{9A16EFFB-CBA0-C73A-7862-C6471D59A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679065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719</xdr:row>
      <xdr:rowOff>25400</xdr:rowOff>
    </xdr:from>
    <xdr:to>
      <xdr:col>5</xdr:col>
      <xdr:colOff>1408012</xdr:colOff>
      <xdr:row>720</xdr:row>
      <xdr:rowOff>0</xdr:rowOff>
    </xdr:to>
    <xdr:pic>
      <xdr:nvPicPr>
        <xdr:cNvPr id="367" name="imgFrom_R712C5_J08ZH0020.jpg">
          <a:extLst>
            <a:ext uri="{FF2B5EF4-FFF2-40B4-BE49-F238E27FC236}">
              <a16:creationId xmlns:a16="http://schemas.microsoft.com/office/drawing/2014/main" id="{89C23F3F-A48E-E9D8-893B-DACD2EC7D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689225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720</xdr:row>
      <xdr:rowOff>25400</xdr:rowOff>
    </xdr:from>
    <xdr:to>
      <xdr:col>5</xdr:col>
      <xdr:colOff>1406716</xdr:colOff>
      <xdr:row>721</xdr:row>
      <xdr:rowOff>0</xdr:rowOff>
    </xdr:to>
    <xdr:pic>
      <xdr:nvPicPr>
        <xdr:cNvPr id="369" name="imgFrom_R713C5_J11UQ0021.jpg">
          <a:extLst>
            <a:ext uri="{FF2B5EF4-FFF2-40B4-BE49-F238E27FC236}">
              <a16:creationId xmlns:a16="http://schemas.microsoft.com/office/drawing/2014/main" id="{0F6E960D-24F8-1BE2-54ED-FC84C264B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69938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721</xdr:row>
      <xdr:rowOff>25400</xdr:rowOff>
    </xdr:from>
    <xdr:to>
      <xdr:col>5</xdr:col>
      <xdr:colOff>1406716</xdr:colOff>
      <xdr:row>722</xdr:row>
      <xdr:rowOff>0</xdr:rowOff>
    </xdr:to>
    <xdr:pic>
      <xdr:nvPicPr>
        <xdr:cNvPr id="371" name="imgFrom_R714C5_J11UQ0022.jpg">
          <a:extLst>
            <a:ext uri="{FF2B5EF4-FFF2-40B4-BE49-F238E27FC236}">
              <a16:creationId xmlns:a16="http://schemas.microsoft.com/office/drawing/2014/main" id="{C487FD0D-033D-C3CC-C3F7-0070E4A6E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70954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723</xdr:row>
      <xdr:rowOff>25400</xdr:rowOff>
    </xdr:from>
    <xdr:to>
      <xdr:col>5</xdr:col>
      <xdr:colOff>1406716</xdr:colOff>
      <xdr:row>724</xdr:row>
      <xdr:rowOff>0</xdr:rowOff>
    </xdr:to>
    <xdr:pic>
      <xdr:nvPicPr>
        <xdr:cNvPr id="373" name="imgFrom_R716C5_J11UU0015.jpg">
          <a:extLst>
            <a:ext uri="{FF2B5EF4-FFF2-40B4-BE49-F238E27FC236}">
              <a16:creationId xmlns:a16="http://schemas.microsoft.com/office/drawing/2014/main" id="{89D92FA3-C638-840D-FC9A-404B17592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72129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725</xdr:row>
      <xdr:rowOff>25400</xdr:rowOff>
    </xdr:from>
    <xdr:to>
      <xdr:col>5</xdr:col>
      <xdr:colOff>1406716</xdr:colOff>
      <xdr:row>726</xdr:row>
      <xdr:rowOff>0</xdr:rowOff>
    </xdr:to>
    <xdr:pic>
      <xdr:nvPicPr>
        <xdr:cNvPr id="375" name="imgFrom_R718C5_J11UU0018.jpg">
          <a:extLst>
            <a:ext uri="{FF2B5EF4-FFF2-40B4-BE49-F238E27FC236}">
              <a16:creationId xmlns:a16="http://schemas.microsoft.com/office/drawing/2014/main" id="{90F4F674-1A00-9F39-6C30-657446BEF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73304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729</xdr:row>
      <xdr:rowOff>25400</xdr:rowOff>
    </xdr:from>
    <xdr:to>
      <xdr:col>5</xdr:col>
      <xdr:colOff>1406716</xdr:colOff>
      <xdr:row>730</xdr:row>
      <xdr:rowOff>0</xdr:rowOff>
    </xdr:to>
    <xdr:pic>
      <xdr:nvPicPr>
        <xdr:cNvPr id="377" name="imgFrom_R722C5_J11UU0021.jpg">
          <a:extLst>
            <a:ext uri="{FF2B5EF4-FFF2-40B4-BE49-F238E27FC236}">
              <a16:creationId xmlns:a16="http://schemas.microsoft.com/office/drawing/2014/main" id="{8955927D-C5CF-A411-3FB3-EBFFF333C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74796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730</xdr:row>
      <xdr:rowOff>25400</xdr:rowOff>
    </xdr:from>
    <xdr:to>
      <xdr:col>5</xdr:col>
      <xdr:colOff>1406716</xdr:colOff>
      <xdr:row>731</xdr:row>
      <xdr:rowOff>0</xdr:rowOff>
    </xdr:to>
    <xdr:pic>
      <xdr:nvPicPr>
        <xdr:cNvPr id="379" name="imgFrom_R723C5_J11UU0031.jpg">
          <a:extLst>
            <a:ext uri="{FF2B5EF4-FFF2-40B4-BE49-F238E27FC236}">
              <a16:creationId xmlns:a16="http://schemas.microsoft.com/office/drawing/2014/main" id="{6157D0D8-3A00-8841-936D-C591808C1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75812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731</xdr:row>
      <xdr:rowOff>25400</xdr:rowOff>
    </xdr:from>
    <xdr:to>
      <xdr:col>5</xdr:col>
      <xdr:colOff>1406716</xdr:colOff>
      <xdr:row>732</xdr:row>
      <xdr:rowOff>0</xdr:rowOff>
    </xdr:to>
    <xdr:pic>
      <xdr:nvPicPr>
        <xdr:cNvPr id="381" name="imgFrom_R724C5_J11UU0032.jpg">
          <a:extLst>
            <a:ext uri="{FF2B5EF4-FFF2-40B4-BE49-F238E27FC236}">
              <a16:creationId xmlns:a16="http://schemas.microsoft.com/office/drawing/2014/main" id="{A5A37CB8-752C-B5F8-4348-4D78E008B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76828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733</xdr:row>
      <xdr:rowOff>25400</xdr:rowOff>
    </xdr:from>
    <xdr:to>
      <xdr:col>5</xdr:col>
      <xdr:colOff>1406716</xdr:colOff>
      <xdr:row>734</xdr:row>
      <xdr:rowOff>0</xdr:rowOff>
    </xdr:to>
    <xdr:pic>
      <xdr:nvPicPr>
        <xdr:cNvPr id="383" name="imgFrom_R726C5_J11UY0012.jpg">
          <a:extLst>
            <a:ext uri="{FF2B5EF4-FFF2-40B4-BE49-F238E27FC236}">
              <a16:creationId xmlns:a16="http://schemas.microsoft.com/office/drawing/2014/main" id="{8CC041E7-E1FF-BA2B-4F85-5DC2BE43D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78003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738</xdr:row>
      <xdr:rowOff>25400</xdr:rowOff>
    </xdr:from>
    <xdr:to>
      <xdr:col>5</xdr:col>
      <xdr:colOff>1406716</xdr:colOff>
      <xdr:row>739</xdr:row>
      <xdr:rowOff>0</xdr:rowOff>
    </xdr:to>
    <xdr:pic>
      <xdr:nvPicPr>
        <xdr:cNvPr id="385" name="imgFrom_R731C5_J11UY0017.jpg">
          <a:extLst>
            <a:ext uri="{FF2B5EF4-FFF2-40B4-BE49-F238E27FC236}">
              <a16:creationId xmlns:a16="http://schemas.microsoft.com/office/drawing/2014/main" id="{EEEC0CBF-1D87-73BC-13EF-A596FC71E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79654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739</xdr:row>
      <xdr:rowOff>25400</xdr:rowOff>
    </xdr:from>
    <xdr:to>
      <xdr:col>5</xdr:col>
      <xdr:colOff>1406716</xdr:colOff>
      <xdr:row>740</xdr:row>
      <xdr:rowOff>0</xdr:rowOff>
    </xdr:to>
    <xdr:pic>
      <xdr:nvPicPr>
        <xdr:cNvPr id="387" name="imgFrom_R732C5_J11UY0023.jpg">
          <a:extLst>
            <a:ext uri="{FF2B5EF4-FFF2-40B4-BE49-F238E27FC236}">
              <a16:creationId xmlns:a16="http://schemas.microsoft.com/office/drawing/2014/main" id="{E887AEB9-AD45-B415-D7A3-4274B1797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80670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740</xdr:row>
      <xdr:rowOff>25400</xdr:rowOff>
    </xdr:from>
    <xdr:to>
      <xdr:col>5</xdr:col>
      <xdr:colOff>1406716</xdr:colOff>
      <xdr:row>741</xdr:row>
      <xdr:rowOff>0</xdr:rowOff>
    </xdr:to>
    <xdr:pic>
      <xdr:nvPicPr>
        <xdr:cNvPr id="389" name="imgFrom_R733C5_J11UY0027.jpg">
          <a:extLst>
            <a:ext uri="{FF2B5EF4-FFF2-40B4-BE49-F238E27FC236}">
              <a16:creationId xmlns:a16="http://schemas.microsoft.com/office/drawing/2014/main" id="{21C0CFC0-4E3E-D788-10BB-77456CB9A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81686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741</xdr:row>
      <xdr:rowOff>25400</xdr:rowOff>
    </xdr:from>
    <xdr:to>
      <xdr:col>5</xdr:col>
      <xdr:colOff>1406716</xdr:colOff>
      <xdr:row>742</xdr:row>
      <xdr:rowOff>0</xdr:rowOff>
    </xdr:to>
    <xdr:pic>
      <xdr:nvPicPr>
        <xdr:cNvPr id="391" name="imgFrom_R734C5_J11UY0028.jpg">
          <a:extLst>
            <a:ext uri="{FF2B5EF4-FFF2-40B4-BE49-F238E27FC236}">
              <a16:creationId xmlns:a16="http://schemas.microsoft.com/office/drawing/2014/main" id="{CA0F87D0-B2AB-7EC9-4027-ADBD081C0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82702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742</xdr:row>
      <xdr:rowOff>25400</xdr:rowOff>
    </xdr:from>
    <xdr:to>
      <xdr:col>5</xdr:col>
      <xdr:colOff>1406716</xdr:colOff>
      <xdr:row>743</xdr:row>
      <xdr:rowOff>0</xdr:rowOff>
    </xdr:to>
    <xdr:pic>
      <xdr:nvPicPr>
        <xdr:cNvPr id="393" name="imgFrom_R735C5_J11VG0030.jpg">
          <a:extLst>
            <a:ext uri="{FF2B5EF4-FFF2-40B4-BE49-F238E27FC236}">
              <a16:creationId xmlns:a16="http://schemas.microsoft.com/office/drawing/2014/main" id="{AE75CE80-87D6-5CDE-96C4-0F7566FAD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83718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743</xdr:row>
      <xdr:rowOff>25400</xdr:rowOff>
    </xdr:from>
    <xdr:to>
      <xdr:col>5</xdr:col>
      <xdr:colOff>1406716</xdr:colOff>
      <xdr:row>744</xdr:row>
      <xdr:rowOff>0</xdr:rowOff>
    </xdr:to>
    <xdr:pic>
      <xdr:nvPicPr>
        <xdr:cNvPr id="395" name="imgFrom_R736C5_J11VG0040.jpg">
          <a:extLst>
            <a:ext uri="{FF2B5EF4-FFF2-40B4-BE49-F238E27FC236}">
              <a16:creationId xmlns:a16="http://schemas.microsoft.com/office/drawing/2014/main" id="{2C6FE48E-1F31-7371-D06C-7237B3E61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84734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745</xdr:row>
      <xdr:rowOff>25400</xdr:rowOff>
    </xdr:from>
    <xdr:to>
      <xdr:col>5</xdr:col>
      <xdr:colOff>1406716</xdr:colOff>
      <xdr:row>746</xdr:row>
      <xdr:rowOff>0</xdr:rowOff>
    </xdr:to>
    <xdr:pic>
      <xdr:nvPicPr>
        <xdr:cNvPr id="397" name="imgFrom_R738C5_J11VG0041.jpg">
          <a:extLst>
            <a:ext uri="{FF2B5EF4-FFF2-40B4-BE49-F238E27FC236}">
              <a16:creationId xmlns:a16="http://schemas.microsoft.com/office/drawing/2014/main" id="{142A043E-0299-A195-2333-DF9614606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85908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747</xdr:row>
      <xdr:rowOff>25400</xdr:rowOff>
    </xdr:from>
    <xdr:to>
      <xdr:col>5</xdr:col>
      <xdr:colOff>1406716</xdr:colOff>
      <xdr:row>748</xdr:row>
      <xdr:rowOff>0</xdr:rowOff>
    </xdr:to>
    <xdr:pic>
      <xdr:nvPicPr>
        <xdr:cNvPr id="399" name="imgFrom_R740C5_J11VG0043.jpg">
          <a:extLst>
            <a:ext uri="{FF2B5EF4-FFF2-40B4-BE49-F238E27FC236}">
              <a16:creationId xmlns:a16="http://schemas.microsoft.com/office/drawing/2014/main" id="{C26205F7-F5E6-4ABD-4532-BF3775651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87083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748</xdr:row>
      <xdr:rowOff>25400</xdr:rowOff>
    </xdr:from>
    <xdr:to>
      <xdr:col>5</xdr:col>
      <xdr:colOff>1406716</xdr:colOff>
      <xdr:row>749</xdr:row>
      <xdr:rowOff>0</xdr:rowOff>
    </xdr:to>
    <xdr:pic>
      <xdr:nvPicPr>
        <xdr:cNvPr id="401" name="imgFrom_R741C5_J11VG0045.jpg">
          <a:extLst>
            <a:ext uri="{FF2B5EF4-FFF2-40B4-BE49-F238E27FC236}">
              <a16:creationId xmlns:a16="http://schemas.microsoft.com/office/drawing/2014/main" id="{31EEAF03-7B49-56D3-24F7-8D94DD524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88099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749</xdr:row>
      <xdr:rowOff>25400</xdr:rowOff>
    </xdr:from>
    <xdr:to>
      <xdr:col>5</xdr:col>
      <xdr:colOff>1406716</xdr:colOff>
      <xdr:row>750</xdr:row>
      <xdr:rowOff>0</xdr:rowOff>
    </xdr:to>
    <xdr:pic>
      <xdr:nvPicPr>
        <xdr:cNvPr id="403" name="imgFrom_R742C5_J11VG0046.jpg">
          <a:extLst>
            <a:ext uri="{FF2B5EF4-FFF2-40B4-BE49-F238E27FC236}">
              <a16:creationId xmlns:a16="http://schemas.microsoft.com/office/drawing/2014/main" id="{10327494-FB24-A0DF-7AB1-E07AE2D3A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89115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750</xdr:row>
      <xdr:rowOff>25400</xdr:rowOff>
    </xdr:from>
    <xdr:to>
      <xdr:col>5</xdr:col>
      <xdr:colOff>1406716</xdr:colOff>
      <xdr:row>751</xdr:row>
      <xdr:rowOff>0</xdr:rowOff>
    </xdr:to>
    <xdr:pic>
      <xdr:nvPicPr>
        <xdr:cNvPr id="405" name="imgFrom_R743C5_J11VG0047.jpg">
          <a:extLst>
            <a:ext uri="{FF2B5EF4-FFF2-40B4-BE49-F238E27FC236}">
              <a16:creationId xmlns:a16="http://schemas.microsoft.com/office/drawing/2014/main" id="{B194B321-3F95-4C4D-D53B-9F273CBB9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90131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751</xdr:row>
      <xdr:rowOff>25400</xdr:rowOff>
    </xdr:from>
    <xdr:to>
      <xdr:col>5</xdr:col>
      <xdr:colOff>1406716</xdr:colOff>
      <xdr:row>752</xdr:row>
      <xdr:rowOff>0</xdr:rowOff>
    </xdr:to>
    <xdr:pic>
      <xdr:nvPicPr>
        <xdr:cNvPr id="407" name="imgFrom_R744C5_J11VG0055.jpg">
          <a:extLst>
            <a:ext uri="{FF2B5EF4-FFF2-40B4-BE49-F238E27FC236}">
              <a16:creationId xmlns:a16="http://schemas.microsoft.com/office/drawing/2014/main" id="{920C578E-2F0F-A802-AA81-B3AE2C8AE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91147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752</xdr:row>
      <xdr:rowOff>25400</xdr:rowOff>
    </xdr:from>
    <xdr:to>
      <xdr:col>5</xdr:col>
      <xdr:colOff>1406716</xdr:colOff>
      <xdr:row>753</xdr:row>
      <xdr:rowOff>0</xdr:rowOff>
    </xdr:to>
    <xdr:pic>
      <xdr:nvPicPr>
        <xdr:cNvPr id="409" name="imgFrom_R745C5_J11VG0057.jpg">
          <a:extLst>
            <a:ext uri="{FF2B5EF4-FFF2-40B4-BE49-F238E27FC236}">
              <a16:creationId xmlns:a16="http://schemas.microsoft.com/office/drawing/2014/main" id="{BE54A3E5-F6C2-3D08-2AA0-574DF53FC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92163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753</xdr:row>
      <xdr:rowOff>25400</xdr:rowOff>
    </xdr:from>
    <xdr:to>
      <xdr:col>5</xdr:col>
      <xdr:colOff>1406716</xdr:colOff>
      <xdr:row>754</xdr:row>
      <xdr:rowOff>0</xdr:rowOff>
    </xdr:to>
    <xdr:pic>
      <xdr:nvPicPr>
        <xdr:cNvPr id="411" name="imgFrom_R746C5_J11VG0058.jpg">
          <a:extLst>
            <a:ext uri="{FF2B5EF4-FFF2-40B4-BE49-F238E27FC236}">
              <a16:creationId xmlns:a16="http://schemas.microsoft.com/office/drawing/2014/main" id="{A57AFF1D-CAA6-75E3-2BEE-198999011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93179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755</xdr:row>
      <xdr:rowOff>25400</xdr:rowOff>
    </xdr:from>
    <xdr:to>
      <xdr:col>5</xdr:col>
      <xdr:colOff>1406716</xdr:colOff>
      <xdr:row>756</xdr:row>
      <xdr:rowOff>0</xdr:rowOff>
    </xdr:to>
    <xdr:pic>
      <xdr:nvPicPr>
        <xdr:cNvPr id="413" name="imgFrom_R748C5_J11VK0011.jpg">
          <a:extLst>
            <a:ext uri="{FF2B5EF4-FFF2-40B4-BE49-F238E27FC236}">
              <a16:creationId xmlns:a16="http://schemas.microsoft.com/office/drawing/2014/main" id="{B006F74B-FD4E-CCF9-CE23-19684C03B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94354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756</xdr:row>
      <xdr:rowOff>25400</xdr:rowOff>
    </xdr:from>
    <xdr:to>
      <xdr:col>5</xdr:col>
      <xdr:colOff>1406716</xdr:colOff>
      <xdr:row>757</xdr:row>
      <xdr:rowOff>0</xdr:rowOff>
    </xdr:to>
    <xdr:pic>
      <xdr:nvPicPr>
        <xdr:cNvPr id="415" name="imgFrom_R749C5_J11VK0019.jpg">
          <a:extLst>
            <a:ext uri="{FF2B5EF4-FFF2-40B4-BE49-F238E27FC236}">
              <a16:creationId xmlns:a16="http://schemas.microsoft.com/office/drawing/2014/main" id="{03D7CFC8-215E-08F9-F4B7-CD2B1B4BB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95370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757</xdr:row>
      <xdr:rowOff>25400</xdr:rowOff>
    </xdr:from>
    <xdr:to>
      <xdr:col>5</xdr:col>
      <xdr:colOff>1406716</xdr:colOff>
      <xdr:row>758</xdr:row>
      <xdr:rowOff>0</xdr:rowOff>
    </xdr:to>
    <xdr:pic>
      <xdr:nvPicPr>
        <xdr:cNvPr id="417" name="imgFrom_R750C5_J11VK0022.jpg">
          <a:extLst>
            <a:ext uri="{FF2B5EF4-FFF2-40B4-BE49-F238E27FC236}">
              <a16:creationId xmlns:a16="http://schemas.microsoft.com/office/drawing/2014/main" id="{8CE0663F-51A8-F627-4D8B-1B6739ADF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96386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758</xdr:row>
      <xdr:rowOff>25400</xdr:rowOff>
    </xdr:from>
    <xdr:to>
      <xdr:col>5</xdr:col>
      <xdr:colOff>1406716</xdr:colOff>
      <xdr:row>759</xdr:row>
      <xdr:rowOff>0</xdr:rowOff>
    </xdr:to>
    <xdr:pic>
      <xdr:nvPicPr>
        <xdr:cNvPr id="419" name="imgFrom_R751C5_J11VK0032.jpg">
          <a:extLst>
            <a:ext uri="{FF2B5EF4-FFF2-40B4-BE49-F238E27FC236}">
              <a16:creationId xmlns:a16="http://schemas.microsoft.com/office/drawing/2014/main" id="{B5302FDC-6EB7-1BB1-914E-701850B4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97402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759</xdr:row>
      <xdr:rowOff>25400</xdr:rowOff>
    </xdr:from>
    <xdr:to>
      <xdr:col>5</xdr:col>
      <xdr:colOff>1408012</xdr:colOff>
      <xdr:row>760</xdr:row>
      <xdr:rowOff>0</xdr:rowOff>
    </xdr:to>
    <xdr:pic>
      <xdr:nvPicPr>
        <xdr:cNvPr id="421" name="imgFrom_R752C5_J12UQ0023.jpg">
          <a:extLst>
            <a:ext uri="{FF2B5EF4-FFF2-40B4-BE49-F238E27FC236}">
              <a16:creationId xmlns:a16="http://schemas.microsoft.com/office/drawing/2014/main" id="{BDA9A97F-7177-6F79-24C7-D4B4009C8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9841825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761</xdr:row>
      <xdr:rowOff>25400</xdr:rowOff>
    </xdr:from>
    <xdr:to>
      <xdr:col>5</xdr:col>
      <xdr:colOff>1406716</xdr:colOff>
      <xdr:row>762</xdr:row>
      <xdr:rowOff>0</xdr:rowOff>
    </xdr:to>
    <xdr:pic>
      <xdr:nvPicPr>
        <xdr:cNvPr id="423" name="imgFrom_R754C5_J12UU0010.jpg">
          <a:extLst>
            <a:ext uri="{FF2B5EF4-FFF2-40B4-BE49-F238E27FC236}">
              <a16:creationId xmlns:a16="http://schemas.microsoft.com/office/drawing/2014/main" id="{09DCB40A-1989-D3F9-4F1B-D06E1358F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299593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762</xdr:row>
      <xdr:rowOff>25400</xdr:rowOff>
    </xdr:from>
    <xdr:to>
      <xdr:col>5</xdr:col>
      <xdr:colOff>1406716</xdr:colOff>
      <xdr:row>763</xdr:row>
      <xdr:rowOff>0</xdr:rowOff>
    </xdr:to>
    <xdr:pic>
      <xdr:nvPicPr>
        <xdr:cNvPr id="425" name="imgFrom_R755C5_J12UU0016.jpg">
          <a:extLst>
            <a:ext uri="{FF2B5EF4-FFF2-40B4-BE49-F238E27FC236}">
              <a16:creationId xmlns:a16="http://schemas.microsoft.com/office/drawing/2014/main" id="{67ADDABA-6131-E5C6-35C1-506A47137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00609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763</xdr:row>
      <xdr:rowOff>25400</xdr:rowOff>
    </xdr:from>
    <xdr:to>
      <xdr:col>5</xdr:col>
      <xdr:colOff>1408012</xdr:colOff>
      <xdr:row>764</xdr:row>
      <xdr:rowOff>0</xdr:rowOff>
    </xdr:to>
    <xdr:pic>
      <xdr:nvPicPr>
        <xdr:cNvPr id="427" name="imgFrom_R756C5_J12UU0023.jpg">
          <a:extLst>
            <a:ext uri="{FF2B5EF4-FFF2-40B4-BE49-F238E27FC236}">
              <a16:creationId xmlns:a16="http://schemas.microsoft.com/office/drawing/2014/main" id="{19F85CAD-CA86-97C6-7096-3BC3773C7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016250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764</xdr:row>
      <xdr:rowOff>25400</xdr:rowOff>
    </xdr:from>
    <xdr:to>
      <xdr:col>5</xdr:col>
      <xdr:colOff>1408012</xdr:colOff>
      <xdr:row>765</xdr:row>
      <xdr:rowOff>0</xdr:rowOff>
    </xdr:to>
    <xdr:pic>
      <xdr:nvPicPr>
        <xdr:cNvPr id="429" name="imgFrom_R757C5_J12UU0024.jpg">
          <a:extLst>
            <a:ext uri="{FF2B5EF4-FFF2-40B4-BE49-F238E27FC236}">
              <a16:creationId xmlns:a16="http://schemas.microsoft.com/office/drawing/2014/main" id="{E03C17D4-EB00-DAB6-2BEA-607C82F8C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026410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765</xdr:row>
      <xdr:rowOff>25400</xdr:rowOff>
    </xdr:from>
    <xdr:to>
      <xdr:col>5</xdr:col>
      <xdr:colOff>1408012</xdr:colOff>
      <xdr:row>766</xdr:row>
      <xdr:rowOff>0</xdr:rowOff>
    </xdr:to>
    <xdr:pic>
      <xdr:nvPicPr>
        <xdr:cNvPr id="431" name="imgFrom_R758C5_J12UU0029.jpg">
          <a:extLst>
            <a:ext uri="{FF2B5EF4-FFF2-40B4-BE49-F238E27FC236}">
              <a16:creationId xmlns:a16="http://schemas.microsoft.com/office/drawing/2014/main" id="{15C571FF-E793-5624-B168-24DDB0C72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036570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766</xdr:row>
      <xdr:rowOff>25400</xdr:rowOff>
    </xdr:from>
    <xdr:to>
      <xdr:col>5</xdr:col>
      <xdr:colOff>1406716</xdr:colOff>
      <xdr:row>767</xdr:row>
      <xdr:rowOff>0</xdr:rowOff>
    </xdr:to>
    <xdr:pic>
      <xdr:nvPicPr>
        <xdr:cNvPr id="433" name="imgFrom_R759C5_J12UY0013.jpg">
          <a:extLst>
            <a:ext uri="{FF2B5EF4-FFF2-40B4-BE49-F238E27FC236}">
              <a16:creationId xmlns:a16="http://schemas.microsoft.com/office/drawing/2014/main" id="{5364F0B5-1122-8654-C9DC-838CE8B11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04673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767</xdr:row>
      <xdr:rowOff>25400</xdr:rowOff>
    </xdr:from>
    <xdr:to>
      <xdr:col>5</xdr:col>
      <xdr:colOff>1406716</xdr:colOff>
      <xdr:row>768</xdr:row>
      <xdr:rowOff>0</xdr:rowOff>
    </xdr:to>
    <xdr:pic>
      <xdr:nvPicPr>
        <xdr:cNvPr id="435" name="imgFrom_R760C5_J12UY0014.jpg">
          <a:extLst>
            <a:ext uri="{FF2B5EF4-FFF2-40B4-BE49-F238E27FC236}">
              <a16:creationId xmlns:a16="http://schemas.microsoft.com/office/drawing/2014/main" id="{AFB7F449-A89F-9245-1306-FBCB4F021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05689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768</xdr:row>
      <xdr:rowOff>25400</xdr:rowOff>
    </xdr:from>
    <xdr:to>
      <xdr:col>5</xdr:col>
      <xdr:colOff>1408012</xdr:colOff>
      <xdr:row>769</xdr:row>
      <xdr:rowOff>0</xdr:rowOff>
    </xdr:to>
    <xdr:pic>
      <xdr:nvPicPr>
        <xdr:cNvPr id="437" name="imgFrom_R761C5_J12UY0024.jpg">
          <a:extLst>
            <a:ext uri="{FF2B5EF4-FFF2-40B4-BE49-F238E27FC236}">
              <a16:creationId xmlns:a16="http://schemas.microsoft.com/office/drawing/2014/main" id="{792AF317-545F-565F-E860-AF5D89269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067050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770</xdr:row>
      <xdr:rowOff>25400</xdr:rowOff>
    </xdr:from>
    <xdr:to>
      <xdr:col>5</xdr:col>
      <xdr:colOff>751914</xdr:colOff>
      <xdr:row>771</xdr:row>
      <xdr:rowOff>0</xdr:rowOff>
    </xdr:to>
    <xdr:pic>
      <xdr:nvPicPr>
        <xdr:cNvPr id="439" name="imgFrom_R763C5_J12VG0010.jpg">
          <a:extLst>
            <a:ext uri="{FF2B5EF4-FFF2-40B4-BE49-F238E27FC236}">
              <a16:creationId xmlns:a16="http://schemas.microsoft.com/office/drawing/2014/main" id="{E5DDCCAE-7621-C0A4-35C9-9329347EC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0787975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771</xdr:row>
      <xdr:rowOff>25400</xdr:rowOff>
    </xdr:from>
    <xdr:to>
      <xdr:col>5</xdr:col>
      <xdr:colOff>1406716</xdr:colOff>
      <xdr:row>772</xdr:row>
      <xdr:rowOff>0</xdr:rowOff>
    </xdr:to>
    <xdr:pic>
      <xdr:nvPicPr>
        <xdr:cNvPr id="441" name="imgFrom_R764C5_J12VG0043.jpg">
          <a:extLst>
            <a:ext uri="{FF2B5EF4-FFF2-40B4-BE49-F238E27FC236}">
              <a16:creationId xmlns:a16="http://schemas.microsoft.com/office/drawing/2014/main" id="{A2E10111-D5C9-5149-562C-757EF4B82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08895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772</xdr:row>
      <xdr:rowOff>25400</xdr:rowOff>
    </xdr:from>
    <xdr:to>
      <xdr:col>5</xdr:col>
      <xdr:colOff>1406716</xdr:colOff>
      <xdr:row>773</xdr:row>
      <xdr:rowOff>0</xdr:rowOff>
    </xdr:to>
    <xdr:pic>
      <xdr:nvPicPr>
        <xdr:cNvPr id="443" name="imgFrom_R765C5_J12VG0044.jpg">
          <a:extLst>
            <a:ext uri="{FF2B5EF4-FFF2-40B4-BE49-F238E27FC236}">
              <a16:creationId xmlns:a16="http://schemas.microsoft.com/office/drawing/2014/main" id="{5042ED2E-7741-B287-1744-67C8A0B95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09911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773</xdr:row>
      <xdr:rowOff>25400</xdr:rowOff>
    </xdr:from>
    <xdr:to>
      <xdr:col>5</xdr:col>
      <xdr:colOff>1408012</xdr:colOff>
      <xdr:row>774</xdr:row>
      <xdr:rowOff>0</xdr:rowOff>
    </xdr:to>
    <xdr:pic>
      <xdr:nvPicPr>
        <xdr:cNvPr id="445" name="imgFrom_R766C5_J12VG0051.jpg">
          <a:extLst>
            <a:ext uri="{FF2B5EF4-FFF2-40B4-BE49-F238E27FC236}">
              <a16:creationId xmlns:a16="http://schemas.microsoft.com/office/drawing/2014/main" id="{273CF91F-AB92-EF93-6E3D-EA2FD043C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1092775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775</xdr:row>
      <xdr:rowOff>25400</xdr:rowOff>
    </xdr:from>
    <xdr:to>
      <xdr:col>5</xdr:col>
      <xdr:colOff>1408012</xdr:colOff>
      <xdr:row>776</xdr:row>
      <xdr:rowOff>0</xdr:rowOff>
    </xdr:to>
    <xdr:pic>
      <xdr:nvPicPr>
        <xdr:cNvPr id="447" name="imgFrom_R768C5_J12VG0056.jpg">
          <a:extLst>
            <a:ext uri="{FF2B5EF4-FFF2-40B4-BE49-F238E27FC236}">
              <a16:creationId xmlns:a16="http://schemas.microsoft.com/office/drawing/2014/main" id="{7FA3C560-EA49-D28B-85A4-4C803A234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121025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776</xdr:row>
      <xdr:rowOff>25400</xdr:rowOff>
    </xdr:from>
    <xdr:to>
      <xdr:col>5</xdr:col>
      <xdr:colOff>1408012</xdr:colOff>
      <xdr:row>777</xdr:row>
      <xdr:rowOff>0</xdr:rowOff>
    </xdr:to>
    <xdr:pic>
      <xdr:nvPicPr>
        <xdr:cNvPr id="449" name="imgFrom_R769C5_J12VG0061.jpg">
          <a:extLst>
            <a:ext uri="{FF2B5EF4-FFF2-40B4-BE49-F238E27FC236}">
              <a16:creationId xmlns:a16="http://schemas.microsoft.com/office/drawing/2014/main" id="{774BC3CE-8CA7-4DF7-6DC2-F238FFE6E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131185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777</xdr:row>
      <xdr:rowOff>25400</xdr:rowOff>
    </xdr:from>
    <xdr:to>
      <xdr:col>5</xdr:col>
      <xdr:colOff>1406716</xdr:colOff>
      <xdr:row>778</xdr:row>
      <xdr:rowOff>0</xdr:rowOff>
    </xdr:to>
    <xdr:pic>
      <xdr:nvPicPr>
        <xdr:cNvPr id="451" name="imgFrom_R770C5_J12VK0016.jpg">
          <a:extLst>
            <a:ext uri="{FF2B5EF4-FFF2-40B4-BE49-F238E27FC236}">
              <a16:creationId xmlns:a16="http://schemas.microsoft.com/office/drawing/2014/main" id="{85D1FD63-D0FE-3DAF-0D60-D2749D596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14134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778</xdr:row>
      <xdr:rowOff>25400</xdr:rowOff>
    </xdr:from>
    <xdr:to>
      <xdr:col>5</xdr:col>
      <xdr:colOff>1408012</xdr:colOff>
      <xdr:row>779</xdr:row>
      <xdr:rowOff>0</xdr:rowOff>
    </xdr:to>
    <xdr:pic>
      <xdr:nvPicPr>
        <xdr:cNvPr id="453" name="imgFrom_R771C5_J12VK0018.jpg">
          <a:extLst>
            <a:ext uri="{FF2B5EF4-FFF2-40B4-BE49-F238E27FC236}">
              <a16:creationId xmlns:a16="http://schemas.microsoft.com/office/drawing/2014/main" id="{8E6EB592-95A2-EA49-DE6D-CA6165E41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151505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780</xdr:row>
      <xdr:rowOff>25400</xdr:rowOff>
    </xdr:from>
    <xdr:to>
      <xdr:col>5</xdr:col>
      <xdr:colOff>1408012</xdr:colOff>
      <xdr:row>781</xdr:row>
      <xdr:rowOff>0</xdr:rowOff>
    </xdr:to>
    <xdr:pic>
      <xdr:nvPicPr>
        <xdr:cNvPr id="455" name="imgFrom_R773C5_J12VK0019.jpg">
          <a:extLst>
            <a:ext uri="{FF2B5EF4-FFF2-40B4-BE49-F238E27FC236}">
              <a16:creationId xmlns:a16="http://schemas.microsoft.com/office/drawing/2014/main" id="{2857BA31-9C8C-50AE-4D23-0A5AC9974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1632525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782</xdr:row>
      <xdr:rowOff>25400</xdr:rowOff>
    </xdr:from>
    <xdr:to>
      <xdr:col>5</xdr:col>
      <xdr:colOff>1408012</xdr:colOff>
      <xdr:row>783</xdr:row>
      <xdr:rowOff>0</xdr:rowOff>
    </xdr:to>
    <xdr:pic>
      <xdr:nvPicPr>
        <xdr:cNvPr id="457" name="imgFrom_R775C5_J12VK0022.jpg">
          <a:extLst>
            <a:ext uri="{FF2B5EF4-FFF2-40B4-BE49-F238E27FC236}">
              <a16:creationId xmlns:a16="http://schemas.microsoft.com/office/drawing/2014/main" id="{F45B43DB-97F0-F095-3E49-0B9DAD039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175000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786</xdr:row>
      <xdr:rowOff>25400</xdr:rowOff>
    </xdr:from>
    <xdr:to>
      <xdr:col>5</xdr:col>
      <xdr:colOff>1406716</xdr:colOff>
      <xdr:row>787</xdr:row>
      <xdr:rowOff>0</xdr:rowOff>
    </xdr:to>
    <xdr:pic>
      <xdr:nvPicPr>
        <xdr:cNvPr id="461" name="imgFrom_R780C5_J15WL0028.jpg">
          <a:extLst>
            <a:ext uri="{FF2B5EF4-FFF2-40B4-BE49-F238E27FC236}">
              <a16:creationId xmlns:a16="http://schemas.microsoft.com/office/drawing/2014/main" id="{6ECCBF5F-FBB8-A2B8-74C3-965A510FA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20008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789</xdr:row>
      <xdr:rowOff>25400</xdr:rowOff>
    </xdr:from>
    <xdr:to>
      <xdr:col>5</xdr:col>
      <xdr:colOff>751914</xdr:colOff>
      <xdr:row>790</xdr:row>
      <xdr:rowOff>0</xdr:rowOff>
    </xdr:to>
    <xdr:pic>
      <xdr:nvPicPr>
        <xdr:cNvPr id="463" name="imgFrom_R783C5_J15WP0043.jpg">
          <a:extLst>
            <a:ext uri="{FF2B5EF4-FFF2-40B4-BE49-F238E27FC236}">
              <a16:creationId xmlns:a16="http://schemas.microsoft.com/office/drawing/2014/main" id="{6EC4CB33-7FAE-4F02-92A5-523153038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2134175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793</xdr:row>
      <xdr:rowOff>25400</xdr:rowOff>
    </xdr:from>
    <xdr:to>
      <xdr:col>5</xdr:col>
      <xdr:colOff>1406716</xdr:colOff>
      <xdr:row>794</xdr:row>
      <xdr:rowOff>0</xdr:rowOff>
    </xdr:to>
    <xdr:pic>
      <xdr:nvPicPr>
        <xdr:cNvPr id="465" name="imgFrom_R787C5_J15WP0090.jpg">
          <a:extLst>
            <a:ext uri="{FF2B5EF4-FFF2-40B4-BE49-F238E27FC236}">
              <a16:creationId xmlns:a16="http://schemas.microsoft.com/office/drawing/2014/main" id="{738281CF-5B7D-C8C8-5858-DAC283CF6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22834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795</xdr:row>
      <xdr:rowOff>25400</xdr:rowOff>
    </xdr:from>
    <xdr:to>
      <xdr:col>5</xdr:col>
      <xdr:colOff>1406716</xdr:colOff>
      <xdr:row>796</xdr:row>
      <xdr:rowOff>0</xdr:rowOff>
    </xdr:to>
    <xdr:pic>
      <xdr:nvPicPr>
        <xdr:cNvPr id="467" name="imgFrom_R789C5_J15WP0091.jpg">
          <a:extLst>
            <a:ext uri="{FF2B5EF4-FFF2-40B4-BE49-F238E27FC236}">
              <a16:creationId xmlns:a16="http://schemas.microsoft.com/office/drawing/2014/main" id="{59B1A6B1-A568-F635-B2E9-3B61B52B3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24008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801</xdr:row>
      <xdr:rowOff>25400</xdr:rowOff>
    </xdr:from>
    <xdr:to>
      <xdr:col>5</xdr:col>
      <xdr:colOff>1406716</xdr:colOff>
      <xdr:row>802</xdr:row>
      <xdr:rowOff>0</xdr:rowOff>
    </xdr:to>
    <xdr:pic>
      <xdr:nvPicPr>
        <xdr:cNvPr id="469" name="imgFrom_R795C5_J15WP0111.jpg">
          <a:extLst>
            <a:ext uri="{FF2B5EF4-FFF2-40B4-BE49-F238E27FC236}">
              <a16:creationId xmlns:a16="http://schemas.microsoft.com/office/drawing/2014/main" id="{E967BF3D-C0E7-A9A0-CA8D-B1F725B26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25818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811</xdr:row>
      <xdr:rowOff>25400</xdr:rowOff>
    </xdr:from>
    <xdr:to>
      <xdr:col>5</xdr:col>
      <xdr:colOff>1406716</xdr:colOff>
      <xdr:row>812</xdr:row>
      <xdr:rowOff>0</xdr:rowOff>
    </xdr:to>
    <xdr:pic>
      <xdr:nvPicPr>
        <xdr:cNvPr id="471" name="imgFrom_R805C5_J15WR0014.jpg">
          <a:extLst>
            <a:ext uri="{FF2B5EF4-FFF2-40B4-BE49-F238E27FC236}">
              <a16:creationId xmlns:a16="http://schemas.microsoft.com/office/drawing/2014/main" id="{39E2F8DC-503C-AA02-337F-1AE35140F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28263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813</xdr:row>
      <xdr:rowOff>25400</xdr:rowOff>
    </xdr:from>
    <xdr:to>
      <xdr:col>5</xdr:col>
      <xdr:colOff>751914</xdr:colOff>
      <xdr:row>814</xdr:row>
      <xdr:rowOff>0</xdr:rowOff>
    </xdr:to>
    <xdr:pic>
      <xdr:nvPicPr>
        <xdr:cNvPr id="473" name="imgFrom_R807C5_J15WS0002.jpg">
          <a:extLst>
            <a:ext uri="{FF2B5EF4-FFF2-40B4-BE49-F238E27FC236}">
              <a16:creationId xmlns:a16="http://schemas.microsoft.com/office/drawing/2014/main" id="{58FF655B-3E1E-B53D-C7E9-30FEE1B27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2943800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837</xdr:row>
      <xdr:rowOff>25400</xdr:rowOff>
    </xdr:from>
    <xdr:to>
      <xdr:col>5</xdr:col>
      <xdr:colOff>751914</xdr:colOff>
      <xdr:row>838</xdr:row>
      <xdr:rowOff>0</xdr:rowOff>
    </xdr:to>
    <xdr:pic>
      <xdr:nvPicPr>
        <xdr:cNvPr id="475" name="imgFrom_R831C5_J15WS0006.jpg">
          <a:extLst>
            <a:ext uri="{FF2B5EF4-FFF2-40B4-BE49-F238E27FC236}">
              <a16:creationId xmlns:a16="http://schemas.microsoft.com/office/drawing/2014/main" id="{A17EAD2F-8BCF-6192-B511-30EBF44AD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3410525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840</xdr:row>
      <xdr:rowOff>25400</xdr:rowOff>
    </xdr:from>
    <xdr:to>
      <xdr:col>5</xdr:col>
      <xdr:colOff>1406716</xdr:colOff>
      <xdr:row>841</xdr:row>
      <xdr:rowOff>0</xdr:rowOff>
    </xdr:to>
    <xdr:pic>
      <xdr:nvPicPr>
        <xdr:cNvPr id="477" name="imgFrom_R835C5_J15WS0017.jpg">
          <a:extLst>
            <a:ext uri="{FF2B5EF4-FFF2-40B4-BE49-F238E27FC236}">
              <a16:creationId xmlns:a16="http://schemas.microsoft.com/office/drawing/2014/main" id="{CC1C2B57-F105-DCBF-6C4F-782BE1CCF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35597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851</xdr:row>
      <xdr:rowOff>25400</xdr:rowOff>
    </xdr:from>
    <xdr:to>
      <xdr:col>5</xdr:col>
      <xdr:colOff>751914</xdr:colOff>
      <xdr:row>852</xdr:row>
      <xdr:rowOff>0</xdr:rowOff>
    </xdr:to>
    <xdr:pic>
      <xdr:nvPicPr>
        <xdr:cNvPr id="479" name="imgFrom_R846C5_J15WU0015.jpg">
          <a:extLst>
            <a:ext uri="{FF2B5EF4-FFF2-40B4-BE49-F238E27FC236}">
              <a16:creationId xmlns:a16="http://schemas.microsoft.com/office/drawing/2014/main" id="{57041E6F-82A2-FA6A-8430-EA124225F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3820100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852</xdr:row>
      <xdr:rowOff>25400</xdr:rowOff>
    </xdr:from>
    <xdr:to>
      <xdr:col>5</xdr:col>
      <xdr:colOff>751914</xdr:colOff>
      <xdr:row>853</xdr:row>
      <xdr:rowOff>0</xdr:rowOff>
    </xdr:to>
    <xdr:pic>
      <xdr:nvPicPr>
        <xdr:cNvPr id="481" name="imgFrom_R847C5_J15WU0022.jpg">
          <a:extLst>
            <a:ext uri="{FF2B5EF4-FFF2-40B4-BE49-F238E27FC236}">
              <a16:creationId xmlns:a16="http://schemas.microsoft.com/office/drawing/2014/main" id="{86347F37-6A85-C44D-31CA-99A53FBCA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3921700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855</xdr:row>
      <xdr:rowOff>25400</xdr:rowOff>
    </xdr:from>
    <xdr:to>
      <xdr:col>5</xdr:col>
      <xdr:colOff>1406716</xdr:colOff>
      <xdr:row>856</xdr:row>
      <xdr:rowOff>0</xdr:rowOff>
    </xdr:to>
    <xdr:pic>
      <xdr:nvPicPr>
        <xdr:cNvPr id="483" name="imgFrom_R850C5_J15WU0032.jpg">
          <a:extLst>
            <a:ext uri="{FF2B5EF4-FFF2-40B4-BE49-F238E27FC236}">
              <a16:creationId xmlns:a16="http://schemas.microsoft.com/office/drawing/2014/main" id="{450BBC2E-28D6-F5DA-D1DE-C9C63DD49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40550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856</xdr:row>
      <xdr:rowOff>25400</xdr:rowOff>
    </xdr:from>
    <xdr:to>
      <xdr:col>5</xdr:col>
      <xdr:colOff>1406716</xdr:colOff>
      <xdr:row>857</xdr:row>
      <xdr:rowOff>0</xdr:rowOff>
    </xdr:to>
    <xdr:pic>
      <xdr:nvPicPr>
        <xdr:cNvPr id="485" name="imgFrom_R851C5_J15WU0040.jpg">
          <a:extLst>
            <a:ext uri="{FF2B5EF4-FFF2-40B4-BE49-F238E27FC236}">
              <a16:creationId xmlns:a16="http://schemas.microsoft.com/office/drawing/2014/main" id="{31BADF89-F627-F75F-F440-664913452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41566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859</xdr:row>
      <xdr:rowOff>25400</xdr:rowOff>
    </xdr:from>
    <xdr:to>
      <xdr:col>5</xdr:col>
      <xdr:colOff>1406716</xdr:colOff>
      <xdr:row>860</xdr:row>
      <xdr:rowOff>0</xdr:rowOff>
    </xdr:to>
    <xdr:pic>
      <xdr:nvPicPr>
        <xdr:cNvPr id="487" name="imgFrom_R854C5_J15WU0046.jpg">
          <a:extLst>
            <a:ext uri="{FF2B5EF4-FFF2-40B4-BE49-F238E27FC236}">
              <a16:creationId xmlns:a16="http://schemas.microsoft.com/office/drawing/2014/main" id="{54019035-802A-75EF-B18B-2968A8407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42900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862</xdr:row>
      <xdr:rowOff>25400</xdr:rowOff>
    </xdr:from>
    <xdr:to>
      <xdr:col>5</xdr:col>
      <xdr:colOff>1406716</xdr:colOff>
      <xdr:row>863</xdr:row>
      <xdr:rowOff>0</xdr:rowOff>
    </xdr:to>
    <xdr:pic>
      <xdr:nvPicPr>
        <xdr:cNvPr id="489" name="imgFrom_R857C5_J15WU0049.jpg">
          <a:extLst>
            <a:ext uri="{FF2B5EF4-FFF2-40B4-BE49-F238E27FC236}">
              <a16:creationId xmlns:a16="http://schemas.microsoft.com/office/drawing/2014/main" id="{4BA37BC0-4DBD-041F-1ECB-8030B8709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44233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863</xdr:row>
      <xdr:rowOff>25400</xdr:rowOff>
    </xdr:from>
    <xdr:to>
      <xdr:col>5</xdr:col>
      <xdr:colOff>1406716</xdr:colOff>
      <xdr:row>864</xdr:row>
      <xdr:rowOff>0</xdr:rowOff>
    </xdr:to>
    <xdr:pic>
      <xdr:nvPicPr>
        <xdr:cNvPr id="491" name="imgFrom_R858C5_J15WU0065.jpg">
          <a:extLst>
            <a:ext uri="{FF2B5EF4-FFF2-40B4-BE49-F238E27FC236}">
              <a16:creationId xmlns:a16="http://schemas.microsoft.com/office/drawing/2014/main" id="{0E6A52EC-7FE4-39EB-5294-1E40D1255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45249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869</xdr:row>
      <xdr:rowOff>25400</xdr:rowOff>
    </xdr:from>
    <xdr:to>
      <xdr:col>5</xdr:col>
      <xdr:colOff>751914</xdr:colOff>
      <xdr:row>870</xdr:row>
      <xdr:rowOff>0</xdr:rowOff>
    </xdr:to>
    <xdr:pic>
      <xdr:nvPicPr>
        <xdr:cNvPr id="493" name="imgFrom_R864C5_J15WW0020.jpg">
          <a:extLst>
            <a:ext uri="{FF2B5EF4-FFF2-40B4-BE49-F238E27FC236}">
              <a16:creationId xmlns:a16="http://schemas.microsoft.com/office/drawing/2014/main" id="{79A9278D-89B3-883D-ACAF-12E2FD2B7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4705925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871</xdr:row>
      <xdr:rowOff>25400</xdr:rowOff>
    </xdr:from>
    <xdr:to>
      <xdr:col>5</xdr:col>
      <xdr:colOff>1406716</xdr:colOff>
      <xdr:row>872</xdr:row>
      <xdr:rowOff>0</xdr:rowOff>
    </xdr:to>
    <xdr:pic>
      <xdr:nvPicPr>
        <xdr:cNvPr id="495" name="imgFrom_R866C5_J15WW0026.jpg">
          <a:extLst>
            <a:ext uri="{FF2B5EF4-FFF2-40B4-BE49-F238E27FC236}">
              <a16:creationId xmlns:a16="http://schemas.microsoft.com/office/drawing/2014/main" id="{16B01A93-289E-D017-1035-B08568510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48234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873</xdr:row>
      <xdr:rowOff>25400</xdr:rowOff>
    </xdr:from>
    <xdr:to>
      <xdr:col>5</xdr:col>
      <xdr:colOff>1406716</xdr:colOff>
      <xdr:row>874</xdr:row>
      <xdr:rowOff>0</xdr:rowOff>
    </xdr:to>
    <xdr:pic>
      <xdr:nvPicPr>
        <xdr:cNvPr id="497" name="imgFrom_R868C5_J15WW0028.jpg">
          <a:extLst>
            <a:ext uri="{FF2B5EF4-FFF2-40B4-BE49-F238E27FC236}">
              <a16:creationId xmlns:a16="http://schemas.microsoft.com/office/drawing/2014/main" id="{AE6890DE-725F-3CF9-3741-0F09D1074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49408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877</xdr:row>
      <xdr:rowOff>25400</xdr:rowOff>
    </xdr:from>
    <xdr:to>
      <xdr:col>5</xdr:col>
      <xdr:colOff>1406716</xdr:colOff>
      <xdr:row>878</xdr:row>
      <xdr:rowOff>0</xdr:rowOff>
    </xdr:to>
    <xdr:pic>
      <xdr:nvPicPr>
        <xdr:cNvPr id="499" name="imgFrom_R872C5_J15WZ0012.jpg">
          <a:extLst>
            <a:ext uri="{FF2B5EF4-FFF2-40B4-BE49-F238E27FC236}">
              <a16:creationId xmlns:a16="http://schemas.microsoft.com/office/drawing/2014/main" id="{0FF01936-8A6C-D139-9B93-0B1BE73B5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50901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885</xdr:row>
      <xdr:rowOff>25400</xdr:rowOff>
    </xdr:from>
    <xdr:to>
      <xdr:col>5</xdr:col>
      <xdr:colOff>1406716</xdr:colOff>
      <xdr:row>886</xdr:row>
      <xdr:rowOff>0</xdr:rowOff>
    </xdr:to>
    <xdr:pic>
      <xdr:nvPicPr>
        <xdr:cNvPr id="501" name="imgFrom_R880C5_J15ZJ0002.jpg">
          <a:extLst>
            <a:ext uri="{FF2B5EF4-FFF2-40B4-BE49-F238E27FC236}">
              <a16:creationId xmlns:a16="http://schemas.microsoft.com/office/drawing/2014/main" id="{B3199EF9-AFC2-FAFE-99E4-36BAE8EC8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53028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886</xdr:row>
      <xdr:rowOff>25400</xdr:rowOff>
    </xdr:from>
    <xdr:to>
      <xdr:col>5</xdr:col>
      <xdr:colOff>1406716</xdr:colOff>
      <xdr:row>887</xdr:row>
      <xdr:rowOff>0</xdr:rowOff>
    </xdr:to>
    <xdr:pic>
      <xdr:nvPicPr>
        <xdr:cNvPr id="503" name="imgFrom_R881C5_J15ZJ0003.jpg">
          <a:extLst>
            <a:ext uri="{FF2B5EF4-FFF2-40B4-BE49-F238E27FC236}">
              <a16:creationId xmlns:a16="http://schemas.microsoft.com/office/drawing/2014/main" id="{7ABCCE64-E103-A084-F64A-25BB31434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54044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890</xdr:row>
      <xdr:rowOff>25400</xdr:rowOff>
    </xdr:from>
    <xdr:to>
      <xdr:col>5</xdr:col>
      <xdr:colOff>1406716</xdr:colOff>
      <xdr:row>891</xdr:row>
      <xdr:rowOff>0</xdr:rowOff>
    </xdr:to>
    <xdr:pic>
      <xdr:nvPicPr>
        <xdr:cNvPr id="505" name="imgFrom_R885C5_J15ZJ0010.jpg">
          <a:extLst>
            <a:ext uri="{FF2B5EF4-FFF2-40B4-BE49-F238E27FC236}">
              <a16:creationId xmlns:a16="http://schemas.microsoft.com/office/drawing/2014/main" id="{9784D459-947B-3F32-5278-7B14FCC26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55536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902</xdr:row>
      <xdr:rowOff>25400</xdr:rowOff>
    </xdr:from>
    <xdr:to>
      <xdr:col>5</xdr:col>
      <xdr:colOff>1406716</xdr:colOff>
      <xdr:row>903</xdr:row>
      <xdr:rowOff>0</xdr:rowOff>
    </xdr:to>
    <xdr:pic>
      <xdr:nvPicPr>
        <xdr:cNvPr id="507" name="imgFrom_R897C5_J16WP0047.jpg">
          <a:extLst>
            <a:ext uri="{FF2B5EF4-FFF2-40B4-BE49-F238E27FC236}">
              <a16:creationId xmlns:a16="http://schemas.microsoft.com/office/drawing/2014/main" id="{C03C23F5-142F-70B9-5680-A369CD403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58298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904</xdr:row>
      <xdr:rowOff>25400</xdr:rowOff>
    </xdr:from>
    <xdr:to>
      <xdr:col>5</xdr:col>
      <xdr:colOff>1406716</xdr:colOff>
      <xdr:row>905</xdr:row>
      <xdr:rowOff>0</xdr:rowOff>
    </xdr:to>
    <xdr:pic>
      <xdr:nvPicPr>
        <xdr:cNvPr id="509" name="imgFrom_R899C5_J16WP0048.jpg">
          <a:extLst>
            <a:ext uri="{FF2B5EF4-FFF2-40B4-BE49-F238E27FC236}">
              <a16:creationId xmlns:a16="http://schemas.microsoft.com/office/drawing/2014/main" id="{C22586DD-BA59-35C6-1736-980B1AFBC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59473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907</xdr:row>
      <xdr:rowOff>25400</xdr:rowOff>
    </xdr:from>
    <xdr:to>
      <xdr:col>5</xdr:col>
      <xdr:colOff>1406716</xdr:colOff>
      <xdr:row>908</xdr:row>
      <xdr:rowOff>0</xdr:rowOff>
    </xdr:to>
    <xdr:pic>
      <xdr:nvPicPr>
        <xdr:cNvPr id="511" name="imgFrom_R902C5_J16WS0009.jpg">
          <a:extLst>
            <a:ext uri="{FF2B5EF4-FFF2-40B4-BE49-F238E27FC236}">
              <a16:creationId xmlns:a16="http://schemas.microsoft.com/office/drawing/2014/main" id="{6672C641-337F-F583-6F97-6CE514B60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60807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911</xdr:row>
      <xdr:rowOff>25400</xdr:rowOff>
    </xdr:from>
    <xdr:to>
      <xdr:col>5</xdr:col>
      <xdr:colOff>1406716</xdr:colOff>
      <xdr:row>912</xdr:row>
      <xdr:rowOff>0</xdr:rowOff>
    </xdr:to>
    <xdr:pic>
      <xdr:nvPicPr>
        <xdr:cNvPr id="513" name="imgFrom_R906C5_J16WS0012.jpg">
          <a:extLst>
            <a:ext uri="{FF2B5EF4-FFF2-40B4-BE49-F238E27FC236}">
              <a16:creationId xmlns:a16="http://schemas.microsoft.com/office/drawing/2014/main" id="{0AF5019D-7101-942B-21C4-1C277BDD1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62299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913</xdr:row>
      <xdr:rowOff>25400</xdr:rowOff>
    </xdr:from>
    <xdr:to>
      <xdr:col>5</xdr:col>
      <xdr:colOff>878530</xdr:colOff>
      <xdr:row>914</xdr:row>
      <xdr:rowOff>0</xdr:rowOff>
    </xdr:to>
    <xdr:pic>
      <xdr:nvPicPr>
        <xdr:cNvPr id="515" name="imgFrom_R908C5_J16WS0022.jpg">
          <a:extLst>
            <a:ext uri="{FF2B5EF4-FFF2-40B4-BE49-F238E27FC236}">
              <a16:creationId xmlns:a16="http://schemas.microsoft.com/office/drawing/2014/main" id="{1014AB39-967D-E71B-0C0A-409EDFB03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63474000"/>
          <a:ext cx="853129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920</xdr:row>
      <xdr:rowOff>25400</xdr:rowOff>
    </xdr:from>
    <xdr:to>
      <xdr:col>5</xdr:col>
      <xdr:colOff>751914</xdr:colOff>
      <xdr:row>921</xdr:row>
      <xdr:rowOff>0</xdr:rowOff>
    </xdr:to>
    <xdr:pic>
      <xdr:nvPicPr>
        <xdr:cNvPr id="517" name="imgFrom_R915C5_J16WU0001.jpg">
          <a:extLst>
            <a:ext uri="{FF2B5EF4-FFF2-40B4-BE49-F238E27FC236}">
              <a16:creationId xmlns:a16="http://schemas.microsoft.com/office/drawing/2014/main" id="{1EDA5643-934B-6DF8-620D-6A4D25EBB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6544250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922</xdr:row>
      <xdr:rowOff>25400</xdr:rowOff>
    </xdr:from>
    <xdr:to>
      <xdr:col>5</xdr:col>
      <xdr:colOff>1406716</xdr:colOff>
      <xdr:row>923</xdr:row>
      <xdr:rowOff>0</xdr:rowOff>
    </xdr:to>
    <xdr:pic>
      <xdr:nvPicPr>
        <xdr:cNvPr id="519" name="imgFrom_R917C5_J16WU0014.jpg">
          <a:extLst>
            <a:ext uri="{FF2B5EF4-FFF2-40B4-BE49-F238E27FC236}">
              <a16:creationId xmlns:a16="http://schemas.microsoft.com/office/drawing/2014/main" id="{A9D638F4-56ED-2E9B-4A78-6E2C1E37C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66617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925</xdr:row>
      <xdr:rowOff>25400</xdr:rowOff>
    </xdr:from>
    <xdr:to>
      <xdr:col>5</xdr:col>
      <xdr:colOff>1408012</xdr:colOff>
      <xdr:row>926</xdr:row>
      <xdr:rowOff>0</xdr:rowOff>
    </xdr:to>
    <xdr:pic>
      <xdr:nvPicPr>
        <xdr:cNvPr id="521" name="imgFrom_R920C5_J16WU0020.jpg">
          <a:extLst>
            <a:ext uri="{FF2B5EF4-FFF2-40B4-BE49-F238E27FC236}">
              <a16:creationId xmlns:a16="http://schemas.microsoft.com/office/drawing/2014/main" id="{712AB07C-3FDD-F035-BB64-62F90EA06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6795075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933</xdr:row>
      <xdr:rowOff>25400</xdr:rowOff>
    </xdr:from>
    <xdr:to>
      <xdr:col>5</xdr:col>
      <xdr:colOff>1408012</xdr:colOff>
      <xdr:row>934</xdr:row>
      <xdr:rowOff>0</xdr:rowOff>
    </xdr:to>
    <xdr:pic>
      <xdr:nvPicPr>
        <xdr:cNvPr id="523" name="imgFrom_R928C5_J16WU0023.jpg">
          <a:extLst>
            <a:ext uri="{FF2B5EF4-FFF2-40B4-BE49-F238E27FC236}">
              <a16:creationId xmlns:a16="http://schemas.microsoft.com/office/drawing/2014/main" id="{C5D10555-1C2B-C042-B0A5-F498986D9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700780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945</xdr:row>
      <xdr:rowOff>25400</xdr:rowOff>
    </xdr:from>
    <xdr:to>
      <xdr:col>5</xdr:col>
      <xdr:colOff>1408012</xdr:colOff>
      <xdr:row>946</xdr:row>
      <xdr:rowOff>0</xdr:rowOff>
    </xdr:to>
    <xdr:pic>
      <xdr:nvPicPr>
        <xdr:cNvPr id="525" name="imgFrom_R940C5_J16WU0024.jpg">
          <a:extLst>
            <a:ext uri="{FF2B5EF4-FFF2-40B4-BE49-F238E27FC236}">
              <a16:creationId xmlns:a16="http://schemas.microsoft.com/office/drawing/2014/main" id="{C43F452B-94A3-BAD1-51DD-66331C8E1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7284025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954</xdr:row>
      <xdr:rowOff>25400</xdr:rowOff>
    </xdr:from>
    <xdr:to>
      <xdr:col>5</xdr:col>
      <xdr:colOff>879298</xdr:colOff>
      <xdr:row>955</xdr:row>
      <xdr:rowOff>0</xdr:rowOff>
    </xdr:to>
    <xdr:pic>
      <xdr:nvPicPr>
        <xdr:cNvPr id="527" name="imgFrom_R949C5_J21AA0111.jpg">
          <a:extLst>
            <a:ext uri="{FF2B5EF4-FFF2-40B4-BE49-F238E27FC236}">
              <a16:creationId xmlns:a16="http://schemas.microsoft.com/office/drawing/2014/main" id="{9C4ECB91-3A86-29AA-8092-44047B625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75126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958</xdr:row>
      <xdr:rowOff>25400</xdr:rowOff>
    </xdr:from>
    <xdr:to>
      <xdr:col>5</xdr:col>
      <xdr:colOff>879298</xdr:colOff>
      <xdr:row>959</xdr:row>
      <xdr:rowOff>0</xdr:rowOff>
    </xdr:to>
    <xdr:pic>
      <xdr:nvPicPr>
        <xdr:cNvPr id="529" name="imgFrom_R953C5_J21AA0122.jpg">
          <a:extLst>
            <a:ext uri="{FF2B5EF4-FFF2-40B4-BE49-F238E27FC236}">
              <a16:creationId xmlns:a16="http://schemas.microsoft.com/office/drawing/2014/main" id="{1BA57220-2D80-7741-262C-6299D9BBF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76618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961</xdr:row>
      <xdr:rowOff>25400</xdr:rowOff>
    </xdr:from>
    <xdr:to>
      <xdr:col>5</xdr:col>
      <xdr:colOff>879298</xdr:colOff>
      <xdr:row>962</xdr:row>
      <xdr:rowOff>0</xdr:rowOff>
    </xdr:to>
    <xdr:pic>
      <xdr:nvPicPr>
        <xdr:cNvPr id="531" name="imgFrom_R956C5_J21AA0123.jpg">
          <a:extLst>
            <a:ext uri="{FF2B5EF4-FFF2-40B4-BE49-F238E27FC236}">
              <a16:creationId xmlns:a16="http://schemas.microsoft.com/office/drawing/2014/main" id="{2D4583CE-892D-9AA1-12AB-4004D67F5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77952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962</xdr:row>
      <xdr:rowOff>25400</xdr:rowOff>
    </xdr:from>
    <xdr:to>
      <xdr:col>5</xdr:col>
      <xdr:colOff>879298</xdr:colOff>
      <xdr:row>963</xdr:row>
      <xdr:rowOff>0</xdr:rowOff>
    </xdr:to>
    <xdr:pic>
      <xdr:nvPicPr>
        <xdr:cNvPr id="533" name="imgFrom_R957C5_J21AA0125.jpg">
          <a:extLst>
            <a:ext uri="{FF2B5EF4-FFF2-40B4-BE49-F238E27FC236}">
              <a16:creationId xmlns:a16="http://schemas.microsoft.com/office/drawing/2014/main" id="{161114A4-A81E-DE75-AC2A-0A187F65A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78968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965</xdr:row>
      <xdr:rowOff>25400</xdr:rowOff>
    </xdr:from>
    <xdr:to>
      <xdr:col>5</xdr:col>
      <xdr:colOff>879298</xdr:colOff>
      <xdr:row>966</xdr:row>
      <xdr:rowOff>0</xdr:rowOff>
    </xdr:to>
    <xdr:pic>
      <xdr:nvPicPr>
        <xdr:cNvPr id="535" name="imgFrom_R960C5_J21AA0128.jpg">
          <a:extLst>
            <a:ext uri="{FF2B5EF4-FFF2-40B4-BE49-F238E27FC236}">
              <a16:creationId xmlns:a16="http://schemas.microsoft.com/office/drawing/2014/main" id="{C78E1A28-CBE7-E284-42C8-67CE2F9A2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80301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968</xdr:row>
      <xdr:rowOff>25400</xdr:rowOff>
    </xdr:from>
    <xdr:to>
      <xdr:col>5</xdr:col>
      <xdr:colOff>879298</xdr:colOff>
      <xdr:row>969</xdr:row>
      <xdr:rowOff>0</xdr:rowOff>
    </xdr:to>
    <xdr:pic>
      <xdr:nvPicPr>
        <xdr:cNvPr id="537" name="imgFrom_R963C5_J21AA0132.jpg">
          <a:extLst>
            <a:ext uri="{FF2B5EF4-FFF2-40B4-BE49-F238E27FC236}">
              <a16:creationId xmlns:a16="http://schemas.microsoft.com/office/drawing/2014/main" id="{DE8DAEE4-2883-E229-74B5-BB7F90AC6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81635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979</xdr:row>
      <xdr:rowOff>25400</xdr:rowOff>
    </xdr:from>
    <xdr:to>
      <xdr:col>5</xdr:col>
      <xdr:colOff>879298</xdr:colOff>
      <xdr:row>980</xdr:row>
      <xdr:rowOff>0</xdr:rowOff>
    </xdr:to>
    <xdr:pic>
      <xdr:nvPicPr>
        <xdr:cNvPr id="539" name="imgFrom_R974C5_J21BN0127.jpg">
          <a:extLst>
            <a:ext uri="{FF2B5EF4-FFF2-40B4-BE49-F238E27FC236}">
              <a16:creationId xmlns:a16="http://schemas.microsoft.com/office/drawing/2014/main" id="{6586196B-1CBC-1B25-5E9C-7F9ADB97E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84238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983</xdr:row>
      <xdr:rowOff>25400</xdr:rowOff>
    </xdr:from>
    <xdr:to>
      <xdr:col>5</xdr:col>
      <xdr:colOff>879298</xdr:colOff>
      <xdr:row>984</xdr:row>
      <xdr:rowOff>0</xdr:rowOff>
    </xdr:to>
    <xdr:pic>
      <xdr:nvPicPr>
        <xdr:cNvPr id="541" name="imgFrom_R978C5_J21BN0131.jpg">
          <a:extLst>
            <a:ext uri="{FF2B5EF4-FFF2-40B4-BE49-F238E27FC236}">
              <a16:creationId xmlns:a16="http://schemas.microsoft.com/office/drawing/2014/main" id="{4A0F65E9-D63B-745A-7ABF-F1F24D7A5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85730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986</xdr:row>
      <xdr:rowOff>25400</xdr:rowOff>
    </xdr:from>
    <xdr:to>
      <xdr:col>5</xdr:col>
      <xdr:colOff>879298</xdr:colOff>
      <xdr:row>987</xdr:row>
      <xdr:rowOff>0</xdr:rowOff>
    </xdr:to>
    <xdr:pic>
      <xdr:nvPicPr>
        <xdr:cNvPr id="543" name="imgFrom_R981C5_J21BN0140.jpg">
          <a:extLst>
            <a:ext uri="{FF2B5EF4-FFF2-40B4-BE49-F238E27FC236}">
              <a16:creationId xmlns:a16="http://schemas.microsoft.com/office/drawing/2014/main" id="{44C01A10-BBF1-E85A-DA1D-43E4AE4AD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87064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988</xdr:row>
      <xdr:rowOff>25400</xdr:rowOff>
    </xdr:from>
    <xdr:to>
      <xdr:col>5</xdr:col>
      <xdr:colOff>879298</xdr:colOff>
      <xdr:row>989</xdr:row>
      <xdr:rowOff>0</xdr:rowOff>
    </xdr:to>
    <xdr:pic>
      <xdr:nvPicPr>
        <xdr:cNvPr id="545" name="imgFrom_R983C5_J21BN0142.jpg">
          <a:extLst>
            <a:ext uri="{FF2B5EF4-FFF2-40B4-BE49-F238E27FC236}">
              <a16:creationId xmlns:a16="http://schemas.microsoft.com/office/drawing/2014/main" id="{7588286B-431E-193A-C2D6-069045D5E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88239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992</xdr:row>
      <xdr:rowOff>25400</xdr:rowOff>
    </xdr:from>
    <xdr:to>
      <xdr:col>5</xdr:col>
      <xdr:colOff>879298</xdr:colOff>
      <xdr:row>993</xdr:row>
      <xdr:rowOff>0</xdr:rowOff>
    </xdr:to>
    <xdr:pic>
      <xdr:nvPicPr>
        <xdr:cNvPr id="547" name="imgFrom_R987C5_J21BN0143.jpg">
          <a:extLst>
            <a:ext uri="{FF2B5EF4-FFF2-40B4-BE49-F238E27FC236}">
              <a16:creationId xmlns:a16="http://schemas.microsoft.com/office/drawing/2014/main" id="{ED6F019B-3068-3D9E-F655-F24628D0D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89731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994</xdr:row>
      <xdr:rowOff>25400</xdr:rowOff>
    </xdr:from>
    <xdr:to>
      <xdr:col>5</xdr:col>
      <xdr:colOff>879298</xdr:colOff>
      <xdr:row>995</xdr:row>
      <xdr:rowOff>0</xdr:rowOff>
    </xdr:to>
    <xdr:pic>
      <xdr:nvPicPr>
        <xdr:cNvPr id="549" name="imgFrom_R989C5_J21GC0131.jpg">
          <a:extLst>
            <a:ext uri="{FF2B5EF4-FFF2-40B4-BE49-F238E27FC236}">
              <a16:creationId xmlns:a16="http://schemas.microsoft.com/office/drawing/2014/main" id="{0D055809-CA36-5073-BC48-6BB60C1F6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90906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997</xdr:row>
      <xdr:rowOff>25400</xdr:rowOff>
    </xdr:from>
    <xdr:to>
      <xdr:col>5</xdr:col>
      <xdr:colOff>879298</xdr:colOff>
      <xdr:row>998</xdr:row>
      <xdr:rowOff>0</xdr:rowOff>
    </xdr:to>
    <xdr:pic>
      <xdr:nvPicPr>
        <xdr:cNvPr id="551" name="imgFrom_R992C5_J21GC0135.jpg">
          <a:extLst>
            <a:ext uri="{FF2B5EF4-FFF2-40B4-BE49-F238E27FC236}">
              <a16:creationId xmlns:a16="http://schemas.microsoft.com/office/drawing/2014/main" id="{E62FA28B-7A08-2169-8EAA-4E63DCC52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92239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998</xdr:row>
      <xdr:rowOff>25400</xdr:rowOff>
    </xdr:from>
    <xdr:to>
      <xdr:col>5</xdr:col>
      <xdr:colOff>879298</xdr:colOff>
      <xdr:row>999</xdr:row>
      <xdr:rowOff>0</xdr:rowOff>
    </xdr:to>
    <xdr:pic>
      <xdr:nvPicPr>
        <xdr:cNvPr id="553" name="imgFrom_R993C5_J21GC0136.jpg">
          <a:extLst>
            <a:ext uri="{FF2B5EF4-FFF2-40B4-BE49-F238E27FC236}">
              <a16:creationId xmlns:a16="http://schemas.microsoft.com/office/drawing/2014/main" id="{7B3099D2-ECDE-BCD2-EF1C-1D21A250C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93255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1003</xdr:row>
      <xdr:rowOff>25400</xdr:rowOff>
    </xdr:from>
    <xdr:to>
      <xdr:col>5</xdr:col>
      <xdr:colOff>685800</xdr:colOff>
      <xdr:row>1004</xdr:row>
      <xdr:rowOff>0</xdr:rowOff>
    </xdr:to>
    <xdr:pic>
      <xdr:nvPicPr>
        <xdr:cNvPr id="555" name="imgFrom_R998C5_J21GP0002.jpg">
          <a:extLst>
            <a:ext uri="{FF2B5EF4-FFF2-40B4-BE49-F238E27FC236}">
              <a16:creationId xmlns:a16="http://schemas.microsoft.com/office/drawing/2014/main" id="{9359C7E7-BF8B-EAC9-2134-B0F834994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394906500"/>
          <a:ext cx="660400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1005</xdr:row>
      <xdr:rowOff>25400</xdr:rowOff>
    </xdr:from>
    <xdr:to>
      <xdr:col>5</xdr:col>
      <xdr:colOff>685800</xdr:colOff>
      <xdr:row>1006</xdr:row>
      <xdr:rowOff>0</xdr:rowOff>
    </xdr:to>
    <xdr:pic>
      <xdr:nvPicPr>
        <xdr:cNvPr id="557" name="imgFrom_R1000C5_J21GP0003.jpg">
          <a:extLst>
            <a:ext uri="{FF2B5EF4-FFF2-40B4-BE49-F238E27FC236}">
              <a16:creationId xmlns:a16="http://schemas.microsoft.com/office/drawing/2014/main" id="{E2317C8D-C647-AFBD-C8D1-4CFD06271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396081250"/>
          <a:ext cx="660400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1007</xdr:row>
      <xdr:rowOff>25400</xdr:rowOff>
    </xdr:from>
    <xdr:to>
      <xdr:col>5</xdr:col>
      <xdr:colOff>879298</xdr:colOff>
      <xdr:row>1008</xdr:row>
      <xdr:rowOff>0</xdr:rowOff>
    </xdr:to>
    <xdr:pic>
      <xdr:nvPicPr>
        <xdr:cNvPr id="559" name="imgFrom_R1002C5_J21GP0136.jpg">
          <a:extLst>
            <a:ext uri="{FF2B5EF4-FFF2-40B4-BE49-F238E27FC236}">
              <a16:creationId xmlns:a16="http://schemas.microsoft.com/office/drawing/2014/main" id="{A598D013-E53D-B834-CEB7-03BAD5759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97256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1010</xdr:row>
      <xdr:rowOff>25400</xdr:rowOff>
    </xdr:from>
    <xdr:to>
      <xdr:col>5</xdr:col>
      <xdr:colOff>879298</xdr:colOff>
      <xdr:row>1011</xdr:row>
      <xdr:rowOff>0</xdr:rowOff>
    </xdr:to>
    <xdr:pic>
      <xdr:nvPicPr>
        <xdr:cNvPr id="561" name="imgFrom_R1005C5_J21GP0137.jpg">
          <a:extLst>
            <a:ext uri="{FF2B5EF4-FFF2-40B4-BE49-F238E27FC236}">
              <a16:creationId xmlns:a16="http://schemas.microsoft.com/office/drawing/2014/main" id="{8BDA6FF2-08C3-37DE-FC4D-01ED521A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398589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1014</xdr:row>
      <xdr:rowOff>25400</xdr:rowOff>
    </xdr:from>
    <xdr:to>
      <xdr:col>5</xdr:col>
      <xdr:colOff>685800</xdr:colOff>
      <xdr:row>1015</xdr:row>
      <xdr:rowOff>0</xdr:rowOff>
    </xdr:to>
    <xdr:pic>
      <xdr:nvPicPr>
        <xdr:cNvPr id="563" name="imgFrom_R1009C5_J21KA0001.jpg">
          <a:extLst>
            <a:ext uri="{FF2B5EF4-FFF2-40B4-BE49-F238E27FC236}">
              <a16:creationId xmlns:a16="http://schemas.microsoft.com/office/drawing/2014/main" id="{CC0FFD37-9C7C-2D40-03DD-DD016F52E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400081750"/>
          <a:ext cx="660400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1019</xdr:row>
      <xdr:rowOff>25400</xdr:rowOff>
    </xdr:from>
    <xdr:to>
      <xdr:col>5</xdr:col>
      <xdr:colOff>685800</xdr:colOff>
      <xdr:row>1020</xdr:row>
      <xdr:rowOff>0</xdr:rowOff>
    </xdr:to>
    <xdr:pic>
      <xdr:nvPicPr>
        <xdr:cNvPr id="565" name="imgFrom_R1014C5_J21KA0007.jpg">
          <a:extLst>
            <a:ext uri="{FF2B5EF4-FFF2-40B4-BE49-F238E27FC236}">
              <a16:creationId xmlns:a16="http://schemas.microsoft.com/office/drawing/2014/main" id="{F4E243AD-4FEC-C26E-3139-92CC460E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401732750"/>
          <a:ext cx="660400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1022</xdr:row>
      <xdr:rowOff>25400</xdr:rowOff>
    </xdr:from>
    <xdr:to>
      <xdr:col>5</xdr:col>
      <xdr:colOff>879298</xdr:colOff>
      <xdr:row>1023</xdr:row>
      <xdr:rowOff>0</xdr:rowOff>
    </xdr:to>
    <xdr:pic>
      <xdr:nvPicPr>
        <xdr:cNvPr id="567" name="imgFrom_R1017C5_J21KA0157.jpg">
          <a:extLst>
            <a:ext uri="{FF2B5EF4-FFF2-40B4-BE49-F238E27FC236}">
              <a16:creationId xmlns:a16="http://schemas.microsoft.com/office/drawing/2014/main" id="{254E2062-A4C5-B70A-584A-28BB9BDA9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03066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1024</xdr:row>
      <xdr:rowOff>25400</xdr:rowOff>
    </xdr:from>
    <xdr:to>
      <xdr:col>5</xdr:col>
      <xdr:colOff>879298</xdr:colOff>
      <xdr:row>1025</xdr:row>
      <xdr:rowOff>0</xdr:rowOff>
    </xdr:to>
    <xdr:pic>
      <xdr:nvPicPr>
        <xdr:cNvPr id="569" name="imgFrom_R1019C5_J21KA0161.jpg">
          <a:extLst>
            <a:ext uri="{FF2B5EF4-FFF2-40B4-BE49-F238E27FC236}">
              <a16:creationId xmlns:a16="http://schemas.microsoft.com/office/drawing/2014/main" id="{638912EC-E0F6-2BFF-6D1F-479EA0596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04241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1025</xdr:row>
      <xdr:rowOff>25400</xdr:rowOff>
    </xdr:from>
    <xdr:to>
      <xdr:col>5</xdr:col>
      <xdr:colOff>879298</xdr:colOff>
      <xdr:row>1026</xdr:row>
      <xdr:rowOff>0</xdr:rowOff>
    </xdr:to>
    <xdr:pic>
      <xdr:nvPicPr>
        <xdr:cNvPr id="571" name="imgFrom_R1020C5_J21KA0162.jpg">
          <a:extLst>
            <a:ext uri="{FF2B5EF4-FFF2-40B4-BE49-F238E27FC236}">
              <a16:creationId xmlns:a16="http://schemas.microsoft.com/office/drawing/2014/main" id="{2D2F0A32-250B-AD17-AFD9-9E3892E23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05257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1030</xdr:row>
      <xdr:rowOff>25400</xdr:rowOff>
    </xdr:from>
    <xdr:to>
      <xdr:col>5</xdr:col>
      <xdr:colOff>879298</xdr:colOff>
      <xdr:row>1031</xdr:row>
      <xdr:rowOff>0</xdr:rowOff>
    </xdr:to>
    <xdr:pic>
      <xdr:nvPicPr>
        <xdr:cNvPr id="573" name="imgFrom_R1025C5_J21KA0175.jpg">
          <a:extLst>
            <a:ext uri="{FF2B5EF4-FFF2-40B4-BE49-F238E27FC236}">
              <a16:creationId xmlns:a16="http://schemas.microsoft.com/office/drawing/2014/main" id="{DDE9261C-6006-4B31-CBAB-703E1A3F9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06908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1033</xdr:row>
      <xdr:rowOff>25400</xdr:rowOff>
    </xdr:from>
    <xdr:to>
      <xdr:col>5</xdr:col>
      <xdr:colOff>879298</xdr:colOff>
      <xdr:row>1034</xdr:row>
      <xdr:rowOff>0</xdr:rowOff>
    </xdr:to>
    <xdr:pic>
      <xdr:nvPicPr>
        <xdr:cNvPr id="575" name="imgFrom_R1028C5_J21KA0177.jpg">
          <a:extLst>
            <a:ext uri="{FF2B5EF4-FFF2-40B4-BE49-F238E27FC236}">
              <a16:creationId xmlns:a16="http://schemas.microsoft.com/office/drawing/2014/main" id="{68972FA4-DD89-3186-70DC-92241E81D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08241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1035</xdr:row>
      <xdr:rowOff>25400</xdr:rowOff>
    </xdr:from>
    <xdr:to>
      <xdr:col>5</xdr:col>
      <xdr:colOff>879298</xdr:colOff>
      <xdr:row>1036</xdr:row>
      <xdr:rowOff>0</xdr:rowOff>
    </xdr:to>
    <xdr:pic>
      <xdr:nvPicPr>
        <xdr:cNvPr id="577" name="imgFrom_R1030C5_J21KA0181.jpg">
          <a:extLst>
            <a:ext uri="{FF2B5EF4-FFF2-40B4-BE49-F238E27FC236}">
              <a16:creationId xmlns:a16="http://schemas.microsoft.com/office/drawing/2014/main" id="{78FD4FEA-C000-85B0-7DAF-D0FE063F6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09416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1042</xdr:row>
      <xdr:rowOff>25400</xdr:rowOff>
    </xdr:from>
    <xdr:to>
      <xdr:col>5</xdr:col>
      <xdr:colOff>879298</xdr:colOff>
      <xdr:row>1043</xdr:row>
      <xdr:rowOff>0</xdr:rowOff>
    </xdr:to>
    <xdr:pic>
      <xdr:nvPicPr>
        <xdr:cNvPr id="579" name="imgFrom_R1037C5_J21NL0118.jpg">
          <a:extLst>
            <a:ext uri="{FF2B5EF4-FFF2-40B4-BE49-F238E27FC236}">
              <a16:creationId xmlns:a16="http://schemas.microsoft.com/office/drawing/2014/main" id="{D1A62165-8162-3D5B-64BB-67B891938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11384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1043</xdr:row>
      <xdr:rowOff>25400</xdr:rowOff>
    </xdr:from>
    <xdr:to>
      <xdr:col>5</xdr:col>
      <xdr:colOff>1408012</xdr:colOff>
      <xdr:row>1044</xdr:row>
      <xdr:rowOff>0</xdr:rowOff>
    </xdr:to>
    <xdr:pic>
      <xdr:nvPicPr>
        <xdr:cNvPr id="581" name="imgFrom_R1038C5_J21TC0103.jpg">
          <a:extLst>
            <a:ext uri="{FF2B5EF4-FFF2-40B4-BE49-F238E27FC236}">
              <a16:creationId xmlns:a16="http://schemas.microsoft.com/office/drawing/2014/main" id="{5F477037-423B-36B5-74B9-7007574BD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1240075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1046</xdr:row>
      <xdr:rowOff>25400</xdr:rowOff>
    </xdr:from>
    <xdr:to>
      <xdr:col>5</xdr:col>
      <xdr:colOff>1406716</xdr:colOff>
      <xdr:row>1047</xdr:row>
      <xdr:rowOff>0</xdr:rowOff>
    </xdr:to>
    <xdr:pic>
      <xdr:nvPicPr>
        <xdr:cNvPr id="583" name="imgFrom_R1041C5_J21ZZ0108.jpg">
          <a:extLst>
            <a:ext uri="{FF2B5EF4-FFF2-40B4-BE49-F238E27FC236}">
              <a16:creationId xmlns:a16="http://schemas.microsoft.com/office/drawing/2014/main" id="{2B9BE09D-B4E1-322C-3AD6-C6177EA50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13734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1048</xdr:row>
      <xdr:rowOff>25400</xdr:rowOff>
    </xdr:from>
    <xdr:to>
      <xdr:col>5</xdr:col>
      <xdr:colOff>1406716</xdr:colOff>
      <xdr:row>1049</xdr:row>
      <xdr:rowOff>0</xdr:rowOff>
    </xdr:to>
    <xdr:pic>
      <xdr:nvPicPr>
        <xdr:cNvPr id="585" name="imgFrom_R1043C5_J22AA0113.jpg">
          <a:extLst>
            <a:ext uri="{FF2B5EF4-FFF2-40B4-BE49-F238E27FC236}">
              <a16:creationId xmlns:a16="http://schemas.microsoft.com/office/drawing/2014/main" id="{BE2B6451-3ED8-C6A3-F747-71C2FC007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14909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1049</xdr:row>
      <xdr:rowOff>25400</xdr:rowOff>
    </xdr:from>
    <xdr:to>
      <xdr:col>5</xdr:col>
      <xdr:colOff>1406716</xdr:colOff>
      <xdr:row>1050</xdr:row>
      <xdr:rowOff>0</xdr:rowOff>
    </xdr:to>
    <xdr:pic>
      <xdr:nvPicPr>
        <xdr:cNvPr id="587" name="imgFrom_R1044C5_J22AA0118.jpg">
          <a:extLst>
            <a:ext uri="{FF2B5EF4-FFF2-40B4-BE49-F238E27FC236}">
              <a16:creationId xmlns:a16="http://schemas.microsoft.com/office/drawing/2014/main" id="{2C9FBE8D-D41A-E9BA-904D-5FCEE712F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15925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1053</xdr:row>
      <xdr:rowOff>25400</xdr:rowOff>
    </xdr:from>
    <xdr:to>
      <xdr:col>5</xdr:col>
      <xdr:colOff>1406716</xdr:colOff>
      <xdr:row>1054</xdr:row>
      <xdr:rowOff>0</xdr:rowOff>
    </xdr:to>
    <xdr:pic>
      <xdr:nvPicPr>
        <xdr:cNvPr id="589" name="imgFrom_R1048C5_J22AA0130.jpg">
          <a:extLst>
            <a:ext uri="{FF2B5EF4-FFF2-40B4-BE49-F238E27FC236}">
              <a16:creationId xmlns:a16="http://schemas.microsoft.com/office/drawing/2014/main" id="{D7C79B99-D3D5-89E7-CC77-4F0E8ADF9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17417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1055</xdr:row>
      <xdr:rowOff>25400</xdr:rowOff>
    </xdr:from>
    <xdr:to>
      <xdr:col>5</xdr:col>
      <xdr:colOff>1406716</xdr:colOff>
      <xdr:row>1056</xdr:row>
      <xdr:rowOff>0</xdr:rowOff>
    </xdr:to>
    <xdr:pic>
      <xdr:nvPicPr>
        <xdr:cNvPr id="591" name="imgFrom_R1050C5_J22AA0131.jpg">
          <a:extLst>
            <a:ext uri="{FF2B5EF4-FFF2-40B4-BE49-F238E27FC236}">
              <a16:creationId xmlns:a16="http://schemas.microsoft.com/office/drawing/2014/main" id="{62F8C249-8A9B-C3B3-79A4-006CA3C05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18592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1058</xdr:row>
      <xdr:rowOff>25400</xdr:rowOff>
    </xdr:from>
    <xdr:to>
      <xdr:col>5</xdr:col>
      <xdr:colOff>1406716</xdr:colOff>
      <xdr:row>1059</xdr:row>
      <xdr:rowOff>0</xdr:rowOff>
    </xdr:to>
    <xdr:pic>
      <xdr:nvPicPr>
        <xdr:cNvPr id="593" name="imgFrom_R1053C5_J22AA0140.jpg">
          <a:extLst>
            <a:ext uri="{FF2B5EF4-FFF2-40B4-BE49-F238E27FC236}">
              <a16:creationId xmlns:a16="http://schemas.microsoft.com/office/drawing/2014/main" id="{AAC8B7D2-DF40-C03F-E1CE-86CD6A7A4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19925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1060</xdr:row>
      <xdr:rowOff>25400</xdr:rowOff>
    </xdr:from>
    <xdr:to>
      <xdr:col>5</xdr:col>
      <xdr:colOff>1406716</xdr:colOff>
      <xdr:row>1061</xdr:row>
      <xdr:rowOff>0</xdr:rowOff>
    </xdr:to>
    <xdr:pic>
      <xdr:nvPicPr>
        <xdr:cNvPr id="595" name="imgFrom_R1055C5_J22BN0137.jpg">
          <a:extLst>
            <a:ext uri="{FF2B5EF4-FFF2-40B4-BE49-F238E27FC236}">
              <a16:creationId xmlns:a16="http://schemas.microsoft.com/office/drawing/2014/main" id="{7F30D660-E702-61D3-334C-BD20E77F2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21100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1063</xdr:row>
      <xdr:rowOff>25400</xdr:rowOff>
    </xdr:from>
    <xdr:to>
      <xdr:col>5</xdr:col>
      <xdr:colOff>1406716</xdr:colOff>
      <xdr:row>1064</xdr:row>
      <xdr:rowOff>0</xdr:rowOff>
    </xdr:to>
    <xdr:pic>
      <xdr:nvPicPr>
        <xdr:cNvPr id="597" name="imgFrom_R1058C5_J22BN0139.jpg">
          <a:extLst>
            <a:ext uri="{FF2B5EF4-FFF2-40B4-BE49-F238E27FC236}">
              <a16:creationId xmlns:a16="http://schemas.microsoft.com/office/drawing/2014/main" id="{2F588F71-5390-4D80-EE3E-40FE54C52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22433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1066</xdr:row>
      <xdr:rowOff>25400</xdr:rowOff>
    </xdr:from>
    <xdr:to>
      <xdr:col>5</xdr:col>
      <xdr:colOff>1406716</xdr:colOff>
      <xdr:row>1067</xdr:row>
      <xdr:rowOff>0</xdr:rowOff>
    </xdr:to>
    <xdr:pic>
      <xdr:nvPicPr>
        <xdr:cNvPr id="599" name="imgFrom_R1061C5_J22BN0156.jpg">
          <a:extLst>
            <a:ext uri="{FF2B5EF4-FFF2-40B4-BE49-F238E27FC236}">
              <a16:creationId xmlns:a16="http://schemas.microsoft.com/office/drawing/2014/main" id="{8B2EFE31-B22A-FFAF-0A27-E16F640CA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23767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1069</xdr:row>
      <xdr:rowOff>25400</xdr:rowOff>
    </xdr:from>
    <xdr:to>
      <xdr:col>5</xdr:col>
      <xdr:colOff>1406716</xdr:colOff>
      <xdr:row>1070</xdr:row>
      <xdr:rowOff>0</xdr:rowOff>
    </xdr:to>
    <xdr:pic>
      <xdr:nvPicPr>
        <xdr:cNvPr id="601" name="imgFrom_R1064C5_J22BN0159.jpg">
          <a:extLst>
            <a:ext uri="{FF2B5EF4-FFF2-40B4-BE49-F238E27FC236}">
              <a16:creationId xmlns:a16="http://schemas.microsoft.com/office/drawing/2014/main" id="{3FE97676-AE21-13C1-205D-E4643EBEB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25100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1073</xdr:row>
      <xdr:rowOff>25400</xdr:rowOff>
    </xdr:from>
    <xdr:to>
      <xdr:col>5</xdr:col>
      <xdr:colOff>1406716</xdr:colOff>
      <xdr:row>1074</xdr:row>
      <xdr:rowOff>0</xdr:rowOff>
    </xdr:to>
    <xdr:pic>
      <xdr:nvPicPr>
        <xdr:cNvPr id="603" name="imgFrom_R1068C5_J22DL0164.jpg">
          <a:extLst>
            <a:ext uri="{FF2B5EF4-FFF2-40B4-BE49-F238E27FC236}">
              <a16:creationId xmlns:a16="http://schemas.microsoft.com/office/drawing/2014/main" id="{64BCF1D1-8BC2-2FEF-2CA2-992DF0990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26593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1077</xdr:row>
      <xdr:rowOff>25400</xdr:rowOff>
    </xdr:from>
    <xdr:to>
      <xdr:col>5</xdr:col>
      <xdr:colOff>1406716</xdr:colOff>
      <xdr:row>1078</xdr:row>
      <xdr:rowOff>0</xdr:rowOff>
    </xdr:to>
    <xdr:pic>
      <xdr:nvPicPr>
        <xdr:cNvPr id="605" name="imgFrom_R1072C5_J22DL0166.jpg">
          <a:extLst>
            <a:ext uri="{FF2B5EF4-FFF2-40B4-BE49-F238E27FC236}">
              <a16:creationId xmlns:a16="http://schemas.microsoft.com/office/drawing/2014/main" id="{40CF649B-6681-0F89-664C-5D0D5AE3D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28085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1080</xdr:row>
      <xdr:rowOff>25400</xdr:rowOff>
    </xdr:from>
    <xdr:to>
      <xdr:col>5</xdr:col>
      <xdr:colOff>1406716</xdr:colOff>
      <xdr:row>1081</xdr:row>
      <xdr:rowOff>0</xdr:rowOff>
    </xdr:to>
    <xdr:pic>
      <xdr:nvPicPr>
        <xdr:cNvPr id="607" name="imgFrom_R1075C5_J22DL0169.jpg">
          <a:extLst>
            <a:ext uri="{FF2B5EF4-FFF2-40B4-BE49-F238E27FC236}">
              <a16:creationId xmlns:a16="http://schemas.microsoft.com/office/drawing/2014/main" id="{8DA6DD3D-3B8D-7DE4-C38F-1C6048D61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29418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1083</xdr:row>
      <xdr:rowOff>25400</xdr:rowOff>
    </xdr:from>
    <xdr:to>
      <xdr:col>5</xdr:col>
      <xdr:colOff>1406716</xdr:colOff>
      <xdr:row>1084</xdr:row>
      <xdr:rowOff>0</xdr:rowOff>
    </xdr:to>
    <xdr:pic>
      <xdr:nvPicPr>
        <xdr:cNvPr id="609" name="imgFrom_R1078C5_J22DL0176.jpg">
          <a:extLst>
            <a:ext uri="{FF2B5EF4-FFF2-40B4-BE49-F238E27FC236}">
              <a16:creationId xmlns:a16="http://schemas.microsoft.com/office/drawing/2014/main" id="{A36FBCF6-8563-4FFE-AF7A-2667E2D62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30752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1085</xdr:row>
      <xdr:rowOff>25400</xdr:rowOff>
    </xdr:from>
    <xdr:to>
      <xdr:col>5</xdr:col>
      <xdr:colOff>1406716</xdr:colOff>
      <xdr:row>1086</xdr:row>
      <xdr:rowOff>0</xdr:rowOff>
    </xdr:to>
    <xdr:pic>
      <xdr:nvPicPr>
        <xdr:cNvPr id="611" name="imgFrom_R1080C5_J22FB0114.jpg">
          <a:extLst>
            <a:ext uri="{FF2B5EF4-FFF2-40B4-BE49-F238E27FC236}">
              <a16:creationId xmlns:a16="http://schemas.microsoft.com/office/drawing/2014/main" id="{78B81687-2A55-A271-1A9D-C864BDBCB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31927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1087</xdr:row>
      <xdr:rowOff>25400</xdr:rowOff>
    </xdr:from>
    <xdr:to>
      <xdr:col>5</xdr:col>
      <xdr:colOff>1406716</xdr:colOff>
      <xdr:row>1088</xdr:row>
      <xdr:rowOff>0</xdr:rowOff>
    </xdr:to>
    <xdr:pic>
      <xdr:nvPicPr>
        <xdr:cNvPr id="613" name="imgFrom_R1082C5_J22FV0104.jpg">
          <a:extLst>
            <a:ext uri="{FF2B5EF4-FFF2-40B4-BE49-F238E27FC236}">
              <a16:creationId xmlns:a16="http://schemas.microsoft.com/office/drawing/2014/main" id="{A18401F0-C24C-7A3B-11F2-F2B26AE0D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33101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1096</xdr:row>
      <xdr:rowOff>25400</xdr:rowOff>
    </xdr:from>
    <xdr:to>
      <xdr:col>5</xdr:col>
      <xdr:colOff>1406716</xdr:colOff>
      <xdr:row>1097</xdr:row>
      <xdr:rowOff>0</xdr:rowOff>
    </xdr:to>
    <xdr:pic>
      <xdr:nvPicPr>
        <xdr:cNvPr id="615" name="imgFrom_R1091C5_J22GC0140.jpg">
          <a:extLst>
            <a:ext uri="{FF2B5EF4-FFF2-40B4-BE49-F238E27FC236}">
              <a16:creationId xmlns:a16="http://schemas.microsoft.com/office/drawing/2014/main" id="{B11B608D-02C2-0E4F-1DAC-BC37C882E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35387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1104</xdr:row>
      <xdr:rowOff>25400</xdr:rowOff>
    </xdr:from>
    <xdr:to>
      <xdr:col>5</xdr:col>
      <xdr:colOff>1406716</xdr:colOff>
      <xdr:row>1105</xdr:row>
      <xdr:rowOff>0</xdr:rowOff>
    </xdr:to>
    <xdr:pic>
      <xdr:nvPicPr>
        <xdr:cNvPr id="617" name="imgFrom_R1100C5_J22GC0141.jpg">
          <a:extLst>
            <a:ext uri="{FF2B5EF4-FFF2-40B4-BE49-F238E27FC236}">
              <a16:creationId xmlns:a16="http://schemas.microsoft.com/office/drawing/2014/main" id="{FCD0FA9F-6B20-1B43-F574-F470D8EFB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37673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1108</xdr:row>
      <xdr:rowOff>25400</xdr:rowOff>
    </xdr:from>
    <xdr:to>
      <xdr:col>5</xdr:col>
      <xdr:colOff>879298</xdr:colOff>
      <xdr:row>1109</xdr:row>
      <xdr:rowOff>0</xdr:rowOff>
    </xdr:to>
    <xdr:pic>
      <xdr:nvPicPr>
        <xdr:cNvPr id="619" name="imgFrom_R1104C5_J22GP0113.jpg">
          <a:extLst>
            <a:ext uri="{FF2B5EF4-FFF2-40B4-BE49-F238E27FC236}">
              <a16:creationId xmlns:a16="http://schemas.microsoft.com/office/drawing/2014/main" id="{6FF575D1-67C8-3061-8841-D0D100DD8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39166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1109</xdr:row>
      <xdr:rowOff>25400</xdr:rowOff>
    </xdr:from>
    <xdr:to>
      <xdr:col>5</xdr:col>
      <xdr:colOff>1406716</xdr:colOff>
      <xdr:row>1110</xdr:row>
      <xdr:rowOff>0</xdr:rowOff>
    </xdr:to>
    <xdr:pic>
      <xdr:nvPicPr>
        <xdr:cNvPr id="621" name="imgFrom_R1105C5_J22GP0150.jpg">
          <a:extLst>
            <a:ext uri="{FF2B5EF4-FFF2-40B4-BE49-F238E27FC236}">
              <a16:creationId xmlns:a16="http://schemas.microsoft.com/office/drawing/2014/main" id="{555992AC-A1A0-5D63-3CDB-4E32D89B7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40182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1111</xdr:row>
      <xdr:rowOff>25400</xdr:rowOff>
    </xdr:from>
    <xdr:to>
      <xdr:col>5</xdr:col>
      <xdr:colOff>1406716</xdr:colOff>
      <xdr:row>1112</xdr:row>
      <xdr:rowOff>0</xdr:rowOff>
    </xdr:to>
    <xdr:pic>
      <xdr:nvPicPr>
        <xdr:cNvPr id="623" name="imgFrom_R1107C5_J22GP0154.jpg">
          <a:extLst>
            <a:ext uri="{FF2B5EF4-FFF2-40B4-BE49-F238E27FC236}">
              <a16:creationId xmlns:a16="http://schemas.microsoft.com/office/drawing/2014/main" id="{2FBBB697-6F05-410A-2128-7D13D2C68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41356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1115</xdr:row>
      <xdr:rowOff>25400</xdr:rowOff>
    </xdr:from>
    <xdr:to>
      <xdr:col>5</xdr:col>
      <xdr:colOff>1406716</xdr:colOff>
      <xdr:row>1116</xdr:row>
      <xdr:rowOff>0</xdr:rowOff>
    </xdr:to>
    <xdr:pic>
      <xdr:nvPicPr>
        <xdr:cNvPr id="625" name="imgFrom_R1111C5_J22GP0160.jpg">
          <a:extLst>
            <a:ext uri="{FF2B5EF4-FFF2-40B4-BE49-F238E27FC236}">
              <a16:creationId xmlns:a16="http://schemas.microsoft.com/office/drawing/2014/main" id="{C879C382-3E26-9FAE-825A-921664807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42849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1116</xdr:row>
      <xdr:rowOff>25400</xdr:rowOff>
    </xdr:from>
    <xdr:to>
      <xdr:col>5</xdr:col>
      <xdr:colOff>1406716</xdr:colOff>
      <xdr:row>1117</xdr:row>
      <xdr:rowOff>0</xdr:rowOff>
    </xdr:to>
    <xdr:pic>
      <xdr:nvPicPr>
        <xdr:cNvPr id="627" name="imgFrom_R1112C5_J22GU0106.jpg">
          <a:extLst>
            <a:ext uri="{FF2B5EF4-FFF2-40B4-BE49-F238E27FC236}">
              <a16:creationId xmlns:a16="http://schemas.microsoft.com/office/drawing/2014/main" id="{DF5127B6-49FC-A81C-F44D-F2387D0F7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43865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1117</xdr:row>
      <xdr:rowOff>25400</xdr:rowOff>
    </xdr:from>
    <xdr:to>
      <xdr:col>5</xdr:col>
      <xdr:colOff>1406716</xdr:colOff>
      <xdr:row>1118</xdr:row>
      <xdr:rowOff>0</xdr:rowOff>
    </xdr:to>
    <xdr:pic>
      <xdr:nvPicPr>
        <xdr:cNvPr id="629" name="imgFrom_R1113C5_J22GU0111.jpg">
          <a:extLst>
            <a:ext uri="{FF2B5EF4-FFF2-40B4-BE49-F238E27FC236}">
              <a16:creationId xmlns:a16="http://schemas.microsoft.com/office/drawing/2014/main" id="{DA593BC5-D97D-AAE8-B221-313B99620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44881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1118</xdr:row>
      <xdr:rowOff>25400</xdr:rowOff>
    </xdr:from>
    <xdr:to>
      <xdr:col>5</xdr:col>
      <xdr:colOff>1406716</xdr:colOff>
      <xdr:row>1119</xdr:row>
      <xdr:rowOff>0</xdr:rowOff>
    </xdr:to>
    <xdr:pic>
      <xdr:nvPicPr>
        <xdr:cNvPr id="631" name="imgFrom_R1114C5_J22GU0114.jpg">
          <a:extLst>
            <a:ext uri="{FF2B5EF4-FFF2-40B4-BE49-F238E27FC236}">
              <a16:creationId xmlns:a16="http://schemas.microsoft.com/office/drawing/2014/main" id="{C3CBC511-85EE-CE82-40BC-6D1B12A26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45897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1120</xdr:row>
      <xdr:rowOff>25400</xdr:rowOff>
    </xdr:from>
    <xdr:to>
      <xdr:col>5</xdr:col>
      <xdr:colOff>879298</xdr:colOff>
      <xdr:row>1121</xdr:row>
      <xdr:rowOff>0</xdr:rowOff>
    </xdr:to>
    <xdr:pic>
      <xdr:nvPicPr>
        <xdr:cNvPr id="633" name="imgFrom_R1116C5_J22HP0005.jpg">
          <a:extLst>
            <a:ext uri="{FF2B5EF4-FFF2-40B4-BE49-F238E27FC236}">
              <a16:creationId xmlns:a16="http://schemas.microsoft.com/office/drawing/2014/main" id="{5D4810AD-441A-1ABE-AFA5-04374B820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47071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1123</xdr:row>
      <xdr:rowOff>25400</xdr:rowOff>
    </xdr:from>
    <xdr:to>
      <xdr:col>5</xdr:col>
      <xdr:colOff>1406716</xdr:colOff>
      <xdr:row>1124</xdr:row>
      <xdr:rowOff>0</xdr:rowOff>
    </xdr:to>
    <xdr:pic>
      <xdr:nvPicPr>
        <xdr:cNvPr id="635" name="imgFrom_R1120C5_J22HP0021.jpg">
          <a:extLst>
            <a:ext uri="{FF2B5EF4-FFF2-40B4-BE49-F238E27FC236}">
              <a16:creationId xmlns:a16="http://schemas.microsoft.com/office/drawing/2014/main" id="{C7112413-9B54-4FD6-7A59-EF7FF07DE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48564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1129</xdr:row>
      <xdr:rowOff>25400</xdr:rowOff>
    </xdr:from>
    <xdr:to>
      <xdr:col>5</xdr:col>
      <xdr:colOff>879298</xdr:colOff>
      <xdr:row>1130</xdr:row>
      <xdr:rowOff>0</xdr:rowOff>
    </xdr:to>
    <xdr:pic>
      <xdr:nvPicPr>
        <xdr:cNvPr id="637" name="imgFrom_R1126C5_J22KA0107.jpg">
          <a:extLst>
            <a:ext uri="{FF2B5EF4-FFF2-40B4-BE49-F238E27FC236}">
              <a16:creationId xmlns:a16="http://schemas.microsoft.com/office/drawing/2014/main" id="{FE9E62C7-4C7E-4DA7-B35D-0C2E493A2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50373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1130</xdr:row>
      <xdr:rowOff>25400</xdr:rowOff>
    </xdr:from>
    <xdr:to>
      <xdr:col>5</xdr:col>
      <xdr:colOff>879298</xdr:colOff>
      <xdr:row>1131</xdr:row>
      <xdr:rowOff>0</xdr:rowOff>
    </xdr:to>
    <xdr:pic>
      <xdr:nvPicPr>
        <xdr:cNvPr id="639" name="imgFrom_R1127C5_J22KA0120.jpg">
          <a:extLst>
            <a:ext uri="{FF2B5EF4-FFF2-40B4-BE49-F238E27FC236}">
              <a16:creationId xmlns:a16="http://schemas.microsoft.com/office/drawing/2014/main" id="{7D38B52D-E930-27A8-9C0C-9594E90C8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51389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1132</xdr:row>
      <xdr:rowOff>25400</xdr:rowOff>
    </xdr:from>
    <xdr:to>
      <xdr:col>5</xdr:col>
      <xdr:colOff>1406716</xdr:colOff>
      <xdr:row>1133</xdr:row>
      <xdr:rowOff>0</xdr:rowOff>
    </xdr:to>
    <xdr:pic>
      <xdr:nvPicPr>
        <xdr:cNvPr id="641" name="imgFrom_R1129C5_J22KA0144.jpg">
          <a:extLst>
            <a:ext uri="{FF2B5EF4-FFF2-40B4-BE49-F238E27FC236}">
              <a16:creationId xmlns:a16="http://schemas.microsoft.com/office/drawing/2014/main" id="{AED11119-2180-25A6-08E7-AA93ABDD0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52564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1133</xdr:row>
      <xdr:rowOff>25400</xdr:rowOff>
    </xdr:from>
    <xdr:to>
      <xdr:col>5</xdr:col>
      <xdr:colOff>1406716</xdr:colOff>
      <xdr:row>1134</xdr:row>
      <xdr:rowOff>0</xdr:rowOff>
    </xdr:to>
    <xdr:pic>
      <xdr:nvPicPr>
        <xdr:cNvPr id="643" name="imgFrom_R1130C5_J22KA0146.jpg">
          <a:extLst>
            <a:ext uri="{FF2B5EF4-FFF2-40B4-BE49-F238E27FC236}">
              <a16:creationId xmlns:a16="http://schemas.microsoft.com/office/drawing/2014/main" id="{A54A94CA-EE32-4AED-7ACE-69E486194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53580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1135</xdr:row>
      <xdr:rowOff>25400</xdr:rowOff>
    </xdr:from>
    <xdr:to>
      <xdr:col>5</xdr:col>
      <xdr:colOff>1406716</xdr:colOff>
      <xdr:row>1136</xdr:row>
      <xdr:rowOff>0</xdr:rowOff>
    </xdr:to>
    <xdr:pic>
      <xdr:nvPicPr>
        <xdr:cNvPr id="645" name="imgFrom_R1132C5_J22KA0151.jpg">
          <a:extLst>
            <a:ext uri="{FF2B5EF4-FFF2-40B4-BE49-F238E27FC236}">
              <a16:creationId xmlns:a16="http://schemas.microsoft.com/office/drawing/2014/main" id="{18C4FD45-F3E0-FFF4-709F-5B3C8F13E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54755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1137</xdr:row>
      <xdr:rowOff>25400</xdr:rowOff>
    </xdr:from>
    <xdr:to>
      <xdr:col>5</xdr:col>
      <xdr:colOff>1406716</xdr:colOff>
      <xdr:row>1138</xdr:row>
      <xdr:rowOff>0</xdr:rowOff>
    </xdr:to>
    <xdr:pic>
      <xdr:nvPicPr>
        <xdr:cNvPr id="647" name="imgFrom_R1134C5_J22KA0154.jpg">
          <a:extLst>
            <a:ext uri="{FF2B5EF4-FFF2-40B4-BE49-F238E27FC236}">
              <a16:creationId xmlns:a16="http://schemas.microsoft.com/office/drawing/2014/main" id="{22B0FCF4-E880-A5D1-A6E2-E150A6323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55930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1141</xdr:row>
      <xdr:rowOff>25400</xdr:rowOff>
    </xdr:from>
    <xdr:to>
      <xdr:col>5</xdr:col>
      <xdr:colOff>1406716</xdr:colOff>
      <xdr:row>1142</xdr:row>
      <xdr:rowOff>0</xdr:rowOff>
    </xdr:to>
    <xdr:pic>
      <xdr:nvPicPr>
        <xdr:cNvPr id="649" name="imgFrom_R1138C5_J22KA0188.jpg">
          <a:extLst>
            <a:ext uri="{FF2B5EF4-FFF2-40B4-BE49-F238E27FC236}">
              <a16:creationId xmlns:a16="http://schemas.microsoft.com/office/drawing/2014/main" id="{D023A5E5-3C48-0E9D-B5A0-3F29F1AA5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57422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1147</xdr:row>
      <xdr:rowOff>25400</xdr:rowOff>
    </xdr:from>
    <xdr:to>
      <xdr:col>5</xdr:col>
      <xdr:colOff>1406716</xdr:colOff>
      <xdr:row>1148</xdr:row>
      <xdr:rowOff>0</xdr:rowOff>
    </xdr:to>
    <xdr:pic>
      <xdr:nvPicPr>
        <xdr:cNvPr id="651" name="imgFrom_R1144C5_J22ZZ0104.jpg">
          <a:extLst>
            <a:ext uri="{FF2B5EF4-FFF2-40B4-BE49-F238E27FC236}">
              <a16:creationId xmlns:a16="http://schemas.microsoft.com/office/drawing/2014/main" id="{2D5E717C-DDAC-8BB2-EDCB-5CFDC83FE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59232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1148</xdr:row>
      <xdr:rowOff>25400</xdr:rowOff>
    </xdr:from>
    <xdr:to>
      <xdr:col>5</xdr:col>
      <xdr:colOff>751914</xdr:colOff>
      <xdr:row>1149</xdr:row>
      <xdr:rowOff>0</xdr:rowOff>
    </xdr:to>
    <xdr:pic>
      <xdr:nvPicPr>
        <xdr:cNvPr id="653" name="imgFrom_R1145C5_J25WG0003.jpg">
          <a:extLst>
            <a:ext uri="{FF2B5EF4-FFF2-40B4-BE49-F238E27FC236}">
              <a16:creationId xmlns:a16="http://schemas.microsoft.com/office/drawing/2014/main" id="{E3A50180-F95F-17A8-93EA-559CEDCD3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6024800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1149</xdr:row>
      <xdr:rowOff>25400</xdr:rowOff>
    </xdr:from>
    <xdr:to>
      <xdr:col>5</xdr:col>
      <xdr:colOff>751914</xdr:colOff>
      <xdr:row>1150</xdr:row>
      <xdr:rowOff>0</xdr:rowOff>
    </xdr:to>
    <xdr:pic>
      <xdr:nvPicPr>
        <xdr:cNvPr id="655" name="imgFrom_R1146C5_J25WG0008.jpg">
          <a:extLst>
            <a:ext uri="{FF2B5EF4-FFF2-40B4-BE49-F238E27FC236}">
              <a16:creationId xmlns:a16="http://schemas.microsoft.com/office/drawing/2014/main" id="{4401E51B-4D38-D6EA-BFC2-906D70E1D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6126400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1150</xdr:row>
      <xdr:rowOff>25400</xdr:rowOff>
    </xdr:from>
    <xdr:to>
      <xdr:col>5</xdr:col>
      <xdr:colOff>725710</xdr:colOff>
      <xdr:row>1151</xdr:row>
      <xdr:rowOff>0</xdr:rowOff>
    </xdr:to>
    <xdr:pic>
      <xdr:nvPicPr>
        <xdr:cNvPr id="657" name="imgFrom_R1147C5_J25WG0013.jpg">
          <a:extLst>
            <a:ext uri="{FF2B5EF4-FFF2-40B4-BE49-F238E27FC236}">
              <a16:creationId xmlns:a16="http://schemas.microsoft.com/office/drawing/2014/main" id="{3E381D05-D9EB-6BD1-BD84-54D52008A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462280000"/>
          <a:ext cx="700310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1152</xdr:row>
      <xdr:rowOff>25400</xdr:rowOff>
    </xdr:from>
    <xdr:to>
      <xdr:col>5</xdr:col>
      <xdr:colOff>1408012</xdr:colOff>
      <xdr:row>1153</xdr:row>
      <xdr:rowOff>0</xdr:rowOff>
    </xdr:to>
    <xdr:pic>
      <xdr:nvPicPr>
        <xdr:cNvPr id="659" name="imgFrom_R1149C5_J25ZH0007.jpg">
          <a:extLst>
            <a:ext uri="{FF2B5EF4-FFF2-40B4-BE49-F238E27FC236}">
              <a16:creationId xmlns:a16="http://schemas.microsoft.com/office/drawing/2014/main" id="{A21F16E2-5D2F-3B92-94CE-7FE6DC18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6345475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1153</xdr:row>
      <xdr:rowOff>25400</xdr:rowOff>
    </xdr:from>
    <xdr:to>
      <xdr:col>5</xdr:col>
      <xdr:colOff>1408012</xdr:colOff>
      <xdr:row>1154</xdr:row>
      <xdr:rowOff>0</xdr:rowOff>
    </xdr:to>
    <xdr:pic>
      <xdr:nvPicPr>
        <xdr:cNvPr id="661" name="imgFrom_R1150C5_J26WC0003.jpg">
          <a:extLst>
            <a:ext uri="{FF2B5EF4-FFF2-40B4-BE49-F238E27FC236}">
              <a16:creationId xmlns:a16="http://schemas.microsoft.com/office/drawing/2014/main" id="{44398C40-42E8-8C94-5117-3FFAA39FF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6447075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1155</xdr:row>
      <xdr:rowOff>25400</xdr:rowOff>
    </xdr:from>
    <xdr:to>
      <xdr:col>5</xdr:col>
      <xdr:colOff>1408012</xdr:colOff>
      <xdr:row>1156</xdr:row>
      <xdr:rowOff>0</xdr:rowOff>
    </xdr:to>
    <xdr:pic>
      <xdr:nvPicPr>
        <xdr:cNvPr id="663" name="imgFrom_R1152C5_J26WG0016.jpg">
          <a:extLst>
            <a:ext uri="{FF2B5EF4-FFF2-40B4-BE49-F238E27FC236}">
              <a16:creationId xmlns:a16="http://schemas.microsoft.com/office/drawing/2014/main" id="{82666427-B746-EE9F-EA48-9B192056E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656455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1156</xdr:row>
      <xdr:rowOff>25400</xdr:rowOff>
    </xdr:from>
    <xdr:to>
      <xdr:col>5</xdr:col>
      <xdr:colOff>1406716</xdr:colOff>
      <xdr:row>1157</xdr:row>
      <xdr:rowOff>0</xdr:rowOff>
    </xdr:to>
    <xdr:pic>
      <xdr:nvPicPr>
        <xdr:cNvPr id="665" name="imgFrom_R1153C5_J29UU0036.jpg">
          <a:extLst>
            <a:ext uri="{FF2B5EF4-FFF2-40B4-BE49-F238E27FC236}">
              <a16:creationId xmlns:a16="http://schemas.microsoft.com/office/drawing/2014/main" id="{CF755314-C417-A55F-9EA0-5421E9326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66661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1157</xdr:row>
      <xdr:rowOff>25400</xdr:rowOff>
    </xdr:from>
    <xdr:to>
      <xdr:col>5</xdr:col>
      <xdr:colOff>1406716</xdr:colOff>
      <xdr:row>1158</xdr:row>
      <xdr:rowOff>0</xdr:rowOff>
    </xdr:to>
    <xdr:pic>
      <xdr:nvPicPr>
        <xdr:cNvPr id="667" name="imgFrom_R1154C5_J29UY0014.jpg">
          <a:extLst>
            <a:ext uri="{FF2B5EF4-FFF2-40B4-BE49-F238E27FC236}">
              <a16:creationId xmlns:a16="http://schemas.microsoft.com/office/drawing/2014/main" id="{48C87F44-79B2-C732-816A-C66B50011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67677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1158</xdr:row>
      <xdr:rowOff>25400</xdr:rowOff>
    </xdr:from>
    <xdr:to>
      <xdr:col>5</xdr:col>
      <xdr:colOff>1406716</xdr:colOff>
      <xdr:row>1159</xdr:row>
      <xdr:rowOff>0</xdr:rowOff>
    </xdr:to>
    <xdr:pic>
      <xdr:nvPicPr>
        <xdr:cNvPr id="669" name="imgFrom_R1155C5_J30UU0006.jpg">
          <a:extLst>
            <a:ext uri="{FF2B5EF4-FFF2-40B4-BE49-F238E27FC236}">
              <a16:creationId xmlns:a16="http://schemas.microsoft.com/office/drawing/2014/main" id="{083B3A5A-2924-7892-6966-0E3A4E784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68693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1159</xdr:row>
      <xdr:rowOff>25400</xdr:rowOff>
    </xdr:from>
    <xdr:to>
      <xdr:col>5</xdr:col>
      <xdr:colOff>1406716</xdr:colOff>
      <xdr:row>1160</xdr:row>
      <xdr:rowOff>0</xdr:rowOff>
    </xdr:to>
    <xdr:pic>
      <xdr:nvPicPr>
        <xdr:cNvPr id="671" name="imgFrom_R1156C5_J30UU0017.jpg">
          <a:extLst>
            <a:ext uri="{FF2B5EF4-FFF2-40B4-BE49-F238E27FC236}">
              <a16:creationId xmlns:a16="http://schemas.microsoft.com/office/drawing/2014/main" id="{8058F5F0-E043-10E8-A1C0-A116D535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69709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1160</xdr:row>
      <xdr:rowOff>25400</xdr:rowOff>
    </xdr:from>
    <xdr:to>
      <xdr:col>5</xdr:col>
      <xdr:colOff>1406716</xdr:colOff>
      <xdr:row>1161</xdr:row>
      <xdr:rowOff>0</xdr:rowOff>
    </xdr:to>
    <xdr:pic>
      <xdr:nvPicPr>
        <xdr:cNvPr id="673" name="imgFrom_R1157C5_J30UU0021.jpg">
          <a:extLst>
            <a:ext uri="{FF2B5EF4-FFF2-40B4-BE49-F238E27FC236}">
              <a16:creationId xmlns:a16="http://schemas.microsoft.com/office/drawing/2014/main" id="{5590BBA7-382E-3B9A-461F-83357B2FE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70725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1161</xdr:row>
      <xdr:rowOff>25400</xdr:rowOff>
    </xdr:from>
    <xdr:to>
      <xdr:col>5</xdr:col>
      <xdr:colOff>1406716</xdr:colOff>
      <xdr:row>1162</xdr:row>
      <xdr:rowOff>0</xdr:rowOff>
    </xdr:to>
    <xdr:pic>
      <xdr:nvPicPr>
        <xdr:cNvPr id="675" name="imgFrom_R1158C5_J30UY0002.jpg">
          <a:extLst>
            <a:ext uri="{FF2B5EF4-FFF2-40B4-BE49-F238E27FC236}">
              <a16:creationId xmlns:a16="http://schemas.microsoft.com/office/drawing/2014/main" id="{B15147A6-B956-5531-1C67-CC2F906A4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71741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1162</xdr:row>
      <xdr:rowOff>25400</xdr:rowOff>
    </xdr:from>
    <xdr:to>
      <xdr:col>5</xdr:col>
      <xdr:colOff>1406716</xdr:colOff>
      <xdr:row>1163</xdr:row>
      <xdr:rowOff>0</xdr:rowOff>
    </xdr:to>
    <xdr:pic>
      <xdr:nvPicPr>
        <xdr:cNvPr id="677" name="imgFrom_R1159C5_J30VK0016.jpg">
          <a:extLst>
            <a:ext uri="{FF2B5EF4-FFF2-40B4-BE49-F238E27FC236}">
              <a16:creationId xmlns:a16="http://schemas.microsoft.com/office/drawing/2014/main" id="{A2698107-DBFA-846C-7F76-17F2FB6D0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72757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1163</xdr:row>
      <xdr:rowOff>25400</xdr:rowOff>
    </xdr:from>
    <xdr:to>
      <xdr:col>5</xdr:col>
      <xdr:colOff>1406716</xdr:colOff>
      <xdr:row>1164</xdr:row>
      <xdr:rowOff>0</xdr:rowOff>
    </xdr:to>
    <xdr:pic>
      <xdr:nvPicPr>
        <xdr:cNvPr id="679" name="imgFrom_R1160C5_J30VK0028.jpg">
          <a:extLst>
            <a:ext uri="{FF2B5EF4-FFF2-40B4-BE49-F238E27FC236}">
              <a16:creationId xmlns:a16="http://schemas.microsoft.com/office/drawing/2014/main" id="{BC07EAEB-F81D-3E68-C99C-639F6D414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73773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1164</xdr:row>
      <xdr:rowOff>25400</xdr:rowOff>
    </xdr:from>
    <xdr:to>
      <xdr:col>5</xdr:col>
      <xdr:colOff>1406716</xdr:colOff>
      <xdr:row>1165</xdr:row>
      <xdr:rowOff>0</xdr:rowOff>
    </xdr:to>
    <xdr:pic>
      <xdr:nvPicPr>
        <xdr:cNvPr id="681" name="imgFrom_R1161C5_J30VK0039.jpg">
          <a:extLst>
            <a:ext uri="{FF2B5EF4-FFF2-40B4-BE49-F238E27FC236}">
              <a16:creationId xmlns:a16="http://schemas.microsoft.com/office/drawing/2014/main" id="{D500ACDD-FB58-91AE-B4FE-BB02A039C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74789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1165</xdr:row>
      <xdr:rowOff>25400</xdr:rowOff>
    </xdr:from>
    <xdr:to>
      <xdr:col>5</xdr:col>
      <xdr:colOff>1406716</xdr:colOff>
      <xdr:row>1166</xdr:row>
      <xdr:rowOff>0</xdr:rowOff>
    </xdr:to>
    <xdr:pic>
      <xdr:nvPicPr>
        <xdr:cNvPr id="683" name="imgFrom_R1162C5_J32WP0020.jpg">
          <a:extLst>
            <a:ext uri="{FF2B5EF4-FFF2-40B4-BE49-F238E27FC236}">
              <a16:creationId xmlns:a16="http://schemas.microsoft.com/office/drawing/2014/main" id="{C035160E-47DA-2EC2-6D21-412D4C126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75805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1170</xdr:row>
      <xdr:rowOff>25400</xdr:rowOff>
    </xdr:from>
    <xdr:to>
      <xdr:col>5</xdr:col>
      <xdr:colOff>751914</xdr:colOff>
      <xdr:row>1171</xdr:row>
      <xdr:rowOff>0</xdr:rowOff>
    </xdr:to>
    <xdr:pic>
      <xdr:nvPicPr>
        <xdr:cNvPr id="685" name="imgFrom_R1167C5_J32WS0016.jpg">
          <a:extLst>
            <a:ext uri="{FF2B5EF4-FFF2-40B4-BE49-F238E27FC236}">
              <a16:creationId xmlns:a16="http://schemas.microsoft.com/office/drawing/2014/main" id="{11A45F8D-7BD7-5E0E-369C-62728F877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7745650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1176</xdr:row>
      <xdr:rowOff>25400</xdr:rowOff>
    </xdr:from>
    <xdr:to>
      <xdr:col>5</xdr:col>
      <xdr:colOff>751914</xdr:colOff>
      <xdr:row>1177</xdr:row>
      <xdr:rowOff>0</xdr:rowOff>
    </xdr:to>
    <xdr:pic>
      <xdr:nvPicPr>
        <xdr:cNvPr id="687" name="imgFrom_R1173C5_J32WS0018.jpg">
          <a:extLst>
            <a:ext uri="{FF2B5EF4-FFF2-40B4-BE49-F238E27FC236}">
              <a16:creationId xmlns:a16="http://schemas.microsoft.com/office/drawing/2014/main" id="{8FA0885F-6D9B-4E6B-1541-1603F77C8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7926625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1189</xdr:row>
      <xdr:rowOff>25400</xdr:rowOff>
    </xdr:from>
    <xdr:to>
      <xdr:col>5</xdr:col>
      <xdr:colOff>768350</xdr:colOff>
      <xdr:row>1190</xdr:row>
      <xdr:rowOff>0</xdr:rowOff>
    </xdr:to>
    <xdr:pic>
      <xdr:nvPicPr>
        <xdr:cNvPr id="689" name="imgFrom_R1186C5_J32WS0040.jpg">
          <a:extLst>
            <a:ext uri="{FF2B5EF4-FFF2-40B4-BE49-F238E27FC236}">
              <a16:creationId xmlns:a16="http://schemas.microsoft.com/office/drawing/2014/main" id="{AF30F98E-3CCD-A5DF-7119-616E046F2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482187250"/>
          <a:ext cx="742950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1200</xdr:row>
      <xdr:rowOff>25400</xdr:rowOff>
    </xdr:from>
    <xdr:to>
      <xdr:col>5</xdr:col>
      <xdr:colOff>1408012</xdr:colOff>
      <xdr:row>1201</xdr:row>
      <xdr:rowOff>0</xdr:rowOff>
    </xdr:to>
    <xdr:pic>
      <xdr:nvPicPr>
        <xdr:cNvPr id="691" name="imgFrom_R1197C5_J32WS0045.jpg">
          <a:extLst>
            <a:ext uri="{FF2B5EF4-FFF2-40B4-BE49-F238E27FC236}">
              <a16:creationId xmlns:a16="http://schemas.microsoft.com/office/drawing/2014/main" id="{55FD102D-8E04-D39B-A587-859D78ECA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8479075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1202</xdr:row>
      <xdr:rowOff>25400</xdr:rowOff>
    </xdr:from>
    <xdr:to>
      <xdr:col>5</xdr:col>
      <xdr:colOff>1408012</xdr:colOff>
      <xdr:row>1203</xdr:row>
      <xdr:rowOff>0</xdr:rowOff>
    </xdr:to>
    <xdr:pic>
      <xdr:nvPicPr>
        <xdr:cNvPr id="693" name="imgFrom_R1199C5_J33WS0001.jpg">
          <a:extLst>
            <a:ext uri="{FF2B5EF4-FFF2-40B4-BE49-F238E27FC236}">
              <a16:creationId xmlns:a16="http://schemas.microsoft.com/office/drawing/2014/main" id="{543AF6A4-FF4A-BA10-40FD-A37BAC914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859655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1205</xdr:row>
      <xdr:rowOff>25400</xdr:rowOff>
    </xdr:from>
    <xdr:to>
      <xdr:col>5</xdr:col>
      <xdr:colOff>1408012</xdr:colOff>
      <xdr:row>1206</xdr:row>
      <xdr:rowOff>0</xdr:rowOff>
    </xdr:to>
    <xdr:pic>
      <xdr:nvPicPr>
        <xdr:cNvPr id="695" name="imgFrom_R1202C5_J33WS0011.jpg">
          <a:extLst>
            <a:ext uri="{FF2B5EF4-FFF2-40B4-BE49-F238E27FC236}">
              <a16:creationId xmlns:a16="http://schemas.microsoft.com/office/drawing/2014/main" id="{BD00D5CD-AD99-6FF9-4A5D-C3064180B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872990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1209</xdr:row>
      <xdr:rowOff>25400</xdr:rowOff>
    </xdr:from>
    <xdr:to>
      <xdr:col>5</xdr:col>
      <xdr:colOff>879438</xdr:colOff>
      <xdr:row>1210</xdr:row>
      <xdr:rowOff>0</xdr:rowOff>
    </xdr:to>
    <xdr:pic>
      <xdr:nvPicPr>
        <xdr:cNvPr id="697" name="imgFrom_R1206C5_J33WU0002.jpg">
          <a:extLst>
            <a:ext uri="{FF2B5EF4-FFF2-40B4-BE49-F238E27FC236}">
              <a16:creationId xmlns:a16="http://schemas.microsoft.com/office/drawing/2014/main" id="{0D7C57EF-9AD3-845A-AAAD-9D577229C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88791250"/>
          <a:ext cx="85403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1211</xdr:row>
      <xdr:rowOff>25400</xdr:rowOff>
    </xdr:from>
    <xdr:to>
      <xdr:col>5</xdr:col>
      <xdr:colOff>1406716</xdr:colOff>
      <xdr:row>1212</xdr:row>
      <xdr:rowOff>0</xdr:rowOff>
    </xdr:to>
    <xdr:pic>
      <xdr:nvPicPr>
        <xdr:cNvPr id="699" name="imgFrom_R1208C5_J33WU0006.jpg">
          <a:extLst>
            <a:ext uri="{FF2B5EF4-FFF2-40B4-BE49-F238E27FC236}">
              <a16:creationId xmlns:a16="http://schemas.microsoft.com/office/drawing/2014/main" id="{0BE4CED7-1FDA-02E7-2393-E8EDCB4D6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89966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1213</xdr:row>
      <xdr:rowOff>25400</xdr:rowOff>
    </xdr:from>
    <xdr:to>
      <xdr:col>5</xdr:col>
      <xdr:colOff>879298</xdr:colOff>
      <xdr:row>1214</xdr:row>
      <xdr:rowOff>0</xdr:rowOff>
    </xdr:to>
    <xdr:pic>
      <xdr:nvPicPr>
        <xdr:cNvPr id="701" name="imgFrom_R1210C5_J40AF0131.jpg">
          <a:extLst>
            <a:ext uri="{FF2B5EF4-FFF2-40B4-BE49-F238E27FC236}">
              <a16:creationId xmlns:a16="http://schemas.microsoft.com/office/drawing/2014/main" id="{B8E1DD1A-46E3-A345-75E2-08619FC9E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91140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1218</xdr:row>
      <xdr:rowOff>25400</xdr:rowOff>
    </xdr:from>
    <xdr:to>
      <xdr:col>5</xdr:col>
      <xdr:colOff>879298</xdr:colOff>
      <xdr:row>1219</xdr:row>
      <xdr:rowOff>0</xdr:rowOff>
    </xdr:to>
    <xdr:pic>
      <xdr:nvPicPr>
        <xdr:cNvPr id="703" name="imgFrom_R1215C5_J40AF0132.jpg">
          <a:extLst>
            <a:ext uri="{FF2B5EF4-FFF2-40B4-BE49-F238E27FC236}">
              <a16:creationId xmlns:a16="http://schemas.microsoft.com/office/drawing/2014/main" id="{A440F2E9-3E02-48D8-2C2B-60EB8032E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92791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1219</xdr:row>
      <xdr:rowOff>25400</xdr:rowOff>
    </xdr:from>
    <xdr:to>
      <xdr:col>5</xdr:col>
      <xdr:colOff>879298</xdr:colOff>
      <xdr:row>1220</xdr:row>
      <xdr:rowOff>0</xdr:rowOff>
    </xdr:to>
    <xdr:pic>
      <xdr:nvPicPr>
        <xdr:cNvPr id="705" name="imgFrom_R1216C5_J40AF0133.jpg">
          <a:extLst>
            <a:ext uri="{FF2B5EF4-FFF2-40B4-BE49-F238E27FC236}">
              <a16:creationId xmlns:a16="http://schemas.microsoft.com/office/drawing/2014/main" id="{53639F17-415D-DAAD-C5B8-4A5C2A64E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93807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1226</xdr:row>
      <xdr:rowOff>25400</xdr:rowOff>
    </xdr:from>
    <xdr:to>
      <xdr:col>5</xdr:col>
      <xdr:colOff>879298</xdr:colOff>
      <xdr:row>1227</xdr:row>
      <xdr:rowOff>0</xdr:rowOff>
    </xdr:to>
    <xdr:pic>
      <xdr:nvPicPr>
        <xdr:cNvPr id="707" name="imgFrom_R1223C5_J40AF0134.jpg">
          <a:extLst>
            <a:ext uri="{FF2B5EF4-FFF2-40B4-BE49-F238E27FC236}">
              <a16:creationId xmlns:a16="http://schemas.microsoft.com/office/drawing/2014/main" id="{B27C32EA-AA8B-1F62-6B79-73729BEE6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95776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1228</xdr:row>
      <xdr:rowOff>25400</xdr:rowOff>
    </xdr:from>
    <xdr:to>
      <xdr:col>5</xdr:col>
      <xdr:colOff>879298</xdr:colOff>
      <xdr:row>1229</xdr:row>
      <xdr:rowOff>0</xdr:rowOff>
    </xdr:to>
    <xdr:pic>
      <xdr:nvPicPr>
        <xdr:cNvPr id="709" name="imgFrom_R1225C5_J40AF0140.jpg">
          <a:extLst>
            <a:ext uri="{FF2B5EF4-FFF2-40B4-BE49-F238E27FC236}">
              <a16:creationId xmlns:a16="http://schemas.microsoft.com/office/drawing/2014/main" id="{9152835C-2823-83D9-A0C3-E4E8BFE11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96951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1231</xdr:row>
      <xdr:rowOff>25400</xdr:rowOff>
    </xdr:from>
    <xdr:to>
      <xdr:col>5</xdr:col>
      <xdr:colOff>1406716</xdr:colOff>
      <xdr:row>1232</xdr:row>
      <xdr:rowOff>0</xdr:rowOff>
    </xdr:to>
    <xdr:pic>
      <xdr:nvPicPr>
        <xdr:cNvPr id="711" name="imgFrom_R1228C5_J40AF0145.jpg">
          <a:extLst>
            <a:ext uri="{FF2B5EF4-FFF2-40B4-BE49-F238E27FC236}">
              <a16:creationId xmlns:a16="http://schemas.microsoft.com/office/drawing/2014/main" id="{DC152297-CD37-5593-99D2-415C89F97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98284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1235</xdr:row>
      <xdr:rowOff>25400</xdr:rowOff>
    </xdr:from>
    <xdr:to>
      <xdr:col>5</xdr:col>
      <xdr:colOff>879298</xdr:colOff>
      <xdr:row>1236</xdr:row>
      <xdr:rowOff>0</xdr:rowOff>
    </xdr:to>
    <xdr:pic>
      <xdr:nvPicPr>
        <xdr:cNvPr id="713" name="imgFrom_R1232C5_J40AM0103.jpg">
          <a:extLst>
            <a:ext uri="{FF2B5EF4-FFF2-40B4-BE49-F238E27FC236}">
              <a16:creationId xmlns:a16="http://schemas.microsoft.com/office/drawing/2014/main" id="{5A8C4EA5-43ED-E79C-1086-1DE474547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499776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1238</xdr:row>
      <xdr:rowOff>25400</xdr:rowOff>
    </xdr:from>
    <xdr:to>
      <xdr:col>5</xdr:col>
      <xdr:colOff>879298</xdr:colOff>
      <xdr:row>1239</xdr:row>
      <xdr:rowOff>0</xdr:rowOff>
    </xdr:to>
    <xdr:pic>
      <xdr:nvPicPr>
        <xdr:cNvPr id="715" name="imgFrom_R1235C5_J40BN0130.jpg">
          <a:extLst>
            <a:ext uri="{FF2B5EF4-FFF2-40B4-BE49-F238E27FC236}">
              <a16:creationId xmlns:a16="http://schemas.microsoft.com/office/drawing/2014/main" id="{B6E2ED53-CDCA-9972-6BD1-ED4BD7994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01110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1240</xdr:row>
      <xdr:rowOff>25400</xdr:rowOff>
    </xdr:from>
    <xdr:to>
      <xdr:col>5</xdr:col>
      <xdr:colOff>879298</xdr:colOff>
      <xdr:row>1241</xdr:row>
      <xdr:rowOff>0</xdr:rowOff>
    </xdr:to>
    <xdr:pic>
      <xdr:nvPicPr>
        <xdr:cNvPr id="717" name="imgFrom_R1237C5_J40CT0131.jpg">
          <a:extLst>
            <a:ext uri="{FF2B5EF4-FFF2-40B4-BE49-F238E27FC236}">
              <a16:creationId xmlns:a16="http://schemas.microsoft.com/office/drawing/2014/main" id="{7EFB0E8F-85D5-FCF4-63E4-04D1C405E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02285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1245</xdr:row>
      <xdr:rowOff>25400</xdr:rowOff>
    </xdr:from>
    <xdr:to>
      <xdr:col>5</xdr:col>
      <xdr:colOff>879298</xdr:colOff>
      <xdr:row>1246</xdr:row>
      <xdr:rowOff>0</xdr:rowOff>
    </xdr:to>
    <xdr:pic>
      <xdr:nvPicPr>
        <xdr:cNvPr id="719" name="imgFrom_R1242C5_J40CT0134.jpg">
          <a:extLst>
            <a:ext uri="{FF2B5EF4-FFF2-40B4-BE49-F238E27FC236}">
              <a16:creationId xmlns:a16="http://schemas.microsoft.com/office/drawing/2014/main" id="{92F08ACF-4A96-38AE-E6B0-B2D340CE3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03936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1250</xdr:row>
      <xdr:rowOff>25400</xdr:rowOff>
    </xdr:from>
    <xdr:to>
      <xdr:col>5</xdr:col>
      <xdr:colOff>879298</xdr:colOff>
      <xdr:row>1251</xdr:row>
      <xdr:rowOff>0</xdr:rowOff>
    </xdr:to>
    <xdr:pic>
      <xdr:nvPicPr>
        <xdr:cNvPr id="721" name="imgFrom_R1247C5_J40CT0135.jpg">
          <a:extLst>
            <a:ext uri="{FF2B5EF4-FFF2-40B4-BE49-F238E27FC236}">
              <a16:creationId xmlns:a16="http://schemas.microsoft.com/office/drawing/2014/main" id="{C91F0E69-3AE3-CC74-7A49-7424AADC0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05587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1255</xdr:row>
      <xdr:rowOff>25400</xdr:rowOff>
    </xdr:from>
    <xdr:to>
      <xdr:col>5</xdr:col>
      <xdr:colOff>1406716</xdr:colOff>
      <xdr:row>1256</xdr:row>
      <xdr:rowOff>0</xdr:rowOff>
    </xdr:to>
    <xdr:pic>
      <xdr:nvPicPr>
        <xdr:cNvPr id="723" name="imgFrom_R1252C5_J40CT0137.jpg">
          <a:extLst>
            <a:ext uri="{FF2B5EF4-FFF2-40B4-BE49-F238E27FC236}">
              <a16:creationId xmlns:a16="http://schemas.microsoft.com/office/drawing/2014/main" id="{39025B7E-1442-246F-D2F4-6DEC2CDCB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07238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1260</xdr:row>
      <xdr:rowOff>25400</xdr:rowOff>
    </xdr:from>
    <xdr:to>
      <xdr:col>5</xdr:col>
      <xdr:colOff>879298</xdr:colOff>
      <xdr:row>1261</xdr:row>
      <xdr:rowOff>0</xdr:rowOff>
    </xdr:to>
    <xdr:pic>
      <xdr:nvPicPr>
        <xdr:cNvPr id="725" name="imgFrom_R1257C5_J40DL0125.jpg">
          <a:extLst>
            <a:ext uri="{FF2B5EF4-FFF2-40B4-BE49-F238E27FC236}">
              <a16:creationId xmlns:a16="http://schemas.microsoft.com/office/drawing/2014/main" id="{019CDB2B-D32B-FC0E-802C-E47354C93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08889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1264</xdr:row>
      <xdr:rowOff>25400</xdr:rowOff>
    </xdr:from>
    <xdr:to>
      <xdr:col>5</xdr:col>
      <xdr:colOff>879298</xdr:colOff>
      <xdr:row>1265</xdr:row>
      <xdr:rowOff>0</xdr:rowOff>
    </xdr:to>
    <xdr:pic>
      <xdr:nvPicPr>
        <xdr:cNvPr id="727" name="imgFrom_R1261C5_J40GC0116.jpg">
          <a:extLst>
            <a:ext uri="{FF2B5EF4-FFF2-40B4-BE49-F238E27FC236}">
              <a16:creationId xmlns:a16="http://schemas.microsoft.com/office/drawing/2014/main" id="{1E1171BB-57F5-6593-9B2F-EB20B7D29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10381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1265</xdr:row>
      <xdr:rowOff>25400</xdr:rowOff>
    </xdr:from>
    <xdr:to>
      <xdr:col>5</xdr:col>
      <xdr:colOff>879298</xdr:colOff>
      <xdr:row>1266</xdr:row>
      <xdr:rowOff>0</xdr:rowOff>
    </xdr:to>
    <xdr:pic>
      <xdr:nvPicPr>
        <xdr:cNvPr id="729" name="imgFrom_R1262C5_J40GP0018.jpg">
          <a:extLst>
            <a:ext uri="{FF2B5EF4-FFF2-40B4-BE49-F238E27FC236}">
              <a16:creationId xmlns:a16="http://schemas.microsoft.com/office/drawing/2014/main" id="{4CC6174C-35DE-A6D3-A9F1-2A5F25F69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11397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1270</xdr:row>
      <xdr:rowOff>25400</xdr:rowOff>
    </xdr:from>
    <xdr:to>
      <xdr:col>5</xdr:col>
      <xdr:colOff>879298</xdr:colOff>
      <xdr:row>1271</xdr:row>
      <xdr:rowOff>0</xdr:rowOff>
    </xdr:to>
    <xdr:pic>
      <xdr:nvPicPr>
        <xdr:cNvPr id="731" name="imgFrom_R1267C5_J40GP0019.jpg">
          <a:extLst>
            <a:ext uri="{FF2B5EF4-FFF2-40B4-BE49-F238E27FC236}">
              <a16:creationId xmlns:a16="http://schemas.microsoft.com/office/drawing/2014/main" id="{364DB01C-C2C0-930B-DA06-428A2DBB6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13048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1272</xdr:row>
      <xdr:rowOff>25400</xdr:rowOff>
    </xdr:from>
    <xdr:to>
      <xdr:col>5</xdr:col>
      <xdr:colOff>879298</xdr:colOff>
      <xdr:row>1273</xdr:row>
      <xdr:rowOff>0</xdr:rowOff>
    </xdr:to>
    <xdr:pic>
      <xdr:nvPicPr>
        <xdr:cNvPr id="733" name="imgFrom_R1269C5_J40GP0048.jpg">
          <a:extLst>
            <a:ext uri="{FF2B5EF4-FFF2-40B4-BE49-F238E27FC236}">
              <a16:creationId xmlns:a16="http://schemas.microsoft.com/office/drawing/2014/main" id="{5A34921E-578A-7F2F-F1AC-789228B55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14223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1274</xdr:row>
      <xdr:rowOff>25400</xdr:rowOff>
    </xdr:from>
    <xdr:to>
      <xdr:col>5</xdr:col>
      <xdr:colOff>879298</xdr:colOff>
      <xdr:row>1275</xdr:row>
      <xdr:rowOff>0</xdr:rowOff>
    </xdr:to>
    <xdr:pic>
      <xdr:nvPicPr>
        <xdr:cNvPr id="735" name="imgFrom_R1271C5_J40GP0120.jpg">
          <a:extLst>
            <a:ext uri="{FF2B5EF4-FFF2-40B4-BE49-F238E27FC236}">
              <a16:creationId xmlns:a16="http://schemas.microsoft.com/office/drawing/2014/main" id="{024E4F71-33BB-6099-A20A-C6A1FEF88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15397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1279</xdr:row>
      <xdr:rowOff>25400</xdr:rowOff>
    </xdr:from>
    <xdr:to>
      <xdr:col>5</xdr:col>
      <xdr:colOff>879298</xdr:colOff>
      <xdr:row>1280</xdr:row>
      <xdr:rowOff>0</xdr:rowOff>
    </xdr:to>
    <xdr:pic>
      <xdr:nvPicPr>
        <xdr:cNvPr id="737" name="imgFrom_R1276C5_J40GP0123.jpg">
          <a:extLst>
            <a:ext uri="{FF2B5EF4-FFF2-40B4-BE49-F238E27FC236}">
              <a16:creationId xmlns:a16="http://schemas.microsoft.com/office/drawing/2014/main" id="{2280A6D3-DDEE-0A0F-A93C-F23C42920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17048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1280</xdr:row>
      <xdr:rowOff>25400</xdr:rowOff>
    </xdr:from>
    <xdr:to>
      <xdr:col>5</xdr:col>
      <xdr:colOff>879298</xdr:colOff>
      <xdr:row>1281</xdr:row>
      <xdr:rowOff>0</xdr:rowOff>
    </xdr:to>
    <xdr:pic>
      <xdr:nvPicPr>
        <xdr:cNvPr id="739" name="imgFrom_R1277C5_J40GP0124.jpg">
          <a:extLst>
            <a:ext uri="{FF2B5EF4-FFF2-40B4-BE49-F238E27FC236}">
              <a16:creationId xmlns:a16="http://schemas.microsoft.com/office/drawing/2014/main" id="{4D6CCC8A-93E2-43C8-1FC8-A93802610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18064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1282</xdr:row>
      <xdr:rowOff>25400</xdr:rowOff>
    </xdr:from>
    <xdr:to>
      <xdr:col>5</xdr:col>
      <xdr:colOff>879298</xdr:colOff>
      <xdr:row>1283</xdr:row>
      <xdr:rowOff>0</xdr:rowOff>
    </xdr:to>
    <xdr:pic>
      <xdr:nvPicPr>
        <xdr:cNvPr id="741" name="imgFrom_R1279C5_J40GP0126.jpg">
          <a:extLst>
            <a:ext uri="{FF2B5EF4-FFF2-40B4-BE49-F238E27FC236}">
              <a16:creationId xmlns:a16="http://schemas.microsoft.com/office/drawing/2014/main" id="{29CF5088-E684-5891-706A-3F34DA37B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19239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1287</xdr:row>
      <xdr:rowOff>25400</xdr:rowOff>
    </xdr:from>
    <xdr:to>
      <xdr:col>5</xdr:col>
      <xdr:colOff>879298</xdr:colOff>
      <xdr:row>1288</xdr:row>
      <xdr:rowOff>0</xdr:rowOff>
    </xdr:to>
    <xdr:pic>
      <xdr:nvPicPr>
        <xdr:cNvPr id="743" name="imgFrom_R1284C5_J40GP0127.jpg">
          <a:extLst>
            <a:ext uri="{FF2B5EF4-FFF2-40B4-BE49-F238E27FC236}">
              <a16:creationId xmlns:a16="http://schemas.microsoft.com/office/drawing/2014/main" id="{685B8D59-FEB8-0886-C97D-607C5D061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20890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1292</xdr:row>
      <xdr:rowOff>25400</xdr:rowOff>
    </xdr:from>
    <xdr:to>
      <xdr:col>5</xdr:col>
      <xdr:colOff>879298</xdr:colOff>
      <xdr:row>1293</xdr:row>
      <xdr:rowOff>0</xdr:rowOff>
    </xdr:to>
    <xdr:pic>
      <xdr:nvPicPr>
        <xdr:cNvPr id="745" name="imgFrom_R1289C5_J40GP0132.jpg">
          <a:extLst>
            <a:ext uri="{FF2B5EF4-FFF2-40B4-BE49-F238E27FC236}">
              <a16:creationId xmlns:a16="http://schemas.microsoft.com/office/drawing/2014/main" id="{DFD04FA7-BE84-5BD7-0948-C9E736B6D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22541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1295</xdr:row>
      <xdr:rowOff>25400</xdr:rowOff>
    </xdr:from>
    <xdr:to>
      <xdr:col>5</xdr:col>
      <xdr:colOff>879298</xdr:colOff>
      <xdr:row>1296</xdr:row>
      <xdr:rowOff>0</xdr:rowOff>
    </xdr:to>
    <xdr:pic>
      <xdr:nvPicPr>
        <xdr:cNvPr id="747" name="imgFrom_R1292C5_J40GP0135.jpg">
          <a:extLst>
            <a:ext uri="{FF2B5EF4-FFF2-40B4-BE49-F238E27FC236}">
              <a16:creationId xmlns:a16="http://schemas.microsoft.com/office/drawing/2014/main" id="{B83ADCAC-3DCB-F8F3-C8BB-997D57DE6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23875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1301</xdr:row>
      <xdr:rowOff>25400</xdr:rowOff>
    </xdr:from>
    <xdr:to>
      <xdr:col>5</xdr:col>
      <xdr:colOff>879298</xdr:colOff>
      <xdr:row>1302</xdr:row>
      <xdr:rowOff>0</xdr:rowOff>
    </xdr:to>
    <xdr:pic>
      <xdr:nvPicPr>
        <xdr:cNvPr id="749" name="imgFrom_R1298C5_J40GP0141.jpg">
          <a:extLst>
            <a:ext uri="{FF2B5EF4-FFF2-40B4-BE49-F238E27FC236}">
              <a16:creationId xmlns:a16="http://schemas.microsoft.com/office/drawing/2014/main" id="{BC279C82-3D2D-4233-36C0-62F4895E2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25684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1306</xdr:row>
      <xdr:rowOff>25400</xdr:rowOff>
    </xdr:from>
    <xdr:to>
      <xdr:col>5</xdr:col>
      <xdr:colOff>879298</xdr:colOff>
      <xdr:row>1307</xdr:row>
      <xdr:rowOff>0</xdr:rowOff>
    </xdr:to>
    <xdr:pic>
      <xdr:nvPicPr>
        <xdr:cNvPr id="751" name="imgFrom_R1303C5_J40GP0147.jpg">
          <a:extLst>
            <a:ext uri="{FF2B5EF4-FFF2-40B4-BE49-F238E27FC236}">
              <a16:creationId xmlns:a16="http://schemas.microsoft.com/office/drawing/2014/main" id="{393338E7-B5FF-B24C-9A55-53BA771FD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27335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1313</xdr:row>
      <xdr:rowOff>25400</xdr:rowOff>
    </xdr:from>
    <xdr:to>
      <xdr:col>5</xdr:col>
      <xdr:colOff>879298</xdr:colOff>
      <xdr:row>1314</xdr:row>
      <xdr:rowOff>0</xdr:rowOff>
    </xdr:to>
    <xdr:pic>
      <xdr:nvPicPr>
        <xdr:cNvPr id="753" name="imgFrom_R1310C5_J40GU0106.jpg">
          <a:extLst>
            <a:ext uri="{FF2B5EF4-FFF2-40B4-BE49-F238E27FC236}">
              <a16:creationId xmlns:a16="http://schemas.microsoft.com/office/drawing/2014/main" id="{483A2C02-1860-D9A0-1D3B-905A5103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29304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1318</xdr:row>
      <xdr:rowOff>25400</xdr:rowOff>
    </xdr:from>
    <xdr:to>
      <xdr:col>5</xdr:col>
      <xdr:colOff>879298</xdr:colOff>
      <xdr:row>1319</xdr:row>
      <xdr:rowOff>0</xdr:rowOff>
    </xdr:to>
    <xdr:pic>
      <xdr:nvPicPr>
        <xdr:cNvPr id="755" name="imgFrom_R1315C5_J40GU0109.jpg">
          <a:extLst>
            <a:ext uri="{FF2B5EF4-FFF2-40B4-BE49-F238E27FC236}">
              <a16:creationId xmlns:a16="http://schemas.microsoft.com/office/drawing/2014/main" id="{4D0E97DB-EC69-50A5-FFFD-BD9B3D812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30955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1319</xdr:row>
      <xdr:rowOff>25400</xdr:rowOff>
    </xdr:from>
    <xdr:to>
      <xdr:col>5</xdr:col>
      <xdr:colOff>879298</xdr:colOff>
      <xdr:row>1320</xdr:row>
      <xdr:rowOff>0</xdr:rowOff>
    </xdr:to>
    <xdr:pic>
      <xdr:nvPicPr>
        <xdr:cNvPr id="757" name="imgFrom_R1316C5_J40KA0137.jpg">
          <a:extLst>
            <a:ext uri="{FF2B5EF4-FFF2-40B4-BE49-F238E27FC236}">
              <a16:creationId xmlns:a16="http://schemas.microsoft.com/office/drawing/2014/main" id="{9AA5AC4B-D5EA-B4B6-8064-70D169673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31971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1326</xdr:row>
      <xdr:rowOff>25400</xdr:rowOff>
    </xdr:from>
    <xdr:to>
      <xdr:col>5</xdr:col>
      <xdr:colOff>879298</xdr:colOff>
      <xdr:row>1327</xdr:row>
      <xdr:rowOff>0</xdr:rowOff>
    </xdr:to>
    <xdr:pic>
      <xdr:nvPicPr>
        <xdr:cNvPr id="759" name="imgFrom_R1323C5_J40KA0158.jpg">
          <a:extLst>
            <a:ext uri="{FF2B5EF4-FFF2-40B4-BE49-F238E27FC236}">
              <a16:creationId xmlns:a16="http://schemas.microsoft.com/office/drawing/2014/main" id="{EF6FF930-B8E2-193A-7189-D6E7ADB5E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33939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1332</xdr:row>
      <xdr:rowOff>25400</xdr:rowOff>
    </xdr:from>
    <xdr:to>
      <xdr:col>5</xdr:col>
      <xdr:colOff>879298</xdr:colOff>
      <xdr:row>1333</xdr:row>
      <xdr:rowOff>0</xdr:rowOff>
    </xdr:to>
    <xdr:pic>
      <xdr:nvPicPr>
        <xdr:cNvPr id="761" name="imgFrom_R1329C5_J40KA0159.jpg">
          <a:extLst>
            <a:ext uri="{FF2B5EF4-FFF2-40B4-BE49-F238E27FC236}">
              <a16:creationId xmlns:a16="http://schemas.microsoft.com/office/drawing/2014/main" id="{C0351805-516A-AC7A-CD43-FAAC16EA0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35749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1334</xdr:row>
      <xdr:rowOff>25400</xdr:rowOff>
    </xdr:from>
    <xdr:to>
      <xdr:col>5</xdr:col>
      <xdr:colOff>879298</xdr:colOff>
      <xdr:row>1335</xdr:row>
      <xdr:rowOff>0</xdr:rowOff>
    </xdr:to>
    <xdr:pic>
      <xdr:nvPicPr>
        <xdr:cNvPr id="763" name="imgFrom_R1331C5_J40KA0160.jpg">
          <a:extLst>
            <a:ext uri="{FF2B5EF4-FFF2-40B4-BE49-F238E27FC236}">
              <a16:creationId xmlns:a16="http://schemas.microsoft.com/office/drawing/2014/main" id="{66ED44D5-9069-714A-7A11-21D589107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36924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1338</xdr:row>
      <xdr:rowOff>25400</xdr:rowOff>
    </xdr:from>
    <xdr:to>
      <xdr:col>5</xdr:col>
      <xdr:colOff>879298</xdr:colOff>
      <xdr:row>1339</xdr:row>
      <xdr:rowOff>0</xdr:rowOff>
    </xdr:to>
    <xdr:pic>
      <xdr:nvPicPr>
        <xdr:cNvPr id="765" name="imgFrom_R1335C5_J40KA0165.jpg">
          <a:extLst>
            <a:ext uri="{FF2B5EF4-FFF2-40B4-BE49-F238E27FC236}">
              <a16:creationId xmlns:a16="http://schemas.microsoft.com/office/drawing/2014/main" id="{39FF7C33-5FD4-6EDC-8413-212E7B82F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38416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1342</xdr:row>
      <xdr:rowOff>25400</xdr:rowOff>
    </xdr:from>
    <xdr:to>
      <xdr:col>5</xdr:col>
      <xdr:colOff>1406716</xdr:colOff>
      <xdr:row>1343</xdr:row>
      <xdr:rowOff>0</xdr:rowOff>
    </xdr:to>
    <xdr:pic>
      <xdr:nvPicPr>
        <xdr:cNvPr id="767" name="imgFrom_R1339C5_J40KA0170.jpg">
          <a:extLst>
            <a:ext uri="{FF2B5EF4-FFF2-40B4-BE49-F238E27FC236}">
              <a16:creationId xmlns:a16="http://schemas.microsoft.com/office/drawing/2014/main" id="{80DA2BA2-8858-55CD-E069-C0C045C9C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39908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1348</xdr:row>
      <xdr:rowOff>25400</xdr:rowOff>
    </xdr:from>
    <xdr:to>
      <xdr:col>5</xdr:col>
      <xdr:colOff>879298</xdr:colOff>
      <xdr:row>1349</xdr:row>
      <xdr:rowOff>0</xdr:rowOff>
    </xdr:to>
    <xdr:pic>
      <xdr:nvPicPr>
        <xdr:cNvPr id="769" name="imgFrom_R1345C5_J40MA0117.jpg">
          <a:extLst>
            <a:ext uri="{FF2B5EF4-FFF2-40B4-BE49-F238E27FC236}">
              <a16:creationId xmlns:a16="http://schemas.microsoft.com/office/drawing/2014/main" id="{47D6874B-1420-E208-9BD8-4B4ED2886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41718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1350</xdr:row>
      <xdr:rowOff>25400</xdr:rowOff>
    </xdr:from>
    <xdr:to>
      <xdr:col>5</xdr:col>
      <xdr:colOff>879298</xdr:colOff>
      <xdr:row>1351</xdr:row>
      <xdr:rowOff>0</xdr:rowOff>
    </xdr:to>
    <xdr:pic>
      <xdr:nvPicPr>
        <xdr:cNvPr id="771" name="imgFrom_R1347C5_J40NC0109.jpg">
          <a:extLst>
            <a:ext uri="{FF2B5EF4-FFF2-40B4-BE49-F238E27FC236}">
              <a16:creationId xmlns:a16="http://schemas.microsoft.com/office/drawing/2014/main" id="{4D2C60F8-E8E3-FADE-08C9-7A2990629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42893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1356</xdr:row>
      <xdr:rowOff>25400</xdr:rowOff>
    </xdr:from>
    <xdr:to>
      <xdr:col>5</xdr:col>
      <xdr:colOff>879298</xdr:colOff>
      <xdr:row>1357</xdr:row>
      <xdr:rowOff>0</xdr:rowOff>
    </xdr:to>
    <xdr:pic>
      <xdr:nvPicPr>
        <xdr:cNvPr id="773" name="imgFrom_R1353C5_J40NH0006.jpg">
          <a:extLst>
            <a:ext uri="{FF2B5EF4-FFF2-40B4-BE49-F238E27FC236}">
              <a16:creationId xmlns:a16="http://schemas.microsoft.com/office/drawing/2014/main" id="{12CC83A0-8D1B-3648-C502-045C966D4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44703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1358</xdr:row>
      <xdr:rowOff>25400</xdr:rowOff>
    </xdr:from>
    <xdr:to>
      <xdr:col>5</xdr:col>
      <xdr:colOff>879298</xdr:colOff>
      <xdr:row>1359</xdr:row>
      <xdr:rowOff>0</xdr:rowOff>
    </xdr:to>
    <xdr:pic>
      <xdr:nvPicPr>
        <xdr:cNvPr id="775" name="imgFrom_R1355C5_J40NH0009.jpg">
          <a:extLst>
            <a:ext uri="{FF2B5EF4-FFF2-40B4-BE49-F238E27FC236}">
              <a16:creationId xmlns:a16="http://schemas.microsoft.com/office/drawing/2014/main" id="{5DB4AB90-006E-E5F3-3C3F-EE069E9B7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45877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1360</xdr:row>
      <xdr:rowOff>25400</xdr:rowOff>
    </xdr:from>
    <xdr:to>
      <xdr:col>5</xdr:col>
      <xdr:colOff>879298</xdr:colOff>
      <xdr:row>1361</xdr:row>
      <xdr:rowOff>0</xdr:rowOff>
    </xdr:to>
    <xdr:pic>
      <xdr:nvPicPr>
        <xdr:cNvPr id="777" name="imgFrom_R1358C5_J40TE0113.jpg">
          <a:extLst>
            <a:ext uri="{FF2B5EF4-FFF2-40B4-BE49-F238E27FC236}">
              <a16:creationId xmlns:a16="http://schemas.microsoft.com/office/drawing/2014/main" id="{E6B993DB-2F37-1299-2D93-129DA8481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47211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1362</xdr:row>
      <xdr:rowOff>25400</xdr:rowOff>
    </xdr:from>
    <xdr:to>
      <xdr:col>5</xdr:col>
      <xdr:colOff>879298</xdr:colOff>
      <xdr:row>1363</xdr:row>
      <xdr:rowOff>0</xdr:rowOff>
    </xdr:to>
    <xdr:pic>
      <xdr:nvPicPr>
        <xdr:cNvPr id="779" name="imgFrom_R1360C5_J40TE0116.jpg">
          <a:extLst>
            <a:ext uri="{FF2B5EF4-FFF2-40B4-BE49-F238E27FC236}">
              <a16:creationId xmlns:a16="http://schemas.microsoft.com/office/drawing/2014/main" id="{8C68F21E-C4B0-F1E7-4D2E-13E5238E9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48386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1363</xdr:row>
      <xdr:rowOff>25400</xdr:rowOff>
    </xdr:from>
    <xdr:to>
      <xdr:col>5</xdr:col>
      <xdr:colOff>879298</xdr:colOff>
      <xdr:row>1364</xdr:row>
      <xdr:rowOff>0</xdr:rowOff>
    </xdr:to>
    <xdr:pic>
      <xdr:nvPicPr>
        <xdr:cNvPr id="781" name="imgFrom_R1361C5_J40TK0101.jpg">
          <a:extLst>
            <a:ext uri="{FF2B5EF4-FFF2-40B4-BE49-F238E27FC236}">
              <a16:creationId xmlns:a16="http://schemas.microsoft.com/office/drawing/2014/main" id="{8E37A03D-A0F0-D6E8-86F7-5501F9373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49402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1366</xdr:row>
      <xdr:rowOff>25400</xdr:rowOff>
    </xdr:from>
    <xdr:to>
      <xdr:col>5</xdr:col>
      <xdr:colOff>879354</xdr:colOff>
      <xdr:row>1367</xdr:row>
      <xdr:rowOff>0</xdr:rowOff>
    </xdr:to>
    <xdr:pic>
      <xdr:nvPicPr>
        <xdr:cNvPr id="783" name="imgFrom_R1364C5_J40ZZ0121.jpg">
          <a:extLst>
            <a:ext uri="{FF2B5EF4-FFF2-40B4-BE49-F238E27FC236}">
              <a16:creationId xmlns:a16="http://schemas.microsoft.com/office/drawing/2014/main" id="{1378545A-98FA-7D7F-820B-BF1B2E753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550735500"/>
          <a:ext cx="853954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1367</xdr:row>
      <xdr:rowOff>25400</xdr:rowOff>
    </xdr:from>
    <xdr:to>
      <xdr:col>5</xdr:col>
      <xdr:colOff>879354</xdr:colOff>
      <xdr:row>1368</xdr:row>
      <xdr:rowOff>0</xdr:rowOff>
    </xdr:to>
    <xdr:pic>
      <xdr:nvPicPr>
        <xdr:cNvPr id="785" name="imgFrom_R1365C5_J40ZZ0123.jpg">
          <a:extLst>
            <a:ext uri="{FF2B5EF4-FFF2-40B4-BE49-F238E27FC236}">
              <a16:creationId xmlns:a16="http://schemas.microsoft.com/office/drawing/2014/main" id="{D6883F13-94FE-4F6E-CC6F-52229BEEF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551751500"/>
          <a:ext cx="853954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1368</xdr:row>
      <xdr:rowOff>25400</xdr:rowOff>
    </xdr:from>
    <xdr:to>
      <xdr:col>5</xdr:col>
      <xdr:colOff>879354</xdr:colOff>
      <xdr:row>1369</xdr:row>
      <xdr:rowOff>0</xdr:rowOff>
    </xdr:to>
    <xdr:pic>
      <xdr:nvPicPr>
        <xdr:cNvPr id="787" name="imgFrom_R1366C5_J40ZZ0126.jpg">
          <a:extLst>
            <a:ext uri="{FF2B5EF4-FFF2-40B4-BE49-F238E27FC236}">
              <a16:creationId xmlns:a16="http://schemas.microsoft.com/office/drawing/2014/main" id="{1A5AB905-2D93-01D1-11A4-EBBB396F5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552767500"/>
          <a:ext cx="853954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1369</xdr:row>
      <xdr:rowOff>25400</xdr:rowOff>
    </xdr:from>
    <xdr:to>
      <xdr:col>5</xdr:col>
      <xdr:colOff>879354</xdr:colOff>
      <xdr:row>1370</xdr:row>
      <xdr:rowOff>0</xdr:rowOff>
    </xdr:to>
    <xdr:pic>
      <xdr:nvPicPr>
        <xdr:cNvPr id="789" name="imgFrom_R1367C5_J40ZZ0129.jpg">
          <a:extLst>
            <a:ext uri="{FF2B5EF4-FFF2-40B4-BE49-F238E27FC236}">
              <a16:creationId xmlns:a16="http://schemas.microsoft.com/office/drawing/2014/main" id="{7FBDFBC9-0451-2F02-858C-2B844396B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553783500"/>
          <a:ext cx="853954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1371</xdr:row>
      <xdr:rowOff>25400</xdr:rowOff>
    </xdr:from>
    <xdr:to>
      <xdr:col>5</xdr:col>
      <xdr:colOff>879354</xdr:colOff>
      <xdr:row>1372</xdr:row>
      <xdr:rowOff>0</xdr:rowOff>
    </xdr:to>
    <xdr:pic>
      <xdr:nvPicPr>
        <xdr:cNvPr id="791" name="imgFrom_R1369C5_J40ZZ0130.jpg">
          <a:extLst>
            <a:ext uri="{FF2B5EF4-FFF2-40B4-BE49-F238E27FC236}">
              <a16:creationId xmlns:a16="http://schemas.microsoft.com/office/drawing/2014/main" id="{FBDA6D26-98A0-F30E-9C2E-B92A7F69D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554958250"/>
          <a:ext cx="853954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1374</xdr:row>
      <xdr:rowOff>25400</xdr:rowOff>
    </xdr:from>
    <xdr:to>
      <xdr:col>5</xdr:col>
      <xdr:colOff>1408012</xdr:colOff>
      <xdr:row>1375</xdr:row>
      <xdr:rowOff>0</xdr:rowOff>
    </xdr:to>
    <xdr:pic>
      <xdr:nvPicPr>
        <xdr:cNvPr id="793" name="imgFrom_R1372C5_J42TS0002.jpg">
          <a:extLst>
            <a:ext uri="{FF2B5EF4-FFF2-40B4-BE49-F238E27FC236}">
              <a16:creationId xmlns:a16="http://schemas.microsoft.com/office/drawing/2014/main" id="{D5A0FA9F-B2FA-074F-3ADC-079C4D280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5629175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1378</xdr:row>
      <xdr:rowOff>25400</xdr:rowOff>
    </xdr:from>
    <xdr:to>
      <xdr:col>5</xdr:col>
      <xdr:colOff>1408012</xdr:colOff>
      <xdr:row>1379</xdr:row>
      <xdr:rowOff>0</xdr:rowOff>
    </xdr:to>
    <xdr:pic>
      <xdr:nvPicPr>
        <xdr:cNvPr id="795" name="imgFrom_R1376C5_J42VL0010.jpg">
          <a:extLst>
            <a:ext uri="{FF2B5EF4-FFF2-40B4-BE49-F238E27FC236}">
              <a16:creationId xmlns:a16="http://schemas.microsoft.com/office/drawing/2014/main" id="{9BAA1372-7EF2-CD4F-AF5D-2C71AD5FE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577840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1380</xdr:row>
      <xdr:rowOff>25400</xdr:rowOff>
    </xdr:from>
    <xdr:to>
      <xdr:col>5</xdr:col>
      <xdr:colOff>1408012</xdr:colOff>
      <xdr:row>1381</xdr:row>
      <xdr:rowOff>0</xdr:rowOff>
    </xdr:to>
    <xdr:pic>
      <xdr:nvPicPr>
        <xdr:cNvPr id="797" name="imgFrom_R1378C5_J42VL0014.jpg">
          <a:extLst>
            <a:ext uri="{FF2B5EF4-FFF2-40B4-BE49-F238E27FC236}">
              <a16:creationId xmlns:a16="http://schemas.microsoft.com/office/drawing/2014/main" id="{E265AED1-39D6-EC0C-E117-7A7E4BE9C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5895875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1381</xdr:row>
      <xdr:rowOff>25400</xdr:rowOff>
    </xdr:from>
    <xdr:to>
      <xdr:col>5</xdr:col>
      <xdr:colOff>1408012</xdr:colOff>
      <xdr:row>1382</xdr:row>
      <xdr:rowOff>0</xdr:rowOff>
    </xdr:to>
    <xdr:pic>
      <xdr:nvPicPr>
        <xdr:cNvPr id="799" name="imgFrom_R1379C5_J42WB0013.jpg">
          <a:extLst>
            <a:ext uri="{FF2B5EF4-FFF2-40B4-BE49-F238E27FC236}">
              <a16:creationId xmlns:a16="http://schemas.microsoft.com/office/drawing/2014/main" id="{971720CB-D08A-D21D-6D37-C45C42E57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5997475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1383</xdr:row>
      <xdr:rowOff>25400</xdr:rowOff>
    </xdr:from>
    <xdr:to>
      <xdr:col>5</xdr:col>
      <xdr:colOff>1408012</xdr:colOff>
      <xdr:row>1384</xdr:row>
      <xdr:rowOff>0</xdr:rowOff>
    </xdr:to>
    <xdr:pic>
      <xdr:nvPicPr>
        <xdr:cNvPr id="801" name="imgFrom_R1381C5_J42WG0003.jpg">
          <a:extLst>
            <a:ext uri="{FF2B5EF4-FFF2-40B4-BE49-F238E27FC236}">
              <a16:creationId xmlns:a16="http://schemas.microsoft.com/office/drawing/2014/main" id="{53E0E65A-FE8C-0FBA-B216-D0EE03B41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611495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1384</xdr:row>
      <xdr:rowOff>25400</xdr:rowOff>
    </xdr:from>
    <xdr:to>
      <xdr:col>5</xdr:col>
      <xdr:colOff>1408012</xdr:colOff>
      <xdr:row>1385</xdr:row>
      <xdr:rowOff>0</xdr:rowOff>
    </xdr:to>
    <xdr:pic>
      <xdr:nvPicPr>
        <xdr:cNvPr id="803" name="imgFrom_R1382C5_J42WG0016.jpg">
          <a:extLst>
            <a:ext uri="{FF2B5EF4-FFF2-40B4-BE49-F238E27FC236}">
              <a16:creationId xmlns:a16="http://schemas.microsoft.com/office/drawing/2014/main" id="{E0E9CEB7-3E53-1E22-F2E0-5F8A1526A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621655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1385</xdr:row>
      <xdr:rowOff>25400</xdr:rowOff>
    </xdr:from>
    <xdr:to>
      <xdr:col>5</xdr:col>
      <xdr:colOff>1408012</xdr:colOff>
      <xdr:row>1386</xdr:row>
      <xdr:rowOff>0</xdr:rowOff>
    </xdr:to>
    <xdr:pic>
      <xdr:nvPicPr>
        <xdr:cNvPr id="805" name="imgFrom_R1383C5_J44WP0007.jpg">
          <a:extLst>
            <a:ext uri="{FF2B5EF4-FFF2-40B4-BE49-F238E27FC236}">
              <a16:creationId xmlns:a16="http://schemas.microsoft.com/office/drawing/2014/main" id="{7A3B0247-2E3E-CD99-88CF-B7D14649A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631815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1391</xdr:row>
      <xdr:rowOff>25400</xdr:rowOff>
    </xdr:from>
    <xdr:to>
      <xdr:col>5</xdr:col>
      <xdr:colOff>1016000</xdr:colOff>
      <xdr:row>1392</xdr:row>
      <xdr:rowOff>0</xdr:rowOff>
    </xdr:to>
    <xdr:pic>
      <xdr:nvPicPr>
        <xdr:cNvPr id="807" name="imgFrom_R1389C5_J44WS0001.jpg">
          <a:extLst>
            <a:ext uri="{FF2B5EF4-FFF2-40B4-BE49-F238E27FC236}">
              <a16:creationId xmlns:a16="http://schemas.microsoft.com/office/drawing/2014/main" id="{C7D75226-F680-E45E-2183-0D09466D7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564991250"/>
          <a:ext cx="990600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1396</xdr:row>
      <xdr:rowOff>25400</xdr:rowOff>
    </xdr:from>
    <xdr:to>
      <xdr:col>5</xdr:col>
      <xdr:colOff>1408012</xdr:colOff>
      <xdr:row>1397</xdr:row>
      <xdr:rowOff>0</xdr:rowOff>
    </xdr:to>
    <xdr:pic>
      <xdr:nvPicPr>
        <xdr:cNvPr id="809" name="imgFrom_R1394C5_J44WS0006.jpg">
          <a:extLst>
            <a:ext uri="{FF2B5EF4-FFF2-40B4-BE49-F238E27FC236}">
              <a16:creationId xmlns:a16="http://schemas.microsoft.com/office/drawing/2014/main" id="{425A0CC7-A85A-EFD2-6283-0276128BF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6664225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1402</xdr:row>
      <xdr:rowOff>25400</xdr:rowOff>
    </xdr:from>
    <xdr:to>
      <xdr:col>5</xdr:col>
      <xdr:colOff>1408012</xdr:colOff>
      <xdr:row>1403</xdr:row>
      <xdr:rowOff>0</xdr:rowOff>
    </xdr:to>
    <xdr:pic>
      <xdr:nvPicPr>
        <xdr:cNvPr id="811" name="imgFrom_R1400C5_J44WS0007.jpg">
          <a:extLst>
            <a:ext uri="{FF2B5EF4-FFF2-40B4-BE49-F238E27FC236}">
              <a16:creationId xmlns:a16="http://schemas.microsoft.com/office/drawing/2014/main" id="{A4E4FD22-DEE4-950D-2F91-3FBDC9364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684520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1407</xdr:row>
      <xdr:rowOff>25400</xdr:rowOff>
    </xdr:from>
    <xdr:to>
      <xdr:col>5</xdr:col>
      <xdr:colOff>1408012</xdr:colOff>
      <xdr:row>1408</xdr:row>
      <xdr:rowOff>0</xdr:rowOff>
    </xdr:to>
    <xdr:pic>
      <xdr:nvPicPr>
        <xdr:cNvPr id="813" name="imgFrom_R1405C5_J44WU0009.jpg">
          <a:extLst>
            <a:ext uri="{FF2B5EF4-FFF2-40B4-BE49-F238E27FC236}">
              <a16:creationId xmlns:a16="http://schemas.microsoft.com/office/drawing/2014/main" id="{E5371B0F-8498-4F4E-2A37-8E9C7294C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701030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1412</xdr:row>
      <xdr:rowOff>25400</xdr:rowOff>
    </xdr:from>
    <xdr:to>
      <xdr:col>5</xdr:col>
      <xdr:colOff>1408012</xdr:colOff>
      <xdr:row>1413</xdr:row>
      <xdr:rowOff>0</xdr:rowOff>
    </xdr:to>
    <xdr:pic>
      <xdr:nvPicPr>
        <xdr:cNvPr id="815" name="imgFrom_R1410C5_J44WZ0004.jpg">
          <a:extLst>
            <a:ext uri="{FF2B5EF4-FFF2-40B4-BE49-F238E27FC236}">
              <a16:creationId xmlns:a16="http://schemas.microsoft.com/office/drawing/2014/main" id="{BFB84519-DD51-4A71-3880-C126C99CA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717540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1418</xdr:row>
      <xdr:rowOff>25400</xdr:rowOff>
    </xdr:from>
    <xdr:to>
      <xdr:col>5</xdr:col>
      <xdr:colOff>879298</xdr:colOff>
      <xdr:row>1419</xdr:row>
      <xdr:rowOff>0</xdr:rowOff>
    </xdr:to>
    <xdr:pic>
      <xdr:nvPicPr>
        <xdr:cNvPr id="817" name="imgFrom_R1416C5_J47AA0105.jpg">
          <a:extLst>
            <a:ext uri="{FF2B5EF4-FFF2-40B4-BE49-F238E27FC236}">
              <a16:creationId xmlns:a16="http://schemas.microsoft.com/office/drawing/2014/main" id="{C230EA78-6104-AFCA-4DD8-E3FB5D279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73563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1420</xdr:row>
      <xdr:rowOff>25400</xdr:rowOff>
    </xdr:from>
    <xdr:to>
      <xdr:col>5</xdr:col>
      <xdr:colOff>879298</xdr:colOff>
      <xdr:row>1421</xdr:row>
      <xdr:rowOff>0</xdr:rowOff>
    </xdr:to>
    <xdr:pic>
      <xdr:nvPicPr>
        <xdr:cNvPr id="819" name="imgFrom_R1418C5_J47AF0115.jpg">
          <a:extLst>
            <a:ext uri="{FF2B5EF4-FFF2-40B4-BE49-F238E27FC236}">
              <a16:creationId xmlns:a16="http://schemas.microsoft.com/office/drawing/2014/main" id="{95BA80ED-035C-11B7-4C8A-1A8D4DB4C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74738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1429</xdr:row>
      <xdr:rowOff>25400</xdr:rowOff>
    </xdr:from>
    <xdr:to>
      <xdr:col>5</xdr:col>
      <xdr:colOff>879298</xdr:colOff>
      <xdr:row>1430</xdr:row>
      <xdr:rowOff>0</xdr:rowOff>
    </xdr:to>
    <xdr:pic>
      <xdr:nvPicPr>
        <xdr:cNvPr id="821" name="imgFrom_R1427C5_J47AF0120.jpg">
          <a:extLst>
            <a:ext uri="{FF2B5EF4-FFF2-40B4-BE49-F238E27FC236}">
              <a16:creationId xmlns:a16="http://schemas.microsoft.com/office/drawing/2014/main" id="{BCD8EED9-F5EB-0CBB-403B-4835F8437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77024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1441</xdr:row>
      <xdr:rowOff>25400</xdr:rowOff>
    </xdr:from>
    <xdr:to>
      <xdr:col>5</xdr:col>
      <xdr:colOff>879298</xdr:colOff>
      <xdr:row>1442</xdr:row>
      <xdr:rowOff>0</xdr:rowOff>
    </xdr:to>
    <xdr:pic>
      <xdr:nvPicPr>
        <xdr:cNvPr id="823" name="imgFrom_R1439C5_J47AF0126.jpg">
          <a:extLst>
            <a:ext uri="{FF2B5EF4-FFF2-40B4-BE49-F238E27FC236}">
              <a16:creationId xmlns:a16="http://schemas.microsoft.com/office/drawing/2014/main" id="{92D5FE8E-8CAE-9A55-2918-F7C5E06C3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79786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1442</xdr:row>
      <xdr:rowOff>25400</xdr:rowOff>
    </xdr:from>
    <xdr:to>
      <xdr:col>5</xdr:col>
      <xdr:colOff>1406716</xdr:colOff>
      <xdr:row>1443</xdr:row>
      <xdr:rowOff>0</xdr:rowOff>
    </xdr:to>
    <xdr:pic>
      <xdr:nvPicPr>
        <xdr:cNvPr id="825" name="imgFrom_R1440C5_J47AF0129.jpg">
          <a:extLst>
            <a:ext uri="{FF2B5EF4-FFF2-40B4-BE49-F238E27FC236}">
              <a16:creationId xmlns:a16="http://schemas.microsoft.com/office/drawing/2014/main" id="{293F267C-442C-27CD-4340-5275EC329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80802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1446</xdr:row>
      <xdr:rowOff>25400</xdr:rowOff>
    </xdr:from>
    <xdr:to>
      <xdr:col>5</xdr:col>
      <xdr:colOff>879298</xdr:colOff>
      <xdr:row>1447</xdr:row>
      <xdr:rowOff>0</xdr:rowOff>
    </xdr:to>
    <xdr:pic>
      <xdr:nvPicPr>
        <xdr:cNvPr id="827" name="imgFrom_R1444C5_J47AM0103.jpg">
          <a:extLst>
            <a:ext uri="{FF2B5EF4-FFF2-40B4-BE49-F238E27FC236}">
              <a16:creationId xmlns:a16="http://schemas.microsoft.com/office/drawing/2014/main" id="{5CB821ED-061B-F850-C4A2-E2D2B3CD5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82295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1450</xdr:row>
      <xdr:rowOff>25400</xdr:rowOff>
    </xdr:from>
    <xdr:to>
      <xdr:col>5</xdr:col>
      <xdr:colOff>879298</xdr:colOff>
      <xdr:row>1451</xdr:row>
      <xdr:rowOff>0</xdr:rowOff>
    </xdr:to>
    <xdr:pic>
      <xdr:nvPicPr>
        <xdr:cNvPr id="829" name="imgFrom_R1448C5_J47BN0122.jpg">
          <a:extLst>
            <a:ext uri="{FF2B5EF4-FFF2-40B4-BE49-F238E27FC236}">
              <a16:creationId xmlns:a16="http://schemas.microsoft.com/office/drawing/2014/main" id="{6BC3500D-0D90-B328-0644-D32AB4DD9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83787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1453</xdr:row>
      <xdr:rowOff>25400</xdr:rowOff>
    </xdr:from>
    <xdr:to>
      <xdr:col>5</xdr:col>
      <xdr:colOff>879298</xdr:colOff>
      <xdr:row>1454</xdr:row>
      <xdr:rowOff>0</xdr:rowOff>
    </xdr:to>
    <xdr:pic>
      <xdr:nvPicPr>
        <xdr:cNvPr id="831" name="imgFrom_R1451C5_J47BN0132.jpg">
          <a:extLst>
            <a:ext uri="{FF2B5EF4-FFF2-40B4-BE49-F238E27FC236}">
              <a16:creationId xmlns:a16="http://schemas.microsoft.com/office/drawing/2014/main" id="{F53FFFB6-1932-ED8B-D64A-C40839426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85120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1454</xdr:row>
      <xdr:rowOff>25400</xdr:rowOff>
    </xdr:from>
    <xdr:to>
      <xdr:col>5</xdr:col>
      <xdr:colOff>879298</xdr:colOff>
      <xdr:row>1455</xdr:row>
      <xdr:rowOff>0</xdr:rowOff>
    </xdr:to>
    <xdr:pic>
      <xdr:nvPicPr>
        <xdr:cNvPr id="833" name="imgFrom_R1452C5_J47GC0104.jpg">
          <a:extLst>
            <a:ext uri="{FF2B5EF4-FFF2-40B4-BE49-F238E27FC236}">
              <a16:creationId xmlns:a16="http://schemas.microsoft.com/office/drawing/2014/main" id="{1B26DCCF-EFAE-508E-CDAD-DE35204AF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86136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1456</xdr:row>
      <xdr:rowOff>25400</xdr:rowOff>
    </xdr:from>
    <xdr:to>
      <xdr:col>5</xdr:col>
      <xdr:colOff>879298</xdr:colOff>
      <xdr:row>1457</xdr:row>
      <xdr:rowOff>0</xdr:rowOff>
    </xdr:to>
    <xdr:pic>
      <xdr:nvPicPr>
        <xdr:cNvPr id="835" name="imgFrom_R1454C5_J47GP0130.jpg">
          <a:extLst>
            <a:ext uri="{FF2B5EF4-FFF2-40B4-BE49-F238E27FC236}">
              <a16:creationId xmlns:a16="http://schemas.microsoft.com/office/drawing/2014/main" id="{1DEF3766-6936-FA40-69A4-B7C98178A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87311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1459</xdr:row>
      <xdr:rowOff>25400</xdr:rowOff>
    </xdr:from>
    <xdr:to>
      <xdr:col>5</xdr:col>
      <xdr:colOff>879298</xdr:colOff>
      <xdr:row>1460</xdr:row>
      <xdr:rowOff>0</xdr:rowOff>
    </xdr:to>
    <xdr:pic>
      <xdr:nvPicPr>
        <xdr:cNvPr id="837" name="imgFrom_R1457C5_J47GP0132.jpg">
          <a:extLst>
            <a:ext uri="{FF2B5EF4-FFF2-40B4-BE49-F238E27FC236}">
              <a16:creationId xmlns:a16="http://schemas.microsoft.com/office/drawing/2014/main" id="{E84480AB-9BA0-652E-CE39-37801E543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88645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1464</xdr:row>
      <xdr:rowOff>25400</xdr:rowOff>
    </xdr:from>
    <xdr:to>
      <xdr:col>5</xdr:col>
      <xdr:colOff>879298</xdr:colOff>
      <xdr:row>1465</xdr:row>
      <xdr:rowOff>0</xdr:rowOff>
    </xdr:to>
    <xdr:pic>
      <xdr:nvPicPr>
        <xdr:cNvPr id="839" name="imgFrom_R1462C5_J47GP0136.jpg">
          <a:extLst>
            <a:ext uri="{FF2B5EF4-FFF2-40B4-BE49-F238E27FC236}">
              <a16:creationId xmlns:a16="http://schemas.microsoft.com/office/drawing/2014/main" id="{789DD6A8-6DE9-7F50-9D2D-5841CB0FC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90296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1466</xdr:row>
      <xdr:rowOff>25400</xdr:rowOff>
    </xdr:from>
    <xdr:to>
      <xdr:col>5</xdr:col>
      <xdr:colOff>879298</xdr:colOff>
      <xdr:row>1467</xdr:row>
      <xdr:rowOff>0</xdr:rowOff>
    </xdr:to>
    <xdr:pic>
      <xdr:nvPicPr>
        <xdr:cNvPr id="841" name="imgFrom_R1464C5_J47GP0138.jpg">
          <a:extLst>
            <a:ext uri="{FF2B5EF4-FFF2-40B4-BE49-F238E27FC236}">
              <a16:creationId xmlns:a16="http://schemas.microsoft.com/office/drawing/2014/main" id="{0D27FDC7-6CBC-C7CD-75B9-BE8352446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91470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1469</xdr:row>
      <xdr:rowOff>25400</xdr:rowOff>
    </xdr:from>
    <xdr:to>
      <xdr:col>5</xdr:col>
      <xdr:colOff>879298</xdr:colOff>
      <xdr:row>1470</xdr:row>
      <xdr:rowOff>0</xdr:rowOff>
    </xdr:to>
    <xdr:pic>
      <xdr:nvPicPr>
        <xdr:cNvPr id="843" name="imgFrom_R1467C5_J47GP0139.jpg">
          <a:extLst>
            <a:ext uri="{FF2B5EF4-FFF2-40B4-BE49-F238E27FC236}">
              <a16:creationId xmlns:a16="http://schemas.microsoft.com/office/drawing/2014/main" id="{723D4027-F0A5-B817-F136-2C14CB9F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92804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1473</xdr:row>
      <xdr:rowOff>25400</xdr:rowOff>
    </xdr:from>
    <xdr:to>
      <xdr:col>5</xdr:col>
      <xdr:colOff>879298</xdr:colOff>
      <xdr:row>1474</xdr:row>
      <xdr:rowOff>0</xdr:rowOff>
    </xdr:to>
    <xdr:pic>
      <xdr:nvPicPr>
        <xdr:cNvPr id="845" name="imgFrom_R1471C5_J47GP0140.jpg">
          <a:extLst>
            <a:ext uri="{FF2B5EF4-FFF2-40B4-BE49-F238E27FC236}">
              <a16:creationId xmlns:a16="http://schemas.microsoft.com/office/drawing/2014/main" id="{A96BE045-9305-17CB-6375-9E81F835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94296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1477</xdr:row>
      <xdr:rowOff>25400</xdr:rowOff>
    </xdr:from>
    <xdr:to>
      <xdr:col>5</xdr:col>
      <xdr:colOff>879298</xdr:colOff>
      <xdr:row>1478</xdr:row>
      <xdr:rowOff>0</xdr:rowOff>
    </xdr:to>
    <xdr:pic>
      <xdr:nvPicPr>
        <xdr:cNvPr id="847" name="imgFrom_R1475C5_J47GU0108.jpg">
          <a:extLst>
            <a:ext uri="{FF2B5EF4-FFF2-40B4-BE49-F238E27FC236}">
              <a16:creationId xmlns:a16="http://schemas.microsoft.com/office/drawing/2014/main" id="{2AEF6DA9-925C-C12C-2431-7A006953B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95788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1481</xdr:row>
      <xdr:rowOff>25400</xdr:rowOff>
    </xdr:from>
    <xdr:to>
      <xdr:col>5</xdr:col>
      <xdr:colOff>879298</xdr:colOff>
      <xdr:row>1482</xdr:row>
      <xdr:rowOff>0</xdr:rowOff>
    </xdr:to>
    <xdr:pic>
      <xdr:nvPicPr>
        <xdr:cNvPr id="849" name="imgFrom_R1479C5_J47HP0005.jpg">
          <a:extLst>
            <a:ext uri="{FF2B5EF4-FFF2-40B4-BE49-F238E27FC236}">
              <a16:creationId xmlns:a16="http://schemas.microsoft.com/office/drawing/2014/main" id="{DCFAE936-A176-D722-85A7-ED49DFD7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597281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1484</xdr:row>
      <xdr:rowOff>25400</xdr:rowOff>
    </xdr:from>
    <xdr:to>
      <xdr:col>5</xdr:col>
      <xdr:colOff>685800</xdr:colOff>
      <xdr:row>1485</xdr:row>
      <xdr:rowOff>0</xdr:rowOff>
    </xdr:to>
    <xdr:pic>
      <xdr:nvPicPr>
        <xdr:cNvPr id="851" name="imgFrom_R1482C5_J47KA0001.jpg">
          <a:extLst>
            <a:ext uri="{FF2B5EF4-FFF2-40B4-BE49-F238E27FC236}">
              <a16:creationId xmlns:a16="http://schemas.microsoft.com/office/drawing/2014/main" id="{744278EF-4626-A5D9-DEEB-48F07F782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598614500"/>
          <a:ext cx="660400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1488</xdr:row>
      <xdr:rowOff>25400</xdr:rowOff>
    </xdr:from>
    <xdr:to>
      <xdr:col>5</xdr:col>
      <xdr:colOff>685800</xdr:colOff>
      <xdr:row>1489</xdr:row>
      <xdr:rowOff>0</xdr:rowOff>
    </xdr:to>
    <xdr:pic>
      <xdr:nvPicPr>
        <xdr:cNvPr id="853" name="imgFrom_R1486C5_J47KA0008.jpg">
          <a:extLst>
            <a:ext uri="{FF2B5EF4-FFF2-40B4-BE49-F238E27FC236}">
              <a16:creationId xmlns:a16="http://schemas.microsoft.com/office/drawing/2014/main" id="{D8048C16-E3D3-FDB5-51D9-8C23C9A51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600106750"/>
          <a:ext cx="660400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1491</xdr:row>
      <xdr:rowOff>25400</xdr:rowOff>
    </xdr:from>
    <xdr:to>
      <xdr:col>5</xdr:col>
      <xdr:colOff>685800</xdr:colOff>
      <xdr:row>1492</xdr:row>
      <xdr:rowOff>0</xdr:rowOff>
    </xdr:to>
    <xdr:pic>
      <xdr:nvPicPr>
        <xdr:cNvPr id="855" name="imgFrom_R1489C5_J47KA0015.jpg">
          <a:extLst>
            <a:ext uri="{FF2B5EF4-FFF2-40B4-BE49-F238E27FC236}">
              <a16:creationId xmlns:a16="http://schemas.microsoft.com/office/drawing/2014/main" id="{38AE88CB-6FD1-FCA7-A71D-6402D44EC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601440250"/>
          <a:ext cx="660400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1492</xdr:row>
      <xdr:rowOff>25400</xdr:rowOff>
    </xdr:from>
    <xdr:to>
      <xdr:col>5</xdr:col>
      <xdr:colOff>879298</xdr:colOff>
      <xdr:row>1493</xdr:row>
      <xdr:rowOff>0</xdr:rowOff>
    </xdr:to>
    <xdr:pic>
      <xdr:nvPicPr>
        <xdr:cNvPr id="857" name="imgFrom_R1490C5_J47KA0138.jpg">
          <a:extLst>
            <a:ext uri="{FF2B5EF4-FFF2-40B4-BE49-F238E27FC236}">
              <a16:creationId xmlns:a16="http://schemas.microsoft.com/office/drawing/2014/main" id="{913D252D-EDEE-0811-F619-864E3EF5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02456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1497</xdr:row>
      <xdr:rowOff>25400</xdr:rowOff>
    </xdr:from>
    <xdr:to>
      <xdr:col>5</xdr:col>
      <xdr:colOff>879298</xdr:colOff>
      <xdr:row>1498</xdr:row>
      <xdr:rowOff>0</xdr:rowOff>
    </xdr:to>
    <xdr:pic>
      <xdr:nvPicPr>
        <xdr:cNvPr id="859" name="imgFrom_R1495C5_J47KA0141.jpg">
          <a:extLst>
            <a:ext uri="{FF2B5EF4-FFF2-40B4-BE49-F238E27FC236}">
              <a16:creationId xmlns:a16="http://schemas.microsoft.com/office/drawing/2014/main" id="{5E76E544-18BB-F381-27EE-F75D78D72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04107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1499</xdr:row>
      <xdr:rowOff>25400</xdr:rowOff>
    </xdr:from>
    <xdr:to>
      <xdr:col>5</xdr:col>
      <xdr:colOff>879298</xdr:colOff>
      <xdr:row>1500</xdr:row>
      <xdr:rowOff>0</xdr:rowOff>
    </xdr:to>
    <xdr:pic>
      <xdr:nvPicPr>
        <xdr:cNvPr id="861" name="imgFrom_R1497C5_J47KA0142.jpg">
          <a:extLst>
            <a:ext uri="{FF2B5EF4-FFF2-40B4-BE49-F238E27FC236}">
              <a16:creationId xmlns:a16="http://schemas.microsoft.com/office/drawing/2014/main" id="{C84A3FD4-26BC-D2DE-D2C9-FC6C71D87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052820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1501</xdr:row>
      <xdr:rowOff>25400</xdr:rowOff>
    </xdr:from>
    <xdr:to>
      <xdr:col>5</xdr:col>
      <xdr:colOff>879298</xdr:colOff>
      <xdr:row>1502</xdr:row>
      <xdr:rowOff>0</xdr:rowOff>
    </xdr:to>
    <xdr:pic>
      <xdr:nvPicPr>
        <xdr:cNvPr id="863" name="imgFrom_R1499C5_J47KA0145.jpg">
          <a:extLst>
            <a:ext uri="{FF2B5EF4-FFF2-40B4-BE49-F238E27FC236}">
              <a16:creationId xmlns:a16="http://schemas.microsoft.com/office/drawing/2014/main" id="{0A21C1E6-0C04-F934-0A9E-B67A5005B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064567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1511</xdr:row>
      <xdr:rowOff>25400</xdr:rowOff>
    </xdr:from>
    <xdr:to>
      <xdr:col>5</xdr:col>
      <xdr:colOff>879298</xdr:colOff>
      <xdr:row>1512</xdr:row>
      <xdr:rowOff>0</xdr:rowOff>
    </xdr:to>
    <xdr:pic>
      <xdr:nvPicPr>
        <xdr:cNvPr id="865" name="imgFrom_R1509C5_J47KA0167.jpg">
          <a:extLst>
            <a:ext uri="{FF2B5EF4-FFF2-40B4-BE49-F238E27FC236}">
              <a16:creationId xmlns:a16="http://schemas.microsoft.com/office/drawing/2014/main" id="{4CD91227-1262-E7E0-523A-37E0AF648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08901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1515</xdr:row>
      <xdr:rowOff>25400</xdr:rowOff>
    </xdr:from>
    <xdr:to>
      <xdr:col>5</xdr:col>
      <xdr:colOff>879354</xdr:colOff>
      <xdr:row>1516</xdr:row>
      <xdr:rowOff>0</xdr:rowOff>
    </xdr:to>
    <xdr:pic>
      <xdr:nvPicPr>
        <xdr:cNvPr id="867" name="imgFrom_R1513C5_J47ZZ0106.jpg">
          <a:extLst>
            <a:ext uri="{FF2B5EF4-FFF2-40B4-BE49-F238E27FC236}">
              <a16:creationId xmlns:a16="http://schemas.microsoft.com/office/drawing/2014/main" id="{E57DC6E4-2375-7E1F-1C59-BB35245EC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610393750"/>
          <a:ext cx="853954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1518</xdr:row>
      <xdr:rowOff>25400</xdr:rowOff>
    </xdr:from>
    <xdr:to>
      <xdr:col>5</xdr:col>
      <xdr:colOff>1408012</xdr:colOff>
      <xdr:row>1519</xdr:row>
      <xdr:rowOff>0</xdr:rowOff>
    </xdr:to>
    <xdr:pic>
      <xdr:nvPicPr>
        <xdr:cNvPr id="869" name="imgFrom_R1516C5_J49WB0001.jpg">
          <a:extLst>
            <a:ext uri="{FF2B5EF4-FFF2-40B4-BE49-F238E27FC236}">
              <a16:creationId xmlns:a16="http://schemas.microsoft.com/office/drawing/2014/main" id="{071FD5A0-2021-88FB-A4F5-C83E7C1E1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1172725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1519</xdr:row>
      <xdr:rowOff>25400</xdr:rowOff>
    </xdr:from>
    <xdr:to>
      <xdr:col>5</xdr:col>
      <xdr:colOff>1408012</xdr:colOff>
      <xdr:row>1520</xdr:row>
      <xdr:rowOff>0</xdr:rowOff>
    </xdr:to>
    <xdr:pic>
      <xdr:nvPicPr>
        <xdr:cNvPr id="871" name="imgFrom_R1517C5_J50WP0007.jpg">
          <a:extLst>
            <a:ext uri="{FF2B5EF4-FFF2-40B4-BE49-F238E27FC236}">
              <a16:creationId xmlns:a16="http://schemas.microsoft.com/office/drawing/2014/main" id="{631FCCDF-6A84-8D15-9101-28A8EC2CF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1274325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1521</xdr:row>
      <xdr:rowOff>25400</xdr:rowOff>
    </xdr:from>
    <xdr:to>
      <xdr:col>5</xdr:col>
      <xdr:colOff>751914</xdr:colOff>
      <xdr:row>1522</xdr:row>
      <xdr:rowOff>0</xdr:rowOff>
    </xdr:to>
    <xdr:pic>
      <xdr:nvPicPr>
        <xdr:cNvPr id="873" name="imgFrom_R1519C5_J50WS0001.jpg">
          <a:extLst>
            <a:ext uri="{FF2B5EF4-FFF2-40B4-BE49-F238E27FC236}">
              <a16:creationId xmlns:a16="http://schemas.microsoft.com/office/drawing/2014/main" id="{3B27D7A4-D277-CE5C-98D6-71FD5A05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1391800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1522</xdr:row>
      <xdr:rowOff>25400</xdr:rowOff>
    </xdr:from>
    <xdr:to>
      <xdr:col>5</xdr:col>
      <xdr:colOff>751914</xdr:colOff>
      <xdr:row>1523</xdr:row>
      <xdr:rowOff>0</xdr:rowOff>
    </xdr:to>
    <xdr:pic>
      <xdr:nvPicPr>
        <xdr:cNvPr id="875" name="imgFrom_R1520C5_J50WU0001.jpg">
          <a:extLst>
            <a:ext uri="{FF2B5EF4-FFF2-40B4-BE49-F238E27FC236}">
              <a16:creationId xmlns:a16="http://schemas.microsoft.com/office/drawing/2014/main" id="{935E8ADC-27C5-22AC-0A3B-D7EB8B4FF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1493400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1524</xdr:row>
      <xdr:rowOff>25400</xdr:rowOff>
    </xdr:from>
    <xdr:to>
      <xdr:col>5</xdr:col>
      <xdr:colOff>1408012</xdr:colOff>
      <xdr:row>1525</xdr:row>
      <xdr:rowOff>0</xdr:rowOff>
    </xdr:to>
    <xdr:pic>
      <xdr:nvPicPr>
        <xdr:cNvPr id="877" name="imgFrom_R1522C5_J50WU0006.jpg">
          <a:extLst>
            <a:ext uri="{FF2B5EF4-FFF2-40B4-BE49-F238E27FC236}">
              <a16:creationId xmlns:a16="http://schemas.microsoft.com/office/drawing/2014/main" id="{EE3C4D39-7541-08DD-BA44-D3D8C391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1610875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1526</xdr:row>
      <xdr:rowOff>25400</xdr:rowOff>
    </xdr:from>
    <xdr:to>
      <xdr:col>5</xdr:col>
      <xdr:colOff>879298</xdr:colOff>
      <xdr:row>1527</xdr:row>
      <xdr:rowOff>0</xdr:rowOff>
    </xdr:to>
    <xdr:pic>
      <xdr:nvPicPr>
        <xdr:cNvPr id="879" name="imgFrom_R1524C5_J52AF0001.jpg">
          <a:extLst>
            <a:ext uri="{FF2B5EF4-FFF2-40B4-BE49-F238E27FC236}">
              <a16:creationId xmlns:a16="http://schemas.microsoft.com/office/drawing/2014/main" id="{14F4CA59-0FCF-C499-6344-5915287E0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17283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1530</xdr:row>
      <xdr:rowOff>25400</xdr:rowOff>
    </xdr:from>
    <xdr:to>
      <xdr:col>5</xdr:col>
      <xdr:colOff>879298</xdr:colOff>
      <xdr:row>1531</xdr:row>
      <xdr:rowOff>0</xdr:rowOff>
    </xdr:to>
    <xdr:pic>
      <xdr:nvPicPr>
        <xdr:cNvPr id="881" name="imgFrom_R1530C5_J52BN0002.jpg">
          <a:extLst>
            <a:ext uri="{FF2B5EF4-FFF2-40B4-BE49-F238E27FC236}">
              <a16:creationId xmlns:a16="http://schemas.microsoft.com/office/drawing/2014/main" id="{F3F45A26-A12D-6513-E8D7-1948AC9C1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1909325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1534</xdr:row>
      <xdr:rowOff>25400</xdr:rowOff>
    </xdr:from>
    <xdr:to>
      <xdr:col>5</xdr:col>
      <xdr:colOff>879298</xdr:colOff>
      <xdr:row>1535</xdr:row>
      <xdr:rowOff>0</xdr:rowOff>
    </xdr:to>
    <xdr:pic>
      <xdr:nvPicPr>
        <xdr:cNvPr id="883" name="imgFrom_R1534C5_J52CT0002.jpg">
          <a:extLst>
            <a:ext uri="{FF2B5EF4-FFF2-40B4-BE49-F238E27FC236}">
              <a16:creationId xmlns:a16="http://schemas.microsoft.com/office/drawing/2014/main" id="{C32DDBF6-C656-A19A-51F3-EE748B449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20585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1535</xdr:row>
      <xdr:rowOff>25400</xdr:rowOff>
    </xdr:from>
    <xdr:to>
      <xdr:col>5</xdr:col>
      <xdr:colOff>879298</xdr:colOff>
      <xdr:row>1536</xdr:row>
      <xdr:rowOff>0</xdr:rowOff>
    </xdr:to>
    <xdr:pic>
      <xdr:nvPicPr>
        <xdr:cNvPr id="885" name="imgFrom_R1535C5_J52DL0004.jpg">
          <a:extLst>
            <a:ext uri="{FF2B5EF4-FFF2-40B4-BE49-F238E27FC236}">
              <a16:creationId xmlns:a16="http://schemas.microsoft.com/office/drawing/2014/main" id="{3AE103BD-E4E9-7EFD-CF1D-A56D0E5B3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21601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1536</xdr:row>
      <xdr:rowOff>25400</xdr:rowOff>
    </xdr:from>
    <xdr:to>
      <xdr:col>5</xdr:col>
      <xdr:colOff>879298</xdr:colOff>
      <xdr:row>1537</xdr:row>
      <xdr:rowOff>0</xdr:rowOff>
    </xdr:to>
    <xdr:pic>
      <xdr:nvPicPr>
        <xdr:cNvPr id="887" name="imgFrom_R1536C5_J52GP0011.jpg">
          <a:extLst>
            <a:ext uri="{FF2B5EF4-FFF2-40B4-BE49-F238E27FC236}">
              <a16:creationId xmlns:a16="http://schemas.microsoft.com/office/drawing/2014/main" id="{111448B1-86CC-9BCA-FDF1-AD26539A6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22617500"/>
          <a:ext cx="853897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1537</xdr:row>
      <xdr:rowOff>25400</xdr:rowOff>
    </xdr:from>
    <xdr:to>
      <xdr:col>5</xdr:col>
      <xdr:colOff>1406716</xdr:colOff>
      <xdr:row>1538</xdr:row>
      <xdr:rowOff>0</xdr:rowOff>
    </xdr:to>
    <xdr:pic>
      <xdr:nvPicPr>
        <xdr:cNvPr id="889" name="imgFrom_R1537C5_J52GP0022.jpg">
          <a:extLst>
            <a:ext uri="{FF2B5EF4-FFF2-40B4-BE49-F238E27FC236}">
              <a16:creationId xmlns:a16="http://schemas.microsoft.com/office/drawing/2014/main" id="{8F39B01E-A38F-B71B-0374-091B3E9FE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23633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1544</xdr:row>
      <xdr:rowOff>25400</xdr:rowOff>
    </xdr:from>
    <xdr:to>
      <xdr:col>5</xdr:col>
      <xdr:colOff>1408012</xdr:colOff>
      <xdr:row>1545</xdr:row>
      <xdr:rowOff>0</xdr:rowOff>
    </xdr:to>
    <xdr:pic>
      <xdr:nvPicPr>
        <xdr:cNvPr id="891" name="imgFrom_R1544C5_J55WG0001.jpg">
          <a:extLst>
            <a:ext uri="{FF2B5EF4-FFF2-40B4-BE49-F238E27FC236}">
              <a16:creationId xmlns:a16="http://schemas.microsoft.com/office/drawing/2014/main" id="{22F5F3E1-6C1F-D219-960B-335E37565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256020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1545</xdr:row>
      <xdr:rowOff>25400</xdr:rowOff>
    </xdr:from>
    <xdr:to>
      <xdr:col>5</xdr:col>
      <xdr:colOff>1406716</xdr:colOff>
      <xdr:row>1546</xdr:row>
      <xdr:rowOff>0</xdr:rowOff>
    </xdr:to>
    <xdr:pic>
      <xdr:nvPicPr>
        <xdr:cNvPr id="893" name="imgFrom_R1545C5_J56UU0002.jpg">
          <a:extLst>
            <a:ext uri="{FF2B5EF4-FFF2-40B4-BE49-F238E27FC236}">
              <a16:creationId xmlns:a16="http://schemas.microsoft.com/office/drawing/2014/main" id="{2004C586-EECB-708A-B880-C238A548F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26618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1546</xdr:row>
      <xdr:rowOff>25400</xdr:rowOff>
    </xdr:from>
    <xdr:to>
      <xdr:col>5</xdr:col>
      <xdr:colOff>1406716</xdr:colOff>
      <xdr:row>1547</xdr:row>
      <xdr:rowOff>0</xdr:rowOff>
    </xdr:to>
    <xdr:pic>
      <xdr:nvPicPr>
        <xdr:cNvPr id="895" name="imgFrom_R1546C5_J57WX0001.jpg">
          <a:extLst>
            <a:ext uri="{FF2B5EF4-FFF2-40B4-BE49-F238E27FC236}">
              <a16:creationId xmlns:a16="http://schemas.microsoft.com/office/drawing/2014/main" id="{65A5797B-7BDF-9483-C403-55BB105B0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27634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1548</xdr:row>
      <xdr:rowOff>25400</xdr:rowOff>
    </xdr:from>
    <xdr:to>
      <xdr:col>5</xdr:col>
      <xdr:colOff>1406716</xdr:colOff>
      <xdr:row>1549</xdr:row>
      <xdr:rowOff>0</xdr:rowOff>
    </xdr:to>
    <xdr:pic>
      <xdr:nvPicPr>
        <xdr:cNvPr id="897" name="imgFrom_R1548C5_J61AA0003.jpg">
          <a:extLst>
            <a:ext uri="{FF2B5EF4-FFF2-40B4-BE49-F238E27FC236}">
              <a16:creationId xmlns:a16="http://schemas.microsoft.com/office/drawing/2014/main" id="{B40A1918-9824-6525-E418-1130CA90B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28808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1551</xdr:row>
      <xdr:rowOff>25400</xdr:rowOff>
    </xdr:from>
    <xdr:to>
      <xdr:col>5</xdr:col>
      <xdr:colOff>1406716</xdr:colOff>
      <xdr:row>1552</xdr:row>
      <xdr:rowOff>0</xdr:rowOff>
    </xdr:to>
    <xdr:pic>
      <xdr:nvPicPr>
        <xdr:cNvPr id="899" name="imgFrom_R1551C5_J61BN0003.jpg">
          <a:extLst>
            <a:ext uri="{FF2B5EF4-FFF2-40B4-BE49-F238E27FC236}">
              <a16:creationId xmlns:a16="http://schemas.microsoft.com/office/drawing/2014/main" id="{EF086762-F953-79AD-4061-D7F96F0B5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30142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1555</xdr:row>
      <xdr:rowOff>25400</xdr:rowOff>
    </xdr:from>
    <xdr:to>
      <xdr:col>5</xdr:col>
      <xdr:colOff>1406716</xdr:colOff>
      <xdr:row>1556</xdr:row>
      <xdr:rowOff>0</xdr:rowOff>
    </xdr:to>
    <xdr:pic>
      <xdr:nvPicPr>
        <xdr:cNvPr id="901" name="imgFrom_R1555C5_J61DL0003.jpg">
          <a:extLst>
            <a:ext uri="{FF2B5EF4-FFF2-40B4-BE49-F238E27FC236}">
              <a16:creationId xmlns:a16="http://schemas.microsoft.com/office/drawing/2014/main" id="{BCC8C0FB-27F7-2FAE-E779-55BA3D1FA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31634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1559</xdr:row>
      <xdr:rowOff>25400</xdr:rowOff>
    </xdr:from>
    <xdr:to>
      <xdr:col>5</xdr:col>
      <xdr:colOff>1406716</xdr:colOff>
      <xdr:row>1560</xdr:row>
      <xdr:rowOff>0</xdr:rowOff>
    </xdr:to>
    <xdr:pic>
      <xdr:nvPicPr>
        <xdr:cNvPr id="903" name="imgFrom_R1559C5_J61DL0004.jpg">
          <a:extLst>
            <a:ext uri="{FF2B5EF4-FFF2-40B4-BE49-F238E27FC236}">
              <a16:creationId xmlns:a16="http://schemas.microsoft.com/office/drawing/2014/main" id="{9D60A5DE-C9A5-E9CC-3B17-DAA95F585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33126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1564</xdr:row>
      <xdr:rowOff>25400</xdr:rowOff>
    </xdr:from>
    <xdr:to>
      <xdr:col>5</xdr:col>
      <xdr:colOff>1406716</xdr:colOff>
      <xdr:row>1565</xdr:row>
      <xdr:rowOff>0</xdr:rowOff>
    </xdr:to>
    <xdr:pic>
      <xdr:nvPicPr>
        <xdr:cNvPr id="905" name="imgFrom_R1564C5_J61GC0001.jpg">
          <a:extLst>
            <a:ext uri="{FF2B5EF4-FFF2-40B4-BE49-F238E27FC236}">
              <a16:creationId xmlns:a16="http://schemas.microsoft.com/office/drawing/2014/main" id="{A1DB68B8-5733-57C3-667D-1B92018B3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34777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1568</xdr:row>
      <xdr:rowOff>25400</xdr:rowOff>
    </xdr:from>
    <xdr:to>
      <xdr:col>5</xdr:col>
      <xdr:colOff>1406716</xdr:colOff>
      <xdr:row>1569</xdr:row>
      <xdr:rowOff>0</xdr:rowOff>
    </xdr:to>
    <xdr:pic>
      <xdr:nvPicPr>
        <xdr:cNvPr id="907" name="imgFrom_R1568C5_J61GC0003.jpg">
          <a:extLst>
            <a:ext uri="{FF2B5EF4-FFF2-40B4-BE49-F238E27FC236}">
              <a16:creationId xmlns:a16="http://schemas.microsoft.com/office/drawing/2014/main" id="{8F307BA3-F560-B769-E31B-D8D36D782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36270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1577</xdr:row>
      <xdr:rowOff>25400</xdr:rowOff>
    </xdr:from>
    <xdr:to>
      <xdr:col>5</xdr:col>
      <xdr:colOff>1406716</xdr:colOff>
      <xdr:row>1578</xdr:row>
      <xdr:rowOff>0</xdr:rowOff>
    </xdr:to>
    <xdr:pic>
      <xdr:nvPicPr>
        <xdr:cNvPr id="909" name="imgFrom_R1577C5_J61KA0002.jpg">
          <a:extLst>
            <a:ext uri="{FF2B5EF4-FFF2-40B4-BE49-F238E27FC236}">
              <a16:creationId xmlns:a16="http://schemas.microsoft.com/office/drawing/2014/main" id="{883F5C1F-F85D-0634-753E-16EB9C6DE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38556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1580</xdr:row>
      <xdr:rowOff>25400</xdr:rowOff>
    </xdr:from>
    <xdr:to>
      <xdr:col>5</xdr:col>
      <xdr:colOff>1406716</xdr:colOff>
      <xdr:row>1581</xdr:row>
      <xdr:rowOff>0</xdr:rowOff>
    </xdr:to>
    <xdr:pic>
      <xdr:nvPicPr>
        <xdr:cNvPr id="911" name="imgFrom_R1580C5_J61KA0005.jpg">
          <a:extLst>
            <a:ext uri="{FF2B5EF4-FFF2-40B4-BE49-F238E27FC236}">
              <a16:creationId xmlns:a16="http://schemas.microsoft.com/office/drawing/2014/main" id="{27EE0B4C-1447-AFEA-D551-3BEFE0F67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39889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1581</xdr:row>
      <xdr:rowOff>25400</xdr:rowOff>
    </xdr:from>
    <xdr:to>
      <xdr:col>5</xdr:col>
      <xdr:colOff>1406716</xdr:colOff>
      <xdr:row>1582</xdr:row>
      <xdr:rowOff>0</xdr:rowOff>
    </xdr:to>
    <xdr:pic>
      <xdr:nvPicPr>
        <xdr:cNvPr id="913" name="imgFrom_R1581C5_J61KA0006.jpg">
          <a:extLst>
            <a:ext uri="{FF2B5EF4-FFF2-40B4-BE49-F238E27FC236}">
              <a16:creationId xmlns:a16="http://schemas.microsoft.com/office/drawing/2014/main" id="{B20CD5EC-E7FC-F9B9-7915-82632333C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40905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1586</xdr:row>
      <xdr:rowOff>25400</xdr:rowOff>
    </xdr:from>
    <xdr:to>
      <xdr:col>5</xdr:col>
      <xdr:colOff>1406716</xdr:colOff>
      <xdr:row>1587</xdr:row>
      <xdr:rowOff>0</xdr:rowOff>
    </xdr:to>
    <xdr:pic>
      <xdr:nvPicPr>
        <xdr:cNvPr id="915" name="imgFrom_R1586C5_J61MU0001.jpg">
          <a:extLst>
            <a:ext uri="{FF2B5EF4-FFF2-40B4-BE49-F238E27FC236}">
              <a16:creationId xmlns:a16="http://schemas.microsoft.com/office/drawing/2014/main" id="{41327C6E-D5D1-40B5-6104-9F51B0C2B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42556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1591</xdr:row>
      <xdr:rowOff>25400</xdr:rowOff>
    </xdr:from>
    <xdr:to>
      <xdr:col>5</xdr:col>
      <xdr:colOff>1406716</xdr:colOff>
      <xdr:row>1592</xdr:row>
      <xdr:rowOff>0</xdr:rowOff>
    </xdr:to>
    <xdr:pic>
      <xdr:nvPicPr>
        <xdr:cNvPr id="917" name="imgFrom_R1591C5_J61MU0002.jpg">
          <a:extLst>
            <a:ext uri="{FF2B5EF4-FFF2-40B4-BE49-F238E27FC236}">
              <a16:creationId xmlns:a16="http://schemas.microsoft.com/office/drawing/2014/main" id="{ACFD4003-60A9-133F-B5D3-527D9A7E2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44207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1613</xdr:row>
      <xdr:rowOff>25400</xdr:rowOff>
    </xdr:from>
    <xdr:to>
      <xdr:col>5</xdr:col>
      <xdr:colOff>751914</xdr:colOff>
      <xdr:row>1614</xdr:row>
      <xdr:rowOff>0</xdr:rowOff>
    </xdr:to>
    <xdr:pic>
      <xdr:nvPicPr>
        <xdr:cNvPr id="919" name="imgFrom_R1613C5_JP38010A.jpg">
          <a:extLst>
            <a:ext uri="{FF2B5EF4-FFF2-40B4-BE49-F238E27FC236}">
              <a16:creationId xmlns:a16="http://schemas.microsoft.com/office/drawing/2014/main" id="{80A55C64-0451-2B9B-9D7F-4D18A748E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4855725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1614</xdr:row>
      <xdr:rowOff>25400</xdr:rowOff>
    </xdr:from>
    <xdr:to>
      <xdr:col>5</xdr:col>
      <xdr:colOff>507716</xdr:colOff>
      <xdr:row>1615</xdr:row>
      <xdr:rowOff>0</xdr:rowOff>
    </xdr:to>
    <xdr:pic>
      <xdr:nvPicPr>
        <xdr:cNvPr id="921" name="imgFrom_R1614C5_JPPR727517.jpg">
          <a:extLst>
            <a:ext uri="{FF2B5EF4-FFF2-40B4-BE49-F238E27FC236}">
              <a16:creationId xmlns:a16="http://schemas.microsoft.com/office/drawing/2014/main" id="{B9933962-9F5D-B494-F592-EEA869B71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49573250"/>
          <a:ext cx="482315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1616</xdr:row>
      <xdr:rowOff>25400</xdr:rowOff>
    </xdr:from>
    <xdr:to>
      <xdr:col>5</xdr:col>
      <xdr:colOff>1511300</xdr:colOff>
      <xdr:row>1617</xdr:row>
      <xdr:rowOff>0</xdr:rowOff>
    </xdr:to>
    <xdr:pic>
      <xdr:nvPicPr>
        <xdr:cNvPr id="923" name="imgFrom_R1616C5_JS32108A.jpg">
          <a:extLst>
            <a:ext uri="{FF2B5EF4-FFF2-40B4-BE49-F238E27FC236}">
              <a16:creationId xmlns:a16="http://schemas.microsoft.com/office/drawing/2014/main" id="{11014A9C-DFD9-F5FD-ABF6-D392A1197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650748000"/>
          <a:ext cx="1485900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1625</xdr:row>
      <xdr:rowOff>25400</xdr:rowOff>
    </xdr:from>
    <xdr:to>
      <xdr:col>5</xdr:col>
      <xdr:colOff>1511300</xdr:colOff>
      <xdr:row>1626</xdr:row>
      <xdr:rowOff>0</xdr:rowOff>
    </xdr:to>
    <xdr:pic>
      <xdr:nvPicPr>
        <xdr:cNvPr id="925" name="imgFrom_R1625C5_JS35043A.jpg">
          <a:extLst>
            <a:ext uri="{FF2B5EF4-FFF2-40B4-BE49-F238E27FC236}">
              <a16:creationId xmlns:a16="http://schemas.microsoft.com/office/drawing/2014/main" id="{BE769A3A-0281-3858-7A71-DD5B0B485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653034000"/>
          <a:ext cx="1485900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1626</xdr:row>
      <xdr:rowOff>25400</xdr:rowOff>
    </xdr:from>
    <xdr:to>
      <xdr:col>5</xdr:col>
      <xdr:colOff>507716</xdr:colOff>
      <xdr:row>1627</xdr:row>
      <xdr:rowOff>0</xdr:rowOff>
    </xdr:to>
    <xdr:pic>
      <xdr:nvPicPr>
        <xdr:cNvPr id="927" name="imgFrom_R1626C5_JSCQ301501.jpg">
          <a:extLst>
            <a:ext uri="{FF2B5EF4-FFF2-40B4-BE49-F238E27FC236}">
              <a16:creationId xmlns:a16="http://schemas.microsoft.com/office/drawing/2014/main" id="{2EA068F6-EDAD-DF1C-14EA-1217DF9A3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54050000"/>
          <a:ext cx="482315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1627</xdr:row>
      <xdr:rowOff>25400</xdr:rowOff>
    </xdr:from>
    <xdr:to>
      <xdr:col>5</xdr:col>
      <xdr:colOff>685800</xdr:colOff>
      <xdr:row>1628</xdr:row>
      <xdr:rowOff>0</xdr:rowOff>
    </xdr:to>
    <xdr:pic>
      <xdr:nvPicPr>
        <xdr:cNvPr id="929" name="imgFrom_R1627C5_JSPS300800.jpg">
          <a:extLst>
            <a:ext uri="{FF2B5EF4-FFF2-40B4-BE49-F238E27FC236}">
              <a16:creationId xmlns:a16="http://schemas.microsoft.com/office/drawing/2014/main" id="{FB76CCCB-02D3-FB64-CD8D-83E802CAE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655066000"/>
          <a:ext cx="660400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1628</xdr:row>
      <xdr:rowOff>25400</xdr:rowOff>
    </xdr:from>
    <xdr:to>
      <xdr:col>5</xdr:col>
      <xdr:colOff>685800</xdr:colOff>
      <xdr:row>1629</xdr:row>
      <xdr:rowOff>0</xdr:rowOff>
    </xdr:to>
    <xdr:pic>
      <xdr:nvPicPr>
        <xdr:cNvPr id="931" name="imgFrom_R1628C5_JSWT435305.jpg">
          <a:extLst>
            <a:ext uri="{FF2B5EF4-FFF2-40B4-BE49-F238E27FC236}">
              <a16:creationId xmlns:a16="http://schemas.microsoft.com/office/drawing/2014/main" id="{D3E49241-14D6-4170-FD5D-A2710D7AC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656082000"/>
          <a:ext cx="660400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1629</xdr:row>
      <xdr:rowOff>25400</xdr:rowOff>
    </xdr:from>
    <xdr:to>
      <xdr:col>5</xdr:col>
      <xdr:colOff>685800</xdr:colOff>
      <xdr:row>1630</xdr:row>
      <xdr:rowOff>0</xdr:rowOff>
    </xdr:to>
    <xdr:pic>
      <xdr:nvPicPr>
        <xdr:cNvPr id="933" name="imgFrom_R1629C5_JSWU710310.jpg">
          <a:extLst>
            <a:ext uri="{FF2B5EF4-FFF2-40B4-BE49-F238E27FC236}">
              <a16:creationId xmlns:a16="http://schemas.microsoft.com/office/drawing/2014/main" id="{215A6FE8-B0DE-2D2D-2C1E-EEAF80BF7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657098000"/>
          <a:ext cx="660400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1635</xdr:row>
      <xdr:rowOff>25400</xdr:rowOff>
    </xdr:from>
    <xdr:to>
      <xdr:col>5</xdr:col>
      <xdr:colOff>751914</xdr:colOff>
      <xdr:row>1636</xdr:row>
      <xdr:rowOff>0</xdr:rowOff>
    </xdr:to>
    <xdr:pic>
      <xdr:nvPicPr>
        <xdr:cNvPr id="935" name="imgFrom_R1635C5_J07WD0020.jpg">
          <a:extLst>
            <a:ext uri="{FF2B5EF4-FFF2-40B4-BE49-F238E27FC236}">
              <a16:creationId xmlns:a16="http://schemas.microsoft.com/office/drawing/2014/main" id="{5822201A-2456-9CED-3205-A9333B064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5890775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1636</xdr:row>
      <xdr:rowOff>25400</xdr:rowOff>
    </xdr:from>
    <xdr:to>
      <xdr:col>5</xdr:col>
      <xdr:colOff>1406716</xdr:colOff>
      <xdr:row>1637</xdr:row>
      <xdr:rowOff>0</xdr:rowOff>
    </xdr:to>
    <xdr:pic>
      <xdr:nvPicPr>
        <xdr:cNvPr id="937" name="imgFrom_R1636C5_J07WD0051.jpg">
          <a:extLst>
            <a:ext uri="{FF2B5EF4-FFF2-40B4-BE49-F238E27FC236}">
              <a16:creationId xmlns:a16="http://schemas.microsoft.com/office/drawing/2014/main" id="{DF6DEBB4-5239-6512-A5F0-339812347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59923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1638</xdr:row>
      <xdr:rowOff>25400</xdr:rowOff>
    </xdr:from>
    <xdr:to>
      <xdr:col>5</xdr:col>
      <xdr:colOff>1406716</xdr:colOff>
      <xdr:row>1639</xdr:row>
      <xdr:rowOff>0</xdr:rowOff>
    </xdr:to>
    <xdr:pic>
      <xdr:nvPicPr>
        <xdr:cNvPr id="939" name="imgFrom_R1638C5_J07WD0070.jpg">
          <a:extLst>
            <a:ext uri="{FF2B5EF4-FFF2-40B4-BE49-F238E27FC236}">
              <a16:creationId xmlns:a16="http://schemas.microsoft.com/office/drawing/2014/main" id="{AF9DA604-CF1A-5BD1-7185-2DE064C29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61098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1639</xdr:row>
      <xdr:rowOff>25400</xdr:rowOff>
    </xdr:from>
    <xdr:to>
      <xdr:col>5</xdr:col>
      <xdr:colOff>1406716</xdr:colOff>
      <xdr:row>1640</xdr:row>
      <xdr:rowOff>0</xdr:rowOff>
    </xdr:to>
    <xdr:pic>
      <xdr:nvPicPr>
        <xdr:cNvPr id="941" name="imgFrom_R1639C5_J07WD0073.jpg">
          <a:extLst>
            <a:ext uri="{FF2B5EF4-FFF2-40B4-BE49-F238E27FC236}">
              <a16:creationId xmlns:a16="http://schemas.microsoft.com/office/drawing/2014/main" id="{95B97EB6-07AD-8F01-26FC-6330FB755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62114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25400</xdr:colOff>
      <xdr:row>1640</xdr:row>
      <xdr:rowOff>25400</xdr:rowOff>
    </xdr:from>
    <xdr:to>
      <xdr:col>5</xdr:col>
      <xdr:colOff>768350</xdr:colOff>
      <xdr:row>1641</xdr:row>
      <xdr:rowOff>0</xdr:rowOff>
    </xdr:to>
    <xdr:pic>
      <xdr:nvPicPr>
        <xdr:cNvPr id="943" name="imgFrom_R1640C5_J07WF0005.jpg">
          <a:extLst>
            <a:ext uri="{FF2B5EF4-FFF2-40B4-BE49-F238E27FC236}">
              <a16:creationId xmlns:a16="http://schemas.microsoft.com/office/drawing/2014/main" id="{10B77634-A28B-3FD6-AE48-A5C1E35D6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0" y="663130500"/>
          <a:ext cx="742950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1641</xdr:row>
      <xdr:rowOff>25400</xdr:rowOff>
    </xdr:from>
    <xdr:to>
      <xdr:col>5</xdr:col>
      <xdr:colOff>1406716</xdr:colOff>
      <xdr:row>1642</xdr:row>
      <xdr:rowOff>0</xdr:rowOff>
    </xdr:to>
    <xdr:pic>
      <xdr:nvPicPr>
        <xdr:cNvPr id="945" name="imgFrom_R1641C5_J07WF0006.jpg">
          <a:extLst>
            <a:ext uri="{FF2B5EF4-FFF2-40B4-BE49-F238E27FC236}">
              <a16:creationId xmlns:a16="http://schemas.microsoft.com/office/drawing/2014/main" id="{DA17193A-74B9-F799-CFDC-C30870FEF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64146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1642</xdr:row>
      <xdr:rowOff>25400</xdr:rowOff>
    </xdr:from>
    <xdr:to>
      <xdr:col>5</xdr:col>
      <xdr:colOff>751914</xdr:colOff>
      <xdr:row>1643</xdr:row>
      <xdr:rowOff>0</xdr:rowOff>
    </xdr:to>
    <xdr:pic>
      <xdr:nvPicPr>
        <xdr:cNvPr id="947" name="imgFrom_R1642C5_J07WG0001.jpg">
          <a:extLst>
            <a:ext uri="{FF2B5EF4-FFF2-40B4-BE49-F238E27FC236}">
              <a16:creationId xmlns:a16="http://schemas.microsoft.com/office/drawing/2014/main" id="{3A334DD9-A636-F8A5-317F-664163987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6516250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1643</xdr:row>
      <xdr:rowOff>25400</xdr:rowOff>
    </xdr:from>
    <xdr:to>
      <xdr:col>5</xdr:col>
      <xdr:colOff>1406716</xdr:colOff>
      <xdr:row>1644</xdr:row>
      <xdr:rowOff>0</xdr:rowOff>
    </xdr:to>
    <xdr:pic>
      <xdr:nvPicPr>
        <xdr:cNvPr id="949" name="imgFrom_R1643C5_J07ZH0020.jpg">
          <a:extLst>
            <a:ext uri="{FF2B5EF4-FFF2-40B4-BE49-F238E27FC236}">
              <a16:creationId xmlns:a16="http://schemas.microsoft.com/office/drawing/2014/main" id="{7FF76A2C-0932-BD29-BBFA-1D2222E47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66178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1644</xdr:row>
      <xdr:rowOff>25400</xdr:rowOff>
    </xdr:from>
    <xdr:to>
      <xdr:col>5</xdr:col>
      <xdr:colOff>685742</xdr:colOff>
      <xdr:row>1645</xdr:row>
      <xdr:rowOff>0</xdr:rowOff>
    </xdr:to>
    <xdr:pic>
      <xdr:nvPicPr>
        <xdr:cNvPr id="951" name="imgFrom_R1644C5_J08WD0008.jpg">
          <a:extLst>
            <a:ext uri="{FF2B5EF4-FFF2-40B4-BE49-F238E27FC236}">
              <a16:creationId xmlns:a16="http://schemas.microsoft.com/office/drawing/2014/main" id="{5D6E913B-3814-DAC5-0695-3A7A4EFD5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67194500"/>
          <a:ext cx="66034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1645</xdr:row>
      <xdr:rowOff>25400</xdr:rowOff>
    </xdr:from>
    <xdr:to>
      <xdr:col>5</xdr:col>
      <xdr:colOff>1408012</xdr:colOff>
      <xdr:row>1646</xdr:row>
      <xdr:rowOff>0</xdr:rowOff>
    </xdr:to>
    <xdr:pic>
      <xdr:nvPicPr>
        <xdr:cNvPr id="955" name="imgFrom_R1646C5_J08WD0056.jpg">
          <a:extLst>
            <a:ext uri="{FF2B5EF4-FFF2-40B4-BE49-F238E27FC236}">
              <a16:creationId xmlns:a16="http://schemas.microsoft.com/office/drawing/2014/main" id="{15FE12DC-D9AE-FCF6-B75D-BD6EEE6D3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692265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1647</xdr:row>
      <xdr:rowOff>25400</xdr:rowOff>
    </xdr:from>
    <xdr:to>
      <xdr:col>5</xdr:col>
      <xdr:colOff>1408012</xdr:colOff>
      <xdr:row>1648</xdr:row>
      <xdr:rowOff>0</xdr:rowOff>
    </xdr:to>
    <xdr:pic>
      <xdr:nvPicPr>
        <xdr:cNvPr id="957" name="imgFrom_R1648C5_J08WG0018.jpg">
          <a:extLst>
            <a:ext uri="{FF2B5EF4-FFF2-40B4-BE49-F238E27FC236}">
              <a16:creationId xmlns:a16="http://schemas.microsoft.com/office/drawing/2014/main" id="{5DE4743C-EC53-647B-A16C-9FD0E9045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7040125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1649</xdr:row>
      <xdr:rowOff>25400</xdr:rowOff>
    </xdr:from>
    <xdr:to>
      <xdr:col>5</xdr:col>
      <xdr:colOff>1408012</xdr:colOff>
      <xdr:row>1650</xdr:row>
      <xdr:rowOff>0</xdr:rowOff>
    </xdr:to>
    <xdr:pic>
      <xdr:nvPicPr>
        <xdr:cNvPr id="959" name="imgFrom_R1650C5_J08WG0019.jpg">
          <a:extLst>
            <a:ext uri="{FF2B5EF4-FFF2-40B4-BE49-F238E27FC236}">
              <a16:creationId xmlns:a16="http://schemas.microsoft.com/office/drawing/2014/main" id="{0AC83EBD-194C-CAA0-B43D-9EA3AD549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715760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1650</xdr:row>
      <xdr:rowOff>25400</xdr:rowOff>
    </xdr:from>
    <xdr:to>
      <xdr:col>5</xdr:col>
      <xdr:colOff>1406716</xdr:colOff>
      <xdr:row>1651</xdr:row>
      <xdr:rowOff>0</xdr:rowOff>
    </xdr:to>
    <xdr:pic>
      <xdr:nvPicPr>
        <xdr:cNvPr id="961" name="imgFrom_R1651C5_J08WG0025.jpg">
          <a:extLst>
            <a:ext uri="{FF2B5EF4-FFF2-40B4-BE49-F238E27FC236}">
              <a16:creationId xmlns:a16="http://schemas.microsoft.com/office/drawing/2014/main" id="{29E8A8E8-5CD7-9E45-4251-24D33797C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72592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1652</xdr:row>
      <xdr:rowOff>25400</xdr:rowOff>
    </xdr:from>
    <xdr:to>
      <xdr:col>5</xdr:col>
      <xdr:colOff>751914</xdr:colOff>
      <xdr:row>1653</xdr:row>
      <xdr:rowOff>0</xdr:rowOff>
    </xdr:to>
    <xdr:pic>
      <xdr:nvPicPr>
        <xdr:cNvPr id="963" name="imgFrom_R1653C5_J15WP0043.jpg">
          <a:extLst>
            <a:ext uri="{FF2B5EF4-FFF2-40B4-BE49-F238E27FC236}">
              <a16:creationId xmlns:a16="http://schemas.microsoft.com/office/drawing/2014/main" id="{FAEF1A35-CC9A-93FA-6921-89BD68F5A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7376675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1657</xdr:row>
      <xdr:rowOff>25400</xdr:rowOff>
    </xdr:from>
    <xdr:to>
      <xdr:col>5</xdr:col>
      <xdr:colOff>1406716</xdr:colOff>
      <xdr:row>1658</xdr:row>
      <xdr:rowOff>0</xdr:rowOff>
    </xdr:to>
    <xdr:pic>
      <xdr:nvPicPr>
        <xdr:cNvPr id="965" name="imgFrom_R1658C5_J15WP0090.jpg">
          <a:extLst>
            <a:ext uri="{FF2B5EF4-FFF2-40B4-BE49-F238E27FC236}">
              <a16:creationId xmlns:a16="http://schemas.microsoft.com/office/drawing/2014/main" id="{F2601008-7D38-28D9-72DC-3C85BF2C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75417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1660</xdr:row>
      <xdr:rowOff>25400</xdr:rowOff>
    </xdr:from>
    <xdr:to>
      <xdr:col>5</xdr:col>
      <xdr:colOff>1406716</xdr:colOff>
      <xdr:row>1661</xdr:row>
      <xdr:rowOff>0</xdr:rowOff>
    </xdr:to>
    <xdr:pic>
      <xdr:nvPicPr>
        <xdr:cNvPr id="967" name="imgFrom_R1661C5_J15WP0091.jpg">
          <a:extLst>
            <a:ext uri="{FF2B5EF4-FFF2-40B4-BE49-F238E27FC236}">
              <a16:creationId xmlns:a16="http://schemas.microsoft.com/office/drawing/2014/main" id="{73C57426-D212-8232-95EF-AE3CEBBBB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76751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1661</xdr:row>
      <xdr:rowOff>25400</xdr:rowOff>
    </xdr:from>
    <xdr:to>
      <xdr:col>5</xdr:col>
      <xdr:colOff>1406716</xdr:colOff>
      <xdr:row>1662</xdr:row>
      <xdr:rowOff>0</xdr:rowOff>
    </xdr:to>
    <xdr:pic>
      <xdr:nvPicPr>
        <xdr:cNvPr id="969" name="imgFrom_R1662C5_J15WP0111.jpg">
          <a:extLst>
            <a:ext uri="{FF2B5EF4-FFF2-40B4-BE49-F238E27FC236}">
              <a16:creationId xmlns:a16="http://schemas.microsoft.com/office/drawing/2014/main" id="{D759F8EC-3571-61ED-2BA8-FAFCC88E8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77767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1662</xdr:row>
      <xdr:rowOff>25400</xdr:rowOff>
    </xdr:from>
    <xdr:to>
      <xdr:col>5</xdr:col>
      <xdr:colOff>1406716</xdr:colOff>
      <xdr:row>1663</xdr:row>
      <xdr:rowOff>0</xdr:rowOff>
    </xdr:to>
    <xdr:pic>
      <xdr:nvPicPr>
        <xdr:cNvPr id="971" name="imgFrom_R1663C5_J15WP0112.jpg">
          <a:extLst>
            <a:ext uri="{FF2B5EF4-FFF2-40B4-BE49-F238E27FC236}">
              <a16:creationId xmlns:a16="http://schemas.microsoft.com/office/drawing/2014/main" id="{E4BFDE3D-40F9-6EF4-FEBF-62B7B80CF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78783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1668</xdr:row>
      <xdr:rowOff>25400</xdr:rowOff>
    </xdr:from>
    <xdr:to>
      <xdr:col>5</xdr:col>
      <xdr:colOff>1406716</xdr:colOff>
      <xdr:row>1669</xdr:row>
      <xdr:rowOff>0</xdr:rowOff>
    </xdr:to>
    <xdr:pic>
      <xdr:nvPicPr>
        <xdr:cNvPr id="973" name="imgFrom_R1669C5_J15WP0116.jpg">
          <a:extLst>
            <a:ext uri="{FF2B5EF4-FFF2-40B4-BE49-F238E27FC236}">
              <a16:creationId xmlns:a16="http://schemas.microsoft.com/office/drawing/2014/main" id="{CF1DC09B-B285-9BA7-2F03-A85B7B167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80593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1672</xdr:row>
      <xdr:rowOff>25400</xdr:rowOff>
    </xdr:from>
    <xdr:to>
      <xdr:col>5</xdr:col>
      <xdr:colOff>1406716</xdr:colOff>
      <xdr:row>1673</xdr:row>
      <xdr:rowOff>0</xdr:rowOff>
    </xdr:to>
    <xdr:pic>
      <xdr:nvPicPr>
        <xdr:cNvPr id="975" name="imgFrom_R1673C5_J15WP0120.jpg">
          <a:extLst>
            <a:ext uri="{FF2B5EF4-FFF2-40B4-BE49-F238E27FC236}">
              <a16:creationId xmlns:a16="http://schemas.microsoft.com/office/drawing/2014/main" id="{3A44E6CD-71E1-82EE-D372-8D16EAD33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82085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1682</xdr:row>
      <xdr:rowOff>25400</xdr:rowOff>
    </xdr:from>
    <xdr:to>
      <xdr:col>5</xdr:col>
      <xdr:colOff>1406716</xdr:colOff>
      <xdr:row>1683</xdr:row>
      <xdr:rowOff>0</xdr:rowOff>
    </xdr:to>
    <xdr:pic>
      <xdr:nvPicPr>
        <xdr:cNvPr id="977" name="imgFrom_R1683C5_J15WP0123.jpg">
          <a:extLst>
            <a:ext uri="{FF2B5EF4-FFF2-40B4-BE49-F238E27FC236}">
              <a16:creationId xmlns:a16="http://schemas.microsoft.com/office/drawing/2014/main" id="{B7F26311-D4C6-F98E-2C9E-554E9818B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84530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1689</xdr:row>
      <xdr:rowOff>25400</xdr:rowOff>
    </xdr:from>
    <xdr:to>
      <xdr:col>5</xdr:col>
      <xdr:colOff>1406716</xdr:colOff>
      <xdr:row>1690</xdr:row>
      <xdr:rowOff>0</xdr:rowOff>
    </xdr:to>
    <xdr:pic>
      <xdr:nvPicPr>
        <xdr:cNvPr id="979" name="imgFrom_R1690C5_J15WP0124.jpg">
          <a:extLst>
            <a:ext uri="{FF2B5EF4-FFF2-40B4-BE49-F238E27FC236}">
              <a16:creationId xmlns:a16="http://schemas.microsoft.com/office/drawing/2014/main" id="{925AC7B9-B796-2473-A445-2BD30293D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86498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1701</xdr:row>
      <xdr:rowOff>25400</xdr:rowOff>
    </xdr:from>
    <xdr:to>
      <xdr:col>5</xdr:col>
      <xdr:colOff>1406716</xdr:colOff>
      <xdr:row>1702</xdr:row>
      <xdr:rowOff>0</xdr:rowOff>
    </xdr:to>
    <xdr:pic>
      <xdr:nvPicPr>
        <xdr:cNvPr id="981" name="imgFrom_R1702C5_J15WU0050.jpg">
          <a:extLst>
            <a:ext uri="{FF2B5EF4-FFF2-40B4-BE49-F238E27FC236}">
              <a16:creationId xmlns:a16="http://schemas.microsoft.com/office/drawing/2014/main" id="{7896CC5B-5D36-7D10-9CB6-6E240234E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89260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1703</xdr:row>
      <xdr:rowOff>25400</xdr:rowOff>
    </xdr:from>
    <xdr:to>
      <xdr:col>5</xdr:col>
      <xdr:colOff>1406716</xdr:colOff>
      <xdr:row>1704</xdr:row>
      <xdr:rowOff>0</xdr:rowOff>
    </xdr:to>
    <xdr:pic>
      <xdr:nvPicPr>
        <xdr:cNvPr id="983" name="imgFrom_R1704C5_J15WW0037.jpg">
          <a:extLst>
            <a:ext uri="{FF2B5EF4-FFF2-40B4-BE49-F238E27FC236}">
              <a16:creationId xmlns:a16="http://schemas.microsoft.com/office/drawing/2014/main" id="{7B04BBAC-BFC6-31BC-4B16-7CDEB4A56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90435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1704</xdr:row>
      <xdr:rowOff>25400</xdr:rowOff>
    </xdr:from>
    <xdr:to>
      <xdr:col>5</xdr:col>
      <xdr:colOff>751914</xdr:colOff>
      <xdr:row>1705</xdr:row>
      <xdr:rowOff>0</xdr:rowOff>
    </xdr:to>
    <xdr:pic>
      <xdr:nvPicPr>
        <xdr:cNvPr id="985" name="imgFrom_R1705C5_J15WZ0004.jpg">
          <a:extLst>
            <a:ext uri="{FF2B5EF4-FFF2-40B4-BE49-F238E27FC236}">
              <a16:creationId xmlns:a16="http://schemas.microsoft.com/office/drawing/2014/main" id="{AB1DAD34-F1D1-82F8-69AF-87DAE46B3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9145150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1717</xdr:row>
      <xdr:rowOff>25400</xdr:rowOff>
    </xdr:from>
    <xdr:to>
      <xdr:col>5</xdr:col>
      <xdr:colOff>751914</xdr:colOff>
      <xdr:row>1718</xdr:row>
      <xdr:rowOff>0</xdr:rowOff>
    </xdr:to>
    <xdr:pic>
      <xdr:nvPicPr>
        <xdr:cNvPr id="987" name="imgFrom_R1718C5_J16WL0008.jpg">
          <a:extLst>
            <a:ext uri="{FF2B5EF4-FFF2-40B4-BE49-F238E27FC236}">
              <a16:creationId xmlns:a16="http://schemas.microsoft.com/office/drawing/2014/main" id="{148A2CF2-6A1F-E3F5-7342-D886C65B5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9437250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1720</xdr:row>
      <xdr:rowOff>25400</xdr:rowOff>
    </xdr:from>
    <xdr:to>
      <xdr:col>5</xdr:col>
      <xdr:colOff>1406716</xdr:colOff>
      <xdr:row>1721</xdr:row>
      <xdr:rowOff>0</xdr:rowOff>
    </xdr:to>
    <xdr:pic>
      <xdr:nvPicPr>
        <xdr:cNvPr id="989" name="imgFrom_R1721C5_J16WL0027.jpg">
          <a:extLst>
            <a:ext uri="{FF2B5EF4-FFF2-40B4-BE49-F238E27FC236}">
              <a16:creationId xmlns:a16="http://schemas.microsoft.com/office/drawing/2014/main" id="{56D82D3D-0DBB-7A87-4E63-7AC552272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957060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1722</xdr:row>
      <xdr:rowOff>25400</xdr:rowOff>
    </xdr:from>
    <xdr:to>
      <xdr:col>5</xdr:col>
      <xdr:colOff>1408012</xdr:colOff>
      <xdr:row>1723</xdr:row>
      <xdr:rowOff>0</xdr:rowOff>
    </xdr:to>
    <xdr:pic>
      <xdr:nvPicPr>
        <xdr:cNvPr id="991" name="imgFrom_R1723C5_J16WP0058.jpg">
          <a:extLst>
            <a:ext uri="{FF2B5EF4-FFF2-40B4-BE49-F238E27FC236}">
              <a16:creationId xmlns:a16="http://schemas.microsoft.com/office/drawing/2014/main" id="{F8ABD90A-9DC5-A226-5877-81794F610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9688075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1725</xdr:row>
      <xdr:rowOff>25400</xdr:rowOff>
    </xdr:from>
    <xdr:to>
      <xdr:col>5</xdr:col>
      <xdr:colOff>1408012</xdr:colOff>
      <xdr:row>1726</xdr:row>
      <xdr:rowOff>0</xdr:rowOff>
    </xdr:to>
    <xdr:pic>
      <xdr:nvPicPr>
        <xdr:cNvPr id="993" name="imgFrom_R1726C5_J16WS0026.jpg">
          <a:extLst>
            <a:ext uri="{FF2B5EF4-FFF2-40B4-BE49-F238E27FC236}">
              <a16:creationId xmlns:a16="http://schemas.microsoft.com/office/drawing/2014/main" id="{9C99B4E1-6041-3036-57F1-12345134B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9821425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1729</xdr:row>
      <xdr:rowOff>25400</xdr:rowOff>
    </xdr:from>
    <xdr:to>
      <xdr:col>5</xdr:col>
      <xdr:colOff>1408012</xdr:colOff>
      <xdr:row>1730</xdr:row>
      <xdr:rowOff>0</xdr:rowOff>
    </xdr:to>
    <xdr:pic>
      <xdr:nvPicPr>
        <xdr:cNvPr id="995" name="imgFrom_R1730C5_J16WU0024.jpg">
          <a:extLst>
            <a:ext uri="{FF2B5EF4-FFF2-40B4-BE49-F238E27FC236}">
              <a16:creationId xmlns:a16="http://schemas.microsoft.com/office/drawing/2014/main" id="{5506AB4B-205B-8A2C-B003-E6B107260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6997065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1731</xdr:row>
      <xdr:rowOff>25400</xdr:rowOff>
    </xdr:from>
    <xdr:to>
      <xdr:col>5</xdr:col>
      <xdr:colOff>1406716</xdr:colOff>
      <xdr:row>1732</xdr:row>
      <xdr:rowOff>0</xdr:rowOff>
    </xdr:to>
    <xdr:pic>
      <xdr:nvPicPr>
        <xdr:cNvPr id="997" name="imgFrom_R1732C5_J16WU0036.jpg">
          <a:extLst>
            <a:ext uri="{FF2B5EF4-FFF2-40B4-BE49-F238E27FC236}">
              <a16:creationId xmlns:a16="http://schemas.microsoft.com/office/drawing/2014/main" id="{E7BC9491-CFD8-B47C-3C72-482E77382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700881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1738</xdr:row>
      <xdr:rowOff>25400</xdr:rowOff>
    </xdr:from>
    <xdr:to>
      <xdr:col>5</xdr:col>
      <xdr:colOff>751914</xdr:colOff>
      <xdr:row>1739</xdr:row>
      <xdr:rowOff>0</xdr:rowOff>
    </xdr:to>
    <xdr:pic>
      <xdr:nvPicPr>
        <xdr:cNvPr id="999" name="imgFrom_R1739C5_J16WW0017.jpg">
          <a:extLst>
            <a:ext uri="{FF2B5EF4-FFF2-40B4-BE49-F238E27FC236}">
              <a16:creationId xmlns:a16="http://schemas.microsoft.com/office/drawing/2014/main" id="{CB49BA43-975A-3B10-3135-6AA17134A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702849750"/>
          <a:ext cx="726513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1739</xdr:row>
      <xdr:rowOff>25400</xdr:rowOff>
    </xdr:from>
    <xdr:to>
      <xdr:col>5</xdr:col>
      <xdr:colOff>1406716</xdr:colOff>
      <xdr:row>1740</xdr:row>
      <xdr:rowOff>0</xdr:rowOff>
    </xdr:to>
    <xdr:pic>
      <xdr:nvPicPr>
        <xdr:cNvPr id="1001" name="imgFrom_R1740C5_J16WW0037.jpg">
          <a:extLst>
            <a:ext uri="{FF2B5EF4-FFF2-40B4-BE49-F238E27FC236}">
              <a16:creationId xmlns:a16="http://schemas.microsoft.com/office/drawing/2014/main" id="{A20346A2-FDC6-6202-1A1B-BAD670FEE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7038657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1742</xdr:row>
      <xdr:rowOff>25400</xdr:rowOff>
    </xdr:from>
    <xdr:to>
      <xdr:col>5</xdr:col>
      <xdr:colOff>1406716</xdr:colOff>
      <xdr:row>1743</xdr:row>
      <xdr:rowOff>0</xdr:rowOff>
    </xdr:to>
    <xdr:pic>
      <xdr:nvPicPr>
        <xdr:cNvPr id="1003" name="imgFrom_R1743C5_J16WW0038.jpg">
          <a:extLst>
            <a:ext uri="{FF2B5EF4-FFF2-40B4-BE49-F238E27FC236}">
              <a16:creationId xmlns:a16="http://schemas.microsoft.com/office/drawing/2014/main" id="{9B15F56B-5261-68A4-D9E1-4C4290E98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705199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1750</xdr:row>
      <xdr:rowOff>25400</xdr:rowOff>
    </xdr:from>
    <xdr:to>
      <xdr:col>5</xdr:col>
      <xdr:colOff>1406716</xdr:colOff>
      <xdr:row>1751</xdr:row>
      <xdr:rowOff>0</xdr:rowOff>
    </xdr:to>
    <xdr:pic>
      <xdr:nvPicPr>
        <xdr:cNvPr id="1005" name="imgFrom_R1751C5_J40ZZ0132.jpg">
          <a:extLst>
            <a:ext uri="{FF2B5EF4-FFF2-40B4-BE49-F238E27FC236}">
              <a16:creationId xmlns:a16="http://schemas.microsoft.com/office/drawing/2014/main" id="{9D148B7A-A22F-9399-D8E4-9C9A1B6BF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707326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1751</xdr:row>
      <xdr:rowOff>25400</xdr:rowOff>
    </xdr:from>
    <xdr:to>
      <xdr:col>5</xdr:col>
      <xdr:colOff>1406716</xdr:colOff>
      <xdr:row>1752</xdr:row>
      <xdr:rowOff>0</xdr:rowOff>
    </xdr:to>
    <xdr:pic>
      <xdr:nvPicPr>
        <xdr:cNvPr id="1007" name="imgFrom_R1752C5_J42WG0018.jpg">
          <a:extLst>
            <a:ext uri="{FF2B5EF4-FFF2-40B4-BE49-F238E27FC236}">
              <a16:creationId xmlns:a16="http://schemas.microsoft.com/office/drawing/2014/main" id="{C9A00E72-0418-81CF-1258-49150D442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708342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1752</xdr:row>
      <xdr:rowOff>25400</xdr:rowOff>
    </xdr:from>
    <xdr:to>
      <xdr:col>5</xdr:col>
      <xdr:colOff>1408012</xdr:colOff>
      <xdr:row>1753</xdr:row>
      <xdr:rowOff>0</xdr:rowOff>
    </xdr:to>
    <xdr:pic>
      <xdr:nvPicPr>
        <xdr:cNvPr id="1009" name="imgFrom_R1753C5_J55WG0001.jpg">
          <a:extLst>
            <a:ext uri="{FF2B5EF4-FFF2-40B4-BE49-F238E27FC236}">
              <a16:creationId xmlns:a16="http://schemas.microsoft.com/office/drawing/2014/main" id="{6A392BAC-9DCB-9CD7-7E03-779C007BC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709358500"/>
          <a:ext cx="1382611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1753</xdr:row>
      <xdr:rowOff>25400</xdr:rowOff>
    </xdr:from>
    <xdr:to>
      <xdr:col>5</xdr:col>
      <xdr:colOff>1406716</xdr:colOff>
      <xdr:row>1754</xdr:row>
      <xdr:rowOff>0</xdr:rowOff>
    </xdr:to>
    <xdr:pic>
      <xdr:nvPicPr>
        <xdr:cNvPr id="1011" name="imgFrom_R1754C5_J57WW0001.jpg">
          <a:extLst>
            <a:ext uri="{FF2B5EF4-FFF2-40B4-BE49-F238E27FC236}">
              <a16:creationId xmlns:a16="http://schemas.microsoft.com/office/drawing/2014/main" id="{2C28F0CC-47CF-4D64-CD4B-009937D8A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71037450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1755</xdr:row>
      <xdr:rowOff>25400</xdr:rowOff>
    </xdr:from>
    <xdr:to>
      <xdr:col>5</xdr:col>
      <xdr:colOff>1406716</xdr:colOff>
      <xdr:row>1756</xdr:row>
      <xdr:rowOff>0</xdr:rowOff>
    </xdr:to>
    <xdr:pic>
      <xdr:nvPicPr>
        <xdr:cNvPr id="1013" name="imgFrom_R1756C5_J57WX0001.jpg">
          <a:extLst>
            <a:ext uri="{FF2B5EF4-FFF2-40B4-BE49-F238E27FC236}">
              <a16:creationId xmlns:a16="http://schemas.microsoft.com/office/drawing/2014/main" id="{A0C2A748-B509-E1C2-4C08-B2A37CDF8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711549250"/>
          <a:ext cx="1381315" cy="990600"/>
        </a:xfrm>
        <a:prstGeom prst="rect">
          <a:avLst/>
        </a:prstGeom>
      </xdr:spPr>
    </xdr:pic>
    <xdr:clientData/>
  </xdr:twoCellAnchor>
  <xdr:twoCellAnchor>
    <xdr:from>
      <xdr:col>5</xdr:col>
      <xdr:colOff>25401</xdr:colOff>
      <xdr:row>1761</xdr:row>
      <xdr:rowOff>25400</xdr:rowOff>
    </xdr:from>
    <xdr:to>
      <xdr:col>5</xdr:col>
      <xdr:colOff>1406716</xdr:colOff>
      <xdr:row>1762</xdr:row>
      <xdr:rowOff>0</xdr:rowOff>
    </xdr:to>
    <xdr:pic>
      <xdr:nvPicPr>
        <xdr:cNvPr id="1015" name="imgFrom_R1762C5_J57WZ0001.jpg">
          <a:extLst>
            <a:ext uri="{FF2B5EF4-FFF2-40B4-BE49-F238E27FC236}">
              <a16:creationId xmlns:a16="http://schemas.microsoft.com/office/drawing/2014/main" id="{E24A6135-1DED-CC35-22DB-5BAE2AFA3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4751" y="713359000"/>
          <a:ext cx="1381315" cy="990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T1763"/>
  <sheetViews>
    <sheetView tabSelected="1" workbookViewId="0">
      <pane ySplit="14" topLeftCell="A15" activePane="bottomLeft" state="frozen"/>
      <selection activeCell="F1" sqref="F1"/>
      <selection pane="bottomLeft" activeCell="Q15" sqref="Q15"/>
    </sheetView>
  </sheetViews>
  <sheetFormatPr defaultColWidth="8.796875" defaultRowHeight="15.75" x14ac:dyDescent="0.35"/>
  <cols>
    <col min="1" max="1" width="14.1328125" style="1" bestFit="1" customWidth="1"/>
    <col min="2" max="2" width="13.796875" style="1" customWidth="1"/>
    <col min="3" max="3" width="5.6640625" style="2" bestFit="1" customWidth="1"/>
    <col min="4" max="5" width="7.6640625" style="2" bestFit="1" customWidth="1"/>
    <col min="6" max="6" width="22.33203125" style="3" customWidth="1"/>
    <col min="7" max="7" width="11.46484375" style="2" bestFit="1" customWidth="1"/>
    <col min="8" max="8" width="6" style="2" bestFit="1" customWidth="1"/>
    <col min="9" max="9" width="4.796875" style="2" bestFit="1" customWidth="1"/>
    <col min="10" max="10" width="5.1328125" style="4" bestFit="1" customWidth="1"/>
    <col min="11" max="11" width="13.46484375" style="2" customWidth="1"/>
    <col min="12" max="12" width="27.6640625" style="2" customWidth="1"/>
    <col min="13" max="13" width="13.796875" style="2" customWidth="1"/>
    <col min="14" max="14" width="14.796875" style="2" customWidth="1"/>
    <col min="15" max="16" width="14.1328125" style="5" bestFit="1" customWidth="1"/>
    <col min="17" max="18" width="12.6640625" style="5" bestFit="1" customWidth="1"/>
    <col min="19" max="20" width="12" style="6" customWidth="1"/>
    <col min="21" max="16384" width="8.796875" style="3"/>
  </cols>
  <sheetData>
    <row r="1" spans="1:20" x14ac:dyDescent="0.35">
      <c r="A1" s="28" t="s">
        <v>1184</v>
      </c>
      <c r="B1" s="29"/>
      <c r="C1" s="30"/>
      <c r="H1" s="4"/>
      <c r="I1" s="4"/>
    </row>
    <row r="2" spans="1:20" x14ac:dyDescent="0.35">
      <c r="A2" s="24" t="s">
        <v>1185</v>
      </c>
      <c r="B2" s="24"/>
      <c r="C2" s="24"/>
      <c r="H2" s="4"/>
      <c r="I2" s="4"/>
    </row>
    <row r="3" spans="1:20" x14ac:dyDescent="0.35">
      <c r="A3" s="24" t="s">
        <v>1186</v>
      </c>
      <c r="B3" s="24"/>
      <c r="C3" s="24"/>
      <c r="H3" s="4"/>
      <c r="I3" s="4"/>
    </row>
    <row r="4" spans="1:20" x14ac:dyDescent="0.35">
      <c r="A4" s="24" t="s">
        <v>1187</v>
      </c>
      <c r="B4" s="24"/>
      <c r="C4" s="24"/>
      <c r="H4" s="4"/>
      <c r="I4" s="4"/>
    </row>
    <row r="5" spans="1:20" x14ac:dyDescent="0.35">
      <c r="A5" s="24" t="s">
        <v>1188</v>
      </c>
      <c r="B5" s="24"/>
      <c r="C5" s="24"/>
      <c r="H5" s="4"/>
      <c r="I5" s="4"/>
    </row>
    <row r="6" spans="1:20" x14ac:dyDescent="0.35">
      <c r="A6" s="24" t="s">
        <v>1189</v>
      </c>
      <c r="B6" s="24"/>
      <c r="C6" s="24"/>
      <c r="H6" s="4"/>
      <c r="I6" s="4"/>
    </row>
    <row r="7" spans="1:20" x14ac:dyDescent="0.35">
      <c r="A7" s="24" t="s">
        <v>1190</v>
      </c>
      <c r="B7" s="24"/>
      <c r="C7" s="24"/>
      <c r="H7" s="4"/>
      <c r="I7" s="4"/>
    </row>
    <row r="8" spans="1:20" x14ac:dyDescent="0.35">
      <c r="A8" s="24" t="s">
        <v>1191</v>
      </c>
      <c r="B8" s="24"/>
      <c r="C8" s="24"/>
      <c r="H8" s="4"/>
      <c r="I8" s="4"/>
    </row>
    <row r="9" spans="1:20" x14ac:dyDescent="0.35">
      <c r="A9" s="24" t="s">
        <v>1192</v>
      </c>
      <c r="B9" s="24"/>
      <c r="C9" s="24"/>
      <c r="H9" s="4"/>
      <c r="I9" s="4"/>
    </row>
    <row r="10" spans="1:20" x14ac:dyDescent="0.35">
      <c r="A10" s="25" t="s">
        <v>1193</v>
      </c>
      <c r="B10" s="26"/>
      <c r="C10" s="27"/>
      <c r="H10" s="4"/>
      <c r="I10" s="4"/>
    </row>
    <row r="11" spans="1:20" x14ac:dyDescent="0.35">
      <c r="A11" s="25" t="s">
        <v>1194</v>
      </c>
      <c r="B11" s="26"/>
      <c r="C11" s="27"/>
      <c r="H11" s="4"/>
      <c r="I11" s="4"/>
    </row>
    <row r="12" spans="1:20" x14ac:dyDescent="0.35">
      <c r="A12" s="25" t="s">
        <v>1195</v>
      </c>
      <c r="B12" s="26"/>
      <c r="C12" s="27"/>
      <c r="H12" s="4"/>
      <c r="I12" s="4"/>
    </row>
    <row r="13" spans="1:20" x14ac:dyDescent="0.35">
      <c r="H13" s="21"/>
      <c r="I13" s="21"/>
    </row>
    <row r="14" spans="1:20" ht="45" customHeight="1" x14ac:dyDescent="0.35">
      <c r="A14" s="7" t="s">
        <v>0</v>
      </c>
      <c r="B14" s="7" t="s">
        <v>1183</v>
      </c>
      <c r="C14" s="8" t="s">
        <v>1</v>
      </c>
      <c r="D14" s="8" t="s">
        <v>2</v>
      </c>
      <c r="E14" s="8" t="s">
        <v>3</v>
      </c>
      <c r="F14" s="9" t="s">
        <v>4</v>
      </c>
      <c r="G14" s="8" t="s">
        <v>5</v>
      </c>
      <c r="H14" s="8" t="s">
        <v>6</v>
      </c>
      <c r="I14" s="8" t="s">
        <v>7</v>
      </c>
      <c r="J14" s="8" t="s">
        <v>1202</v>
      </c>
      <c r="K14" s="8" t="s">
        <v>8</v>
      </c>
      <c r="L14" s="8" t="s">
        <v>9</v>
      </c>
      <c r="M14" s="8" t="s">
        <v>10</v>
      </c>
      <c r="N14" s="8" t="s">
        <v>11</v>
      </c>
      <c r="O14" s="10" t="s">
        <v>1196</v>
      </c>
      <c r="P14" s="10" t="s">
        <v>1197</v>
      </c>
      <c r="Q14" s="10" t="s">
        <v>1198</v>
      </c>
      <c r="R14" s="10" t="s">
        <v>1199</v>
      </c>
      <c r="S14" s="11" t="s">
        <v>1200</v>
      </c>
      <c r="T14" s="11" t="s">
        <v>1201</v>
      </c>
    </row>
    <row r="15" spans="1:20" ht="80" customHeight="1" x14ac:dyDescent="0.35">
      <c r="A15" s="12">
        <v>8055062832931</v>
      </c>
      <c r="B15" s="13">
        <f t="shared" ref="B15:B22" si="0">COUNTIF(A15:A1762,A15)</f>
        <v>1</v>
      </c>
      <c r="C15" s="14">
        <v>2024</v>
      </c>
      <c r="D15" s="13" t="s">
        <v>12</v>
      </c>
      <c r="E15" s="13" t="s">
        <v>13</v>
      </c>
      <c r="F15" s="15" t="s">
        <v>14</v>
      </c>
      <c r="G15" s="13" t="s">
        <v>15</v>
      </c>
      <c r="H15" s="13" t="s">
        <v>16</v>
      </c>
      <c r="I15" s="13" t="s">
        <v>17</v>
      </c>
      <c r="J15" s="22">
        <v>1</v>
      </c>
      <c r="K15" s="13" t="s">
        <v>18</v>
      </c>
      <c r="L15" s="13" t="s">
        <v>19</v>
      </c>
      <c r="M15" s="13" t="s">
        <v>20</v>
      </c>
      <c r="N15" s="13" t="s">
        <v>22</v>
      </c>
      <c r="O15" s="16">
        <v>2460</v>
      </c>
      <c r="P15" s="16">
        <f>SUM(O15*J15)</f>
        <v>2460</v>
      </c>
      <c r="Q15" s="16">
        <f t="shared" ref="Q15:Q78" si="1">SUM(O15*19.5%)</f>
        <v>479.7</v>
      </c>
      <c r="R15" s="16">
        <f t="shared" ref="R15:R78" si="2">SUM(Q15*J15)</f>
        <v>479.7</v>
      </c>
      <c r="S15" s="17">
        <f>SUM(Q15/1.12)</f>
        <v>428.30357142857139</v>
      </c>
      <c r="T15" s="17">
        <f t="shared" ref="T15:T78" si="3">SUM(S15*J15)</f>
        <v>428.30357142857139</v>
      </c>
    </row>
    <row r="16" spans="1:20" x14ac:dyDescent="0.35">
      <c r="A16" s="12">
        <v>8055062832948</v>
      </c>
      <c r="B16" s="13">
        <f t="shared" si="0"/>
        <v>1</v>
      </c>
      <c r="C16" s="14">
        <v>2024</v>
      </c>
      <c r="D16" s="13" t="s">
        <v>12</v>
      </c>
      <c r="E16" s="13" t="s">
        <v>13</v>
      </c>
      <c r="F16" s="15" t="s">
        <v>14</v>
      </c>
      <c r="G16" s="13" t="s">
        <v>15</v>
      </c>
      <c r="H16" s="13" t="s">
        <v>16</v>
      </c>
      <c r="I16" s="13" t="s">
        <v>23</v>
      </c>
      <c r="J16" s="22">
        <v>1</v>
      </c>
      <c r="K16" s="13" t="s">
        <v>18</v>
      </c>
      <c r="L16" s="13" t="s">
        <v>19</v>
      </c>
      <c r="M16" s="13" t="s">
        <v>20</v>
      </c>
      <c r="N16" s="13" t="s">
        <v>22</v>
      </c>
      <c r="O16" s="16">
        <v>2460</v>
      </c>
      <c r="P16" s="16">
        <f t="shared" ref="P16:P75" si="4">SUM(O16*J16)</f>
        <v>2460</v>
      </c>
      <c r="Q16" s="16">
        <f t="shared" si="1"/>
        <v>479.7</v>
      </c>
      <c r="R16" s="16">
        <f t="shared" si="2"/>
        <v>479.7</v>
      </c>
      <c r="S16" s="17">
        <f t="shared" ref="S16:S75" si="5">SUM(Q16/1.12)</f>
        <v>428.30357142857139</v>
      </c>
      <c r="T16" s="17">
        <f t="shared" si="3"/>
        <v>428.30357142857139</v>
      </c>
    </row>
    <row r="17" spans="1:20" ht="80" customHeight="1" x14ac:dyDescent="0.35">
      <c r="A17" s="12">
        <v>8056993614320</v>
      </c>
      <c r="B17" s="13">
        <f t="shared" si="0"/>
        <v>1</v>
      </c>
      <c r="C17" s="14">
        <v>2023</v>
      </c>
      <c r="D17" s="13" t="s">
        <v>24</v>
      </c>
      <c r="E17" s="13" t="s">
        <v>13</v>
      </c>
      <c r="F17" s="15" t="s">
        <v>25</v>
      </c>
      <c r="G17" s="13" t="s">
        <v>26</v>
      </c>
      <c r="H17" s="13" t="s">
        <v>27</v>
      </c>
      <c r="I17" s="13" t="s">
        <v>23</v>
      </c>
      <c r="J17" s="22">
        <v>1</v>
      </c>
      <c r="K17" s="13" t="s">
        <v>28</v>
      </c>
      <c r="L17" s="13" t="s">
        <v>19</v>
      </c>
      <c r="M17" s="13" t="s">
        <v>20</v>
      </c>
      <c r="N17" s="13" t="s">
        <v>29</v>
      </c>
      <c r="O17" s="16">
        <v>2460</v>
      </c>
      <c r="P17" s="16">
        <f t="shared" si="4"/>
        <v>2460</v>
      </c>
      <c r="Q17" s="16">
        <f t="shared" si="1"/>
        <v>479.7</v>
      </c>
      <c r="R17" s="16">
        <f t="shared" si="2"/>
        <v>479.7</v>
      </c>
      <c r="S17" s="17">
        <f t="shared" si="5"/>
        <v>428.30357142857139</v>
      </c>
      <c r="T17" s="17">
        <f t="shared" si="3"/>
        <v>428.30357142857139</v>
      </c>
    </row>
    <row r="18" spans="1:20" x14ac:dyDescent="0.35">
      <c r="A18" s="12">
        <v>8056993614313</v>
      </c>
      <c r="B18" s="13">
        <f t="shared" si="0"/>
        <v>1</v>
      </c>
      <c r="C18" s="14">
        <v>2023</v>
      </c>
      <c r="D18" s="13" t="s">
        <v>24</v>
      </c>
      <c r="E18" s="13" t="s">
        <v>13</v>
      </c>
      <c r="F18" s="15" t="s">
        <v>25</v>
      </c>
      <c r="G18" s="13" t="s">
        <v>26</v>
      </c>
      <c r="H18" s="13" t="s">
        <v>27</v>
      </c>
      <c r="I18" s="13" t="s">
        <v>17</v>
      </c>
      <c r="J18" s="22">
        <v>1</v>
      </c>
      <c r="K18" s="13" t="s">
        <v>28</v>
      </c>
      <c r="L18" s="13" t="s">
        <v>19</v>
      </c>
      <c r="M18" s="13" t="s">
        <v>20</v>
      </c>
      <c r="N18" s="13" t="s">
        <v>29</v>
      </c>
      <c r="O18" s="16">
        <v>2460</v>
      </c>
      <c r="P18" s="16">
        <f t="shared" si="4"/>
        <v>2460</v>
      </c>
      <c r="Q18" s="16">
        <f t="shared" si="1"/>
        <v>479.7</v>
      </c>
      <c r="R18" s="16">
        <f t="shared" si="2"/>
        <v>479.7</v>
      </c>
      <c r="S18" s="17">
        <f t="shared" si="5"/>
        <v>428.30357142857139</v>
      </c>
      <c r="T18" s="17">
        <f t="shared" si="3"/>
        <v>428.30357142857139</v>
      </c>
    </row>
    <row r="19" spans="1:20" ht="80" customHeight="1" x14ac:dyDescent="0.35">
      <c r="A19" s="13">
        <v>8056993614870</v>
      </c>
      <c r="B19" s="13">
        <f t="shared" si="0"/>
        <v>1</v>
      </c>
      <c r="C19" s="14">
        <v>2023</v>
      </c>
      <c r="D19" s="13" t="s">
        <v>24</v>
      </c>
      <c r="E19" s="13" t="s">
        <v>13</v>
      </c>
      <c r="F19" s="15" t="s">
        <v>30</v>
      </c>
      <c r="G19" s="13" t="s">
        <v>26</v>
      </c>
      <c r="H19" s="13" t="s">
        <v>31</v>
      </c>
      <c r="I19" s="13" t="s">
        <v>32</v>
      </c>
      <c r="J19" s="22">
        <v>0</v>
      </c>
      <c r="K19" s="13" t="s">
        <v>33</v>
      </c>
      <c r="L19" s="13" t="s">
        <v>19</v>
      </c>
      <c r="M19" s="13" t="s">
        <v>20</v>
      </c>
      <c r="N19" s="13" t="s">
        <v>34</v>
      </c>
      <c r="O19" s="16">
        <v>2120</v>
      </c>
      <c r="P19" s="16">
        <f t="shared" si="4"/>
        <v>0</v>
      </c>
      <c r="Q19" s="16">
        <f t="shared" si="1"/>
        <v>413.40000000000003</v>
      </c>
      <c r="R19" s="16">
        <f t="shared" si="2"/>
        <v>0</v>
      </c>
      <c r="S19" s="17">
        <f t="shared" si="5"/>
        <v>369.10714285714283</v>
      </c>
      <c r="T19" s="17">
        <f t="shared" si="3"/>
        <v>0</v>
      </c>
    </row>
    <row r="20" spans="1:20" x14ac:dyDescent="0.35">
      <c r="A20" s="12">
        <v>8056993614856</v>
      </c>
      <c r="B20" s="13">
        <f t="shared" si="0"/>
        <v>1</v>
      </c>
      <c r="C20" s="14">
        <v>2023</v>
      </c>
      <c r="D20" s="13" t="s">
        <v>24</v>
      </c>
      <c r="E20" s="13" t="s">
        <v>13</v>
      </c>
      <c r="F20" s="15" t="s">
        <v>30</v>
      </c>
      <c r="G20" s="13" t="s">
        <v>26</v>
      </c>
      <c r="H20" s="13" t="s">
        <v>31</v>
      </c>
      <c r="I20" s="13" t="s">
        <v>17</v>
      </c>
      <c r="J20" s="22">
        <v>1</v>
      </c>
      <c r="K20" s="13" t="s">
        <v>33</v>
      </c>
      <c r="L20" s="13" t="s">
        <v>19</v>
      </c>
      <c r="M20" s="13" t="s">
        <v>20</v>
      </c>
      <c r="N20" s="13" t="s">
        <v>34</v>
      </c>
      <c r="O20" s="16">
        <v>2120</v>
      </c>
      <c r="P20" s="16">
        <f t="shared" si="4"/>
        <v>2120</v>
      </c>
      <c r="Q20" s="16">
        <f t="shared" si="1"/>
        <v>413.40000000000003</v>
      </c>
      <c r="R20" s="16">
        <f t="shared" si="2"/>
        <v>413.40000000000003</v>
      </c>
      <c r="S20" s="17">
        <f t="shared" si="5"/>
        <v>369.10714285714283</v>
      </c>
      <c r="T20" s="17">
        <f t="shared" si="3"/>
        <v>369.10714285714283</v>
      </c>
    </row>
    <row r="21" spans="1:20" x14ac:dyDescent="0.35">
      <c r="A21" s="12">
        <v>8056993614887</v>
      </c>
      <c r="B21" s="13">
        <f t="shared" si="0"/>
        <v>1</v>
      </c>
      <c r="C21" s="14">
        <v>2023</v>
      </c>
      <c r="D21" s="13" t="s">
        <v>24</v>
      </c>
      <c r="E21" s="13" t="s">
        <v>13</v>
      </c>
      <c r="F21" s="15" t="s">
        <v>30</v>
      </c>
      <c r="G21" s="13" t="s">
        <v>26</v>
      </c>
      <c r="H21" s="13" t="s">
        <v>31</v>
      </c>
      <c r="I21" s="13" t="s">
        <v>35</v>
      </c>
      <c r="J21" s="22">
        <v>1</v>
      </c>
      <c r="K21" s="13" t="s">
        <v>33</v>
      </c>
      <c r="L21" s="13" t="s">
        <v>19</v>
      </c>
      <c r="M21" s="13" t="s">
        <v>20</v>
      </c>
      <c r="N21" s="13" t="s">
        <v>34</v>
      </c>
      <c r="O21" s="16">
        <v>2120</v>
      </c>
      <c r="P21" s="16">
        <f t="shared" si="4"/>
        <v>2120</v>
      </c>
      <c r="Q21" s="16">
        <f t="shared" si="1"/>
        <v>413.40000000000003</v>
      </c>
      <c r="R21" s="16">
        <f t="shared" si="2"/>
        <v>413.40000000000003</v>
      </c>
      <c r="S21" s="17">
        <f t="shared" si="5"/>
        <v>369.10714285714283</v>
      </c>
      <c r="T21" s="17">
        <f t="shared" si="3"/>
        <v>369.10714285714283</v>
      </c>
    </row>
    <row r="22" spans="1:20" x14ac:dyDescent="0.35">
      <c r="A22" s="12">
        <v>8056993614863</v>
      </c>
      <c r="B22" s="13">
        <f t="shared" si="0"/>
        <v>1</v>
      </c>
      <c r="C22" s="14">
        <v>2023</v>
      </c>
      <c r="D22" s="13" t="s">
        <v>24</v>
      </c>
      <c r="E22" s="13" t="s">
        <v>13</v>
      </c>
      <c r="F22" s="15" t="s">
        <v>30</v>
      </c>
      <c r="G22" s="13" t="s">
        <v>26</v>
      </c>
      <c r="H22" s="13" t="s">
        <v>31</v>
      </c>
      <c r="I22" s="13" t="s">
        <v>23</v>
      </c>
      <c r="J22" s="22">
        <v>2</v>
      </c>
      <c r="K22" s="13" t="s">
        <v>33</v>
      </c>
      <c r="L22" s="13" t="s">
        <v>19</v>
      </c>
      <c r="M22" s="13" t="s">
        <v>20</v>
      </c>
      <c r="N22" s="13" t="s">
        <v>34</v>
      </c>
      <c r="O22" s="16">
        <v>2120</v>
      </c>
      <c r="P22" s="16">
        <f t="shared" si="4"/>
        <v>4240</v>
      </c>
      <c r="Q22" s="16">
        <f t="shared" si="1"/>
        <v>413.40000000000003</v>
      </c>
      <c r="R22" s="16">
        <f t="shared" si="2"/>
        <v>826.80000000000007</v>
      </c>
      <c r="S22" s="17">
        <f t="shared" si="5"/>
        <v>369.10714285714283</v>
      </c>
      <c r="T22" s="17">
        <f t="shared" si="3"/>
        <v>738.21428571428567</v>
      </c>
    </row>
    <row r="23" spans="1:20" ht="80" customHeight="1" x14ac:dyDescent="0.35">
      <c r="A23" s="12">
        <v>8059695279781</v>
      </c>
      <c r="B23" s="13">
        <f t="shared" ref="B23:B29" si="6">COUNTIF(A23:A1773,A23)</f>
        <v>1</v>
      </c>
      <c r="C23" s="14">
        <v>2023</v>
      </c>
      <c r="D23" s="13" t="s">
        <v>24</v>
      </c>
      <c r="E23" s="13" t="s">
        <v>13</v>
      </c>
      <c r="F23" s="15" t="s">
        <v>37</v>
      </c>
      <c r="G23" s="13" t="s">
        <v>38</v>
      </c>
      <c r="H23" s="13" t="s">
        <v>39</v>
      </c>
      <c r="I23" s="13" t="s">
        <v>40</v>
      </c>
      <c r="J23" s="22">
        <v>1</v>
      </c>
      <c r="K23" s="13" t="s">
        <v>33</v>
      </c>
      <c r="L23" s="13" t="s">
        <v>19</v>
      </c>
      <c r="M23" s="13" t="s">
        <v>20</v>
      </c>
      <c r="N23" s="13" t="s">
        <v>34</v>
      </c>
      <c r="O23" s="16">
        <v>1510</v>
      </c>
      <c r="P23" s="16">
        <f t="shared" si="4"/>
        <v>1510</v>
      </c>
      <c r="Q23" s="16">
        <f t="shared" si="1"/>
        <v>294.45</v>
      </c>
      <c r="R23" s="16">
        <f t="shared" si="2"/>
        <v>294.45</v>
      </c>
      <c r="S23" s="17">
        <f t="shared" si="5"/>
        <v>262.90178571428567</v>
      </c>
      <c r="T23" s="17">
        <f t="shared" si="3"/>
        <v>262.90178571428567</v>
      </c>
    </row>
    <row r="24" spans="1:20" x14ac:dyDescent="0.35">
      <c r="A24" s="12">
        <v>8059695279798</v>
      </c>
      <c r="B24" s="13">
        <f t="shared" si="6"/>
        <v>1</v>
      </c>
      <c r="C24" s="14">
        <v>2023</v>
      </c>
      <c r="D24" s="13" t="s">
        <v>24</v>
      </c>
      <c r="E24" s="13" t="s">
        <v>13</v>
      </c>
      <c r="F24" s="15" t="s">
        <v>37</v>
      </c>
      <c r="G24" s="13" t="s">
        <v>38</v>
      </c>
      <c r="H24" s="13" t="s">
        <v>39</v>
      </c>
      <c r="I24" s="13" t="s">
        <v>17</v>
      </c>
      <c r="J24" s="22">
        <v>1</v>
      </c>
      <c r="K24" s="13" t="s">
        <v>33</v>
      </c>
      <c r="L24" s="13" t="s">
        <v>19</v>
      </c>
      <c r="M24" s="13" t="s">
        <v>20</v>
      </c>
      <c r="N24" s="13" t="s">
        <v>34</v>
      </c>
      <c r="O24" s="16">
        <v>1510</v>
      </c>
      <c r="P24" s="16">
        <f t="shared" si="4"/>
        <v>1510</v>
      </c>
      <c r="Q24" s="16">
        <f t="shared" si="1"/>
        <v>294.45</v>
      </c>
      <c r="R24" s="16">
        <f t="shared" si="2"/>
        <v>294.45</v>
      </c>
      <c r="S24" s="17">
        <f t="shared" si="5"/>
        <v>262.90178571428567</v>
      </c>
      <c r="T24" s="17">
        <f t="shared" si="3"/>
        <v>262.90178571428567</v>
      </c>
    </row>
    <row r="25" spans="1:20" ht="80" customHeight="1" x14ac:dyDescent="0.35">
      <c r="A25" s="12">
        <v>8059695039767</v>
      </c>
      <c r="B25" s="13">
        <f t="shared" si="6"/>
        <v>1</v>
      </c>
      <c r="C25" s="14">
        <v>2023</v>
      </c>
      <c r="D25" s="13" t="s">
        <v>24</v>
      </c>
      <c r="E25" s="13" t="s">
        <v>13</v>
      </c>
      <c r="F25" s="15" t="s">
        <v>41</v>
      </c>
      <c r="G25" s="13" t="s">
        <v>42</v>
      </c>
      <c r="H25" s="13" t="s">
        <v>16</v>
      </c>
      <c r="I25" s="13" t="s">
        <v>23</v>
      </c>
      <c r="J25" s="22">
        <v>1</v>
      </c>
      <c r="K25" s="13" t="s">
        <v>43</v>
      </c>
      <c r="L25" s="13" t="s">
        <v>19</v>
      </c>
      <c r="M25" s="13" t="s">
        <v>20</v>
      </c>
      <c r="N25" s="13" t="s">
        <v>44</v>
      </c>
      <c r="O25" s="16">
        <v>1890</v>
      </c>
      <c r="P25" s="16">
        <f t="shared" si="4"/>
        <v>1890</v>
      </c>
      <c r="Q25" s="16">
        <f t="shared" si="1"/>
        <v>368.55</v>
      </c>
      <c r="R25" s="16">
        <f t="shared" si="2"/>
        <v>368.55</v>
      </c>
      <c r="S25" s="17">
        <f t="shared" si="5"/>
        <v>329.0625</v>
      </c>
      <c r="T25" s="17">
        <f t="shared" si="3"/>
        <v>329.0625</v>
      </c>
    </row>
    <row r="26" spans="1:20" ht="80" customHeight="1" x14ac:dyDescent="0.35">
      <c r="A26" s="12">
        <v>8059695039507</v>
      </c>
      <c r="B26" s="13">
        <f t="shared" si="6"/>
        <v>1</v>
      </c>
      <c r="C26" s="14">
        <v>2023</v>
      </c>
      <c r="D26" s="13" t="s">
        <v>24</v>
      </c>
      <c r="E26" s="13" t="s">
        <v>13</v>
      </c>
      <c r="F26" s="15" t="s">
        <v>45</v>
      </c>
      <c r="G26" s="13" t="s">
        <v>46</v>
      </c>
      <c r="H26" s="13" t="s">
        <v>21</v>
      </c>
      <c r="I26" s="13" t="s">
        <v>40</v>
      </c>
      <c r="J26" s="22">
        <v>1</v>
      </c>
      <c r="K26" s="13" t="s">
        <v>43</v>
      </c>
      <c r="L26" s="13" t="s">
        <v>19</v>
      </c>
      <c r="M26" s="13" t="s">
        <v>20</v>
      </c>
      <c r="N26" s="13" t="s">
        <v>44</v>
      </c>
      <c r="O26" s="16">
        <v>850</v>
      </c>
      <c r="P26" s="16">
        <f t="shared" si="4"/>
        <v>850</v>
      </c>
      <c r="Q26" s="16">
        <f t="shared" si="1"/>
        <v>165.75</v>
      </c>
      <c r="R26" s="16">
        <f t="shared" si="2"/>
        <v>165.75</v>
      </c>
      <c r="S26" s="17">
        <f t="shared" si="5"/>
        <v>147.99107142857142</v>
      </c>
      <c r="T26" s="17">
        <f t="shared" si="3"/>
        <v>147.99107142857142</v>
      </c>
    </row>
    <row r="27" spans="1:20" x14ac:dyDescent="0.35">
      <c r="A27" s="12">
        <v>8059695039545</v>
      </c>
      <c r="B27" s="13">
        <f t="shared" si="6"/>
        <v>1</v>
      </c>
      <c r="C27" s="14">
        <v>2023</v>
      </c>
      <c r="D27" s="13" t="s">
        <v>24</v>
      </c>
      <c r="E27" s="13" t="s">
        <v>13</v>
      </c>
      <c r="F27" s="15" t="s">
        <v>45</v>
      </c>
      <c r="G27" s="13" t="s">
        <v>46</v>
      </c>
      <c r="H27" s="13" t="s">
        <v>21</v>
      </c>
      <c r="I27" s="13" t="s">
        <v>35</v>
      </c>
      <c r="J27" s="22">
        <v>2</v>
      </c>
      <c r="K27" s="13" t="s">
        <v>43</v>
      </c>
      <c r="L27" s="13" t="s">
        <v>19</v>
      </c>
      <c r="M27" s="13" t="s">
        <v>20</v>
      </c>
      <c r="N27" s="13" t="s">
        <v>44</v>
      </c>
      <c r="O27" s="16">
        <v>850</v>
      </c>
      <c r="P27" s="16">
        <f t="shared" si="4"/>
        <v>1700</v>
      </c>
      <c r="Q27" s="16">
        <f t="shared" si="1"/>
        <v>165.75</v>
      </c>
      <c r="R27" s="16">
        <f t="shared" si="2"/>
        <v>331.5</v>
      </c>
      <c r="S27" s="17">
        <f t="shared" si="5"/>
        <v>147.99107142857142</v>
      </c>
      <c r="T27" s="17">
        <f t="shared" si="3"/>
        <v>295.98214285714283</v>
      </c>
    </row>
    <row r="28" spans="1:20" x14ac:dyDescent="0.35">
      <c r="A28" s="12">
        <v>8059695039521</v>
      </c>
      <c r="B28" s="13">
        <f t="shared" si="6"/>
        <v>1</v>
      </c>
      <c r="C28" s="14">
        <v>2023</v>
      </c>
      <c r="D28" s="13" t="s">
        <v>24</v>
      </c>
      <c r="E28" s="13" t="s">
        <v>13</v>
      </c>
      <c r="F28" s="15" t="s">
        <v>45</v>
      </c>
      <c r="G28" s="13" t="s">
        <v>46</v>
      </c>
      <c r="H28" s="13" t="s">
        <v>21</v>
      </c>
      <c r="I28" s="13" t="s">
        <v>23</v>
      </c>
      <c r="J28" s="22">
        <v>1</v>
      </c>
      <c r="K28" s="13" t="s">
        <v>43</v>
      </c>
      <c r="L28" s="13" t="s">
        <v>19</v>
      </c>
      <c r="M28" s="13" t="s">
        <v>20</v>
      </c>
      <c r="N28" s="13" t="s">
        <v>44</v>
      </c>
      <c r="O28" s="16">
        <v>850</v>
      </c>
      <c r="P28" s="16">
        <f t="shared" si="4"/>
        <v>850</v>
      </c>
      <c r="Q28" s="16">
        <f t="shared" si="1"/>
        <v>165.75</v>
      </c>
      <c r="R28" s="16">
        <f t="shared" si="2"/>
        <v>165.75</v>
      </c>
      <c r="S28" s="17">
        <f t="shared" si="5"/>
        <v>147.99107142857142</v>
      </c>
      <c r="T28" s="17">
        <f t="shared" si="3"/>
        <v>147.99107142857142</v>
      </c>
    </row>
    <row r="29" spans="1:20" ht="80" customHeight="1" x14ac:dyDescent="0.35">
      <c r="A29" s="12">
        <v>8059695259196</v>
      </c>
      <c r="B29" s="13">
        <f t="shared" si="6"/>
        <v>1</v>
      </c>
      <c r="C29" s="14">
        <v>2023</v>
      </c>
      <c r="D29" s="13" t="s">
        <v>24</v>
      </c>
      <c r="E29" s="13" t="s">
        <v>13</v>
      </c>
      <c r="F29" s="15" t="s">
        <v>47</v>
      </c>
      <c r="G29" s="13" t="s">
        <v>48</v>
      </c>
      <c r="H29" s="13" t="s">
        <v>21</v>
      </c>
      <c r="I29" s="13" t="s">
        <v>35</v>
      </c>
      <c r="J29" s="22">
        <v>2</v>
      </c>
      <c r="K29" s="13" t="s">
        <v>43</v>
      </c>
      <c r="L29" s="13" t="s">
        <v>19</v>
      </c>
      <c r="M29" s="13" t="s">
        <v>20</v>
      </c>
      <c r="N29" s="13" t="s">
        <v>44</v>
      </c>
      <c r="O29" s="16">
        <v>1410</v>
      </c>
      <c r="P29" s="16">
        <f t="shared" si="4"/>
        <v>2820</v>
      </c>
      <c r="Q29" s="16">
        <f t="shared" si="1"/>
        <v>274.95</v>
      </c>
      <c r="R29" s="16">
        <f t="shared" si="2"/>
        <v>549.9</v>
      </c>
      <c r="S29" s="17">
        <f t="shared" si="5"/>
        <v>245.49107142857139</v>
      </c>
      <c r="T29" s="17">
        <f t="shared" si="3"/>
        <v>490.98214285714278</v>
      </c>
    </row>
    <row r="30" spans="1:20" x14ac:dyDescent="0.35">
      <c r="A30" s="12">
        <v>8059695259202</v>
      </c>
      <c r="B30" s="13">
        <f t="shared" ref="B30:B93" si="7">COUNTIF(A30:A1781,A30)</f>
        <v>1</v>
      </c>
      <c r="C30" s="14">
        <v>2023</v>
      </c>
      <c r="D30" s="13" t="s">
        <v>24</v>
      </c>
      <c r="E30" s="13" t="s">
        <v>13</v>
      </c>
      <c r="F30" s="15" t="s">
        <v>47</v>
      </c>
      <c r="G30" s="13" t="s">
        <v>48</v>
      </c>
      <c r="H30" s="13" t="s">
        <v>21</v>
      </c>
      <c r="I30" s="13" t="s">
        <v>49</v>
      </c>
      <c r="J30" s="22">
        <v>1</v>
      </c>
      <c r="K30" s="13" t="s">
        <v>43</v>
      </c>
      <c r="L30" s="13" t="s">
        <v>19</v>
      </c>
      <c r="M30" s="13" t="s">
        <v>20</v>
      </c>
      <c r="N30" s="13" t="s">
        <v>44</v>
      </c>
      <c r="O30" s="16">
        <v>1410</v>
      </c>
      <c r="P30" s="16">
        <f t="shared" si="4"/>
        <v>1410</v>
      </c>
      <c r="Q30" s="16">
        <f t="shared" si="1"/>
        <v>274.95</v>
      </c>
      <c r="R30" s="16">
        <f t="shared" si="2"/>
        <v>274.95</v>
      </c>
      <c r="S30" s="17">
        <f t="shared" si="5"/>
        <v>245.49107142857139</v>
      </c>
      <c r="T30" s="17">
        <f t="shared" si="3"/>
        <v>245.49107142857139</v>
      </c>
    </row>
    <row r="31" spans="1:20" x14ac:dyDescent="0.35">
      <c r="A31" s="12">
        <v>8059695259189</v>
      </c>
      <c r="B31" s="13">
        <f t="shared" si="7"/>
        <v>1</v>
      </c>
      <c r="C31" s="14">
        <v>2023</v>
      </c>
      <c r="D31" s="13" t="s">
        <v>24</v>
      </c>
      <c r="E31" s="13" t="s">
        <v>13</v>
      </c>
      <c r="F31" s="15" t="s">
        <v>47</v>
      </c>
      <c r="G31" s="13" t="s">
        <v>48</v>
      </c>
      <c r="H31" s="13" t="s">
        <v>21</v>
      </c>
      <c r="I31" s="13" t="s">
        <v>32</v>
      </c>
      <c r="J31" s="22">
        <v>1</v>
      </c>
      <c r="K31" s="13" t="s">
        <v>43</v>
      </c>
      <c r="L31" s="13" t="s">
        <v>19</v>
      </c>
      <c r="M31" s="13" t="s">
        <v>20</v>
      </c>
      <c r="N31" s="13" t="s">
        <v>44</v>
      </c>
      <c r="O31" s="16">
        <v>1410</v>
      </c>
      <c r="P31" s="16">
        <f t="shared" si="4"/>
        <v>1410</v>
      </c>
      <c r="Q31" s="16">
        <f t="shared" si="1"/>
        <v>274.95</v>
      </c>
      <c r="R31" s="16">
        <f t="shared" si="2"/>
        <v>274.95</v>
      </c>
      <c r="S31" s="17">
        <f t="shared" si="5"/>
        <v>245.49107142857139</v>
      </c>
      <c r="T31" s="17">
        <f t="shared" si="3"/>
        <v>245.49107142857139</v>
      </c>
    </row>
    <row r="32" spans="1:20" x14ac:dyDescent="0.35">
      <c r="A32" s="12">
        <v>8059695259172</v>
      </c>
      <c r="B32" s="13">
        <f t="shared" si="7"/>
        <v>1</v>
      </c>
      <c r="C32" s="14">
        <v>2023</v>
      </c>
      <c r="D32" s="13" t="s">
        <v>24</v>
      </c>
      <c r="E32" s="13" t="s">
        <v>13</v>
      </c>
      <c r="F32" s="15" t="s">
        <v>47</v>
      </c>
      <c r="G32" s="13" t="s">
        <v>48</v>
      </c>
      <c r="H32" s="13" t="s">
        <v>21</v>
      </c>
      <c r="I32" s="13" t="s">
        <v>23</v>
      </c>
      <c r="J32" s="22">
        <v>1</v>
      </c>
      <c r="K32" s="13" t="s">
        <v>43</v>
      </c>
      <c r="L32" s="13" t="s">
        <v>19</v>
      </c>
      <c r="M32" s="13" t="s">
        <v>20</v>
      </c>
      <c r="N32" s="13" t="s">
        <v>44</v>
      </c>
      <c r="O32" s="16">
        <v>1410</v>
      </c>
      <c r="P32" s="16">
        <f t="shared" si="4"/>
        <v>1410</v>
      </c>
      <c r="Q32" s="16">
        <f t="shared" si="1"/>
        <v>274.95</v>
      </c>
      <c r="R32" s="16">
        <f t="shared" si="2"/>
        <v>274.95</v>
      </c>
      <c r="S32" s="17">
        <f t="shared" si="5"/>
        <v>245.49107142857139</v>
      </c>
      <c r="T32" s="17">
        <f t="shared" si="3"/>
        <v>245.49107142857139</v>
      </c>
    </row>
    <row r="33" spans="1:20" ht="80" customHeight="1" x14ac:dyDescent="0.35">
      <c r="A33" s="12">
        <v>8059695320490</v>
      </c>
      <c r="B33" s="13">
        <f t="shared" si="7"/>
        <v>1</v>
      </c>
      <c r="C33" s="14">
        <v>2023</v>
      </c>
      <c r="D33" s="13" t="s">
        <v>24</v>
      </c>
      <c r="E33" s="13" t="s">
        <v>13</v>
      </c>
      <c r="F33" s="15" t="s">
        <v>50</v>
      </c>
      <c r="G33" s="13" t="s">
        <v>38</v>
      </c>
      <c r="H33" s="13" t="s">
        <v>39</v>
      </c>
      <c r="I33" s="13" t="s">
        <v>23</v>
      </c>
      <c r="J33" s="22">
        <v>3</v>
      </c>
      <c r="K33" s="13" t="s">
        <v>43</v>
      </c>
      <c r="L33" s="13" t="s">
        <v>19</v>
      </c>
      <c r="M33" s="13" t="s">
        <v>20</v>
      </c>
      <c r="N33" s="13" t="s">
        <v>44</v>
      </c>
      <c r="O33" s="16">
        <v>1410</v>
      </c>
      <c r="P33" s="16">
        <f t="shared" si="4"/>
        <v>4230</v>
      </c>
      <c r="Q33" s="16">
        <f t="shared" si="1"/>
        <v>274.95</v>
      </c>
      <c r="R33" s="16">
        <f t="shared" si="2"/>
        <v>824.84999999999991</v>
      </c>
      <c r="S33" s="17">
        <f t="shared" si="5"/>
        <v>245.49107142857139</v>
      </c>
      <c r="T33" s="17">
        <f t="shared" si="3"/>
        <v>736.47321428571422</v>
      </c>
    </row>
    <row r="34" spans="1:20" x14ac:dyDescent="0.35">
      <c r="A34" s="12">
        <v>8059695320520</v>
      </c>
      <c r="B34" s="13">
        <f t="shared" si="7"/>
        <v>1</v>
      </c>
      <c r="C34" s="14">
        <v>2023</v>
      </c>
      <c r="D34" s="13" t="s">
        <v>24</v>
      </c>
      <c r="E34" s="13" t="s">
        <v>13</v>
      </c>
      <c r="F34" s="15" t="s">
        <v>50</v>
      </c>
      <c r="G34" s="13" t="s">
        <v>38</v>
      </c>
      <c r="H34" s="13" t="s">
        <v>39</v>
      </c>
      <c r="I34" s="13" t="s">
        <v>49</v>
      </c>
      <c r="J34" s="22">
        <v>1</v>
      </c>
      <c r="K34" s="13" t="s">
        <v>43</v>
      </c>
      <c r="L34" s="13" t="s">
        <v>19</v>
      </c>
      <c r="M34" s="13" t="s">
        <v>20</v>
      </c>
      <c r="N34" s="13" t="s">
        <v>44</v>
      </c>
      <c r="O34" s="16">
        <v>1410</v>
      </c>
      <c r="P34" s="16">
        <f t="shared" si="4"/>
        <v>1410</v>
      </c>
      <c r="Q34" s="16">
        <f t="shared" si="1"/>
        <v>274.95</v>
      </c>
      <c r="R34" s="16">
        <f t="shared" si="2"/>
        <v>274.95</v>
      </c>
      <c r="S34" s="17">
        <f t="shared" si="5"/>
        <v>245.49107142857139</v>
      </c>
      <c r="T34" s="17">
        <f t="shared" si="3"/>
        <v>245.49107142857139</v>
      </c>
    </row>
    <row r="35" spans="1:20" x14ac:dyDescent="0.35">
      <c r="A35" s="12">
        <v>8059695320483</v>
      </c>
      <c r="B35" s="13">
        <f t="shared" si="7"/>
        <v>1</v>
      </c>
      <c r="C35" s="14">
        <v>2023</v>
      </c>
      <c r="D35" s="13" t="s">
        <v>24</v>
      </c>
      <c r="E35" s="13" t="s">
        <v>13</v>
      </c>
      <c r="F35" s="15" t="s">
        <v>50</v>
      </c>
      <c r="G35" s="13" t="s">
        <v>38</v>
      </c>
      <c r="H35" s="13" t="s">
        <v>39</v>
      </c>
      <c r="I35" s="13" t="s">
        <v>17</v>
      </c>
      <c r="J35" s="22">
        <v>3</v>
      </c>
      <c r="K35" s="13" t="s">
        <v>43</v>
      </c>
      <c r="L35" s="13" t="s">
        <v>19</v>
      </c>
      <c r="M35" s="13" t="s">
        <v>20</v>
      </c>
      <c r="N35" s="13" t="s">
        <v>44</v>
      </c>
      <c r="O35" s="16">
        <v>1410</v>
      </c>
      <c r="P35" s="16">
        <f t="shared" si="4"/>
        <v>4230</v>
      </c>
      <c r="Q35" s="16">
        <f t="shared" si="1"/>
        <v>274.95</v>
      </c>
      <c r="R35" s="16">
        <f t="shared" si="2"/>
        <v>824.84999999999991</v>
      </c>
      <c r="S35" s="17">
        <f t="shared" si="5"/>
        <v>245.49107142857139</v>
      </c>
      <c r="T35" s="17">
        <f t="shared" si="3"/>
        <v>736.47321428571422</v>
      </c>
    </row>
    <row r="36" spans="1:20" x14ac:dyDescent="0.35">
      <c r="A36" s="12">
        <v>8059695320506</v>
      </c>
      <c r="B36" s="13">
        <f t="shared" si="7"/>
        <v>1</v>
      </c>
      <c r="C36" s="14">
        <v>2023</v>
      </c>
      <c r="D36" s="13" t="s">
        <v>24</v>
      </c>
      <c r="E36" s="13" t="s">
        <v>13</v>
      </c>
      <c r="F36" s="15" t="s">
        <v>50</v>
      </c>
      <c r="G36" s="13" t="s">
        <v>38</v>
      </c>
      <c r="H36" s="13" t="s">
        <v>39</v>
      </c>
      <c r="I36" s="13" t="s">
        <v>32</v>
      </c>
      <c r="J36" s="22">
        <v>2</v>
      </c>
      <c r="K36" s="13" t="s">
        <v>43</v>
      </c>
      <c r="L36" s="13" t="s">
        <v>19</v>
      </c>
      <c r="M36" s="13" t="s">
        <v>20</v>
      </c>
      <c r="N36" s="13" t="s">
        <v>44</v>
      </c>
      <c r="O36" s="16">
        <v>1410</v>
      </c>
      <c r="P36" s="16">
        <f t="shared" si="4"/>
        <v>2820</v>
      </c>
      <c r="Q36" s="16">
        <f t="shared" si="1"/>
        <v>274.95</v>
      </c>
      <c r="R36" s="16">
        <f t="shared" si="2"/>
        <v>549.9</v>
      </c>
      <c r="S36" s="17">
        <f t="shared" si="5"/>
        <v>245.49107142857139</v>
      </c>
      <c r="T36" s="17">
        <f t="shared" si="3"/>
        <v>490.98214285714278</v>
      </c>
    </row>
    <row r="37" spans="1:20" ht="80" customHeight="1" x14ac:dyDescent="0.35">
      <c r="A37" s="12">
        <v>8059695405067</v>
      </c>
      <c r="B37" s="13">
        <f t="shared" si="7"/>
        <v>1</v>
      </c>
      <c r="C37" s="14">
        <v>2023</v>
      </c>
      <c r="D37" s="13" t="s">
        <v>24</v>
      </c>
      <c r="E37" s="13" t="s">
        <v>13</v>
      </c>
      <c r="F37" s="15" t="s">
        <v>51</v>
      </c>
      <c r="G37" s="13" t="s">
        <v>52</v>
      </c>
      <c r="H37" s="13" t="s">
        <v>53</v>
      </c>
      <c r="I37" s="13" t="s">
        <v>35</v>
      </c>
      <c r="J37" s="22">
        <v>2</v>
      </c>
      <c r="K37" s="13" t="s">
        <v>43</v>
      </c>
      <c r="L37" s="13" t="s">
        <v>19</v>
      </c>
      <c r="M37" s="13" t="s">
        <v>20</v>
      </c>
      <c r="N37" s="13" t="s">
        <v>44</v>
      </c>
      <c r="O37" s="16">
        <v>1410</v>
      </c>
      <c r="P37" s="16">
        <f t="shared" si="4"/>
        <v>2820</v>
      </c>
      <c r="Q37" s="16">
        <f t="shared" si="1"/>
        <v>274.95</v>
      </c>
      <c r="R37" s="16">
        <f t="shared" si="2"/>
        <v>549.9</v>
      </c>
      <c r="S37" s="17">
        <f t="shared" si="5"/>
        <v>245.49107142857139</v>
      </c>
      <c r="T37" s="17">
        <f t="shared" si="3"/>
        <v>490.98214285714278</v>
      </c>
    </row>
    <row r="38" spans="1:20" x14ac:dyDescent="0.35">
      <c r="A38" s="12">
        <v>8059695405081</v>
      </c>
      <c r="B38" s="13">
        <f t="shared" si="7"/>
        <v>1</v>
      </c>
      <c r="C38" s="14">
        <v>2023</v>
      </c>
      <c r="D38" s="13" t="s">
        <v>24</v>
      </c>
      <c r="E38" s="13" t="s">
        <v>13</v>
      </c>
      <c r="F38" s="15" t="s">
        <v>51</v>
      </c>
      <c r="G38" s="13" t="s">
        <v>52</v>
      </c>
      <c r="H38" s="13" t="s">
        <v>53</v>
      </c>
      <c r="I38" s="13" t="s">
        <v>54</v>
      </c>
      <c r="J38" s="22">
        <v>1</v>
      </c>
      <c r="K38" s="13" t="s">
        <v>43</v>
      </c>
      <c r="L38" s="13" t="s">
        <v>19</v>
      </c>
      <c r="M38" s="13" t="s">
        <v>20</v>
      </c>
      <c r="N38" s="13" t="s">
        <v>44</v>
      </c>
      <c r="O38" s="16">
        <v>1410</v>
      </c>
      <c r="P38" s="16">
        <f t="shared" si="4"/>
        <v>1410</v>
      </c>
      <c r="Q38" s="16">
        <f t="shared" si="1"/>
        <v>274.95</v>
      </c>
      <c r="R38" s="16">
        <f t="shared" si="2"/>
        <v>274.95</v>
      </c>
      <c r="S38" s="17">
        <f t="shared" si="5"/>
        <v>245.49107142857139</v>
      </c>
      <c r="T38" s="17">
        <f t="shared" si="3"/>
        <v>245.49107142857139</v>
      </c>
    </row>
    <row r="39" spans="1:20" x14ac:dyDescent="0.35">
      <c r="A39" s="12">
        <v>8059695405043</v>
      </c>
      <c r="B39" s="13">
        <f t="shared" si="7"/>
        <v>1</v>
      </c>
      <c r="C39" s="14">
        <v>2023</v>
      </c>
      <c r="D39" s="13" t="s">
        <v>24</v>
      </c>
      <c r="E39" s="13" t="s">
        <v>13</v>
      </c>
      <c r="F39" s="15" t="s">
        <v>51</v>
      </c>
      <c r="G39" s="13" t="s">
        <v>52</v>
      </c>
      <c r="H39" s="13" t="s">
        <v>53</v>
      </c>
      <c r="I39" s="13" t="s">
        <v>23</v>
      </c>
      <c r="J39" s="22">
        <v>3</v>
      </c>
      <c r="K39" s="13" t="s">
        <v>43</v>
      </c>
      <c r="L39" s="13" t="s">
        <v>19</v>
      </c>
      <c r="M39" s="13" t="s">
        <v>20</v>
      </c>
      <c r="N39" s="13" t="s">
        <v>44</v>
      </c>
      <c r="O39" s="16">
        <v>1410</v>
      </c>
      <c r="P39" s="16">
        <f t="shared" si="4"/>
        <v>4230</v>
      </c>
      <c r="Q39" s="16">
        <f t="shared" si="1"/>
        <v>274.95</v>
      </c>
      <c r="R39" s="16">
        <f t="shared" si="2"/>
        <v>824.84999999999991</v>
      </c>
      <c r="S39" s="17">
        <f t="shared" si="5"/>
        <v>245.49107142857139</v>
      </c>
      <c r="T39" s="17">
        <f t="shared" si="3"/>
        <v>736.47321428571422</v>
      </c>
    </row>
    <row r="40" spans="1:20" x14ac:dyDescent="0.35">
      <c r="A40" s="12">
        <v>8059695405074</v>
      </c>
      <c r="B40" s="13">
        <f t="shared" si="7"/>
        <v>1</v>
      </c>
      <c r="C40" s="14">
        <v>2023</v>
      </c>
      <c r="D40" s="13" t="s">
        <v>24</v>
      </c>
      <c r="E40" s="13" t="s">
        <v>13</v>
      </c>
      <c r="F40" s="15" t="s">
        <v>51</v>
      </c>
      <c r="G40" s="13" t="s">
        <v>52</v>
      </c>
      <c r="H40" s="13" t="s">
        <v>53</v>
      </c>
      <c r="I40" s="13" t="s">
        <v>49</v>
      </c>
      <c r="J40" s="22">
        <v>2</v>
      </c>
      <c r="K40" s="13" t="s">
        <v>43</v>
      </c>
      <c r="L40" s="13" t="s">
        <v>19</v>
      </c>
      <c r="M40" s="13" t="s">
        <v>20</v>
      </c>
      <c r="N40" s="13" t="s">
        <v>44</v>
      </c>
      <c r="O40" s="16">
        <v>1410</v>
      </c>
      <c r="P40" s="16">
        <f t="shared" si="4"/>
        <v>2820</v>
      </c>
      <c r="Q40" s="16">
        <f t="shared" si="1"/>
        <v>274.95</v>
      </c>
      <c r="R40" s="16">
        <f t="shared" si="2"/>
        <v>549.9</v>
      </c>
      <c r="S40" s="17">
        <f t="shared" si="5"/>
        <v>245.49107142857139</v>
      </c>
      <c r="T40" s="17">
        <f t="shared" si="3"/>
        <v>490.98214285714278</v>
      </c>
    </row>
    <row r="41" spans="1:20" x14ac:dyDescent="0.35">
      <c r="A41" s="12">
        <v>8059695405036</v>
      </c>
      <c r="B41" s="13">
        <f t="shared" si="7"/>
        <v>1</v>
      </c>
      <c r="C41" s="14">
        <v>2023</v>
      </c>
      <c r="D41" s="13" t="s">
        <v>24</v>
      </c>
      <c r="E41" s="13" t="s">
        <v>13</v>
      </c>
      <c r="F41" s="15" t="s">
        <v>51</v>
      </c>
      <c r="G41" s="13" t="s">
        <v>52</v>
      </c>
      <c r="H41" s="13" t="s">
        <v>53</v>
      </c>
      <c r="I41" s="13" t="s">
        <v>17</v>
      </c>
      <c r="J41" s="22">
        <v>3</v>
      </c>
      <c r="K41" s="13" t="s">
        <v>43</v>
      </c>
      <c r="L41" s="13" t="s">
        <v>19</v>
      </c>
      <c r="M41" s="13" t="s">
        <v>20</v>
      </c>
      <c r="N41" s="13" t="s">
        <v>44</v>
      </c>
      <c r="O41" s="16">
        <v>1410</v>
      </c>
      <c r="P41" s="16">
        <f t="shared" si="4"/>
        <v>4230</v>
      </c>
      <c r="Q41" s="16">
        <f t="shared" si="1"/>
        <v>274.95</v>
      </c>
      <c r="R41" s="16">
        <f t="shared" si="2"/>
        <v>824.84999999999991</v>
      </c>
      <c r="S41" s="17">
        <f t="shared" si="5"/>
        <v>245.49107142857139</v>
      </c>
      <c r="T41" s="17">
        <f t="shared" si="3"/>
        <v>736.47321428571422</v>
      </c>
    </row>
    <row r="42" spans="1:20" x14ac:dyDescent="0.35">
      <c r="A42" s="12">
        <v>8059695405050</v>
      </c>
      <c r="B42" s="13">
        <f t="shared" si="7"/>
        <v>1</v>
      </c>
      <c r="C42" s="14">
        <v>2023</v>
      </c>
      <c r="D42" s="13" t="s">
        <v>24</v>
      </c>
      <c r="E42" s="13" t="s">
        <v>13</v>
      </c>
      <c r="F42" s="15" t="s">
        <v>51</v>
      </c>
      <c r="G42" s="13" t="s">
        <v>52</v>
      </c>
      <c r="H42" s="13" t="s">
        <v>53</v>
      </c>
      <c r="I42" s="13" t="s">
        <v>32</v>
      </c>
      <c r="J42" s="22">
        <v>3</v>
      </c>
      <c r="K42" s="13" t="s">
        <v>43</v>
      </c>
      <c r="L42" s="13" t="s">
        <v>19</v>
      </c>
      <c r="M42" s="13" t="s">
        <v>20</v>
      </c>
      <c r="N42" s="13" t="s">
        <v>44</v>
      </c>
      <c r="O42" s="16">
        <v>1410</v>
      </c>
      <c r="P42" s="16">
        <f t="shared" si="4"/>
        <v>4230</v>
      </c>
      <c r="Q42" s="16">
        <f t="shared" si="1"/>
        <v>274.95</v>
      </c>
      <c r="R42" s="16">
        <f t="shared" si="2"/>
        <v>824.84999999999991</v>
      </c>
      <c r="S42" s="17">
        <f t="shared" si="5"/>
        <v>245.49107142857139</v>
      </c>
      <c r="T42" s="17">
        <f t="shared" si="3"/>
        <v>736.47321428571422</v>
      </c>
    </row>
    <row r="43" spans="1:20" ht="80" customHeight="1" x14ac:dyDescent="0.35">
      <c r="A43" s="12">
        <v>8059695360090</v>
      </c>
      <c r="B43" s="13">
        <f t="shared" si="7"/>
        <v>1</v>
      </c>
      <c r="C43" s="14">
        <v>2023</v>
      </c>
      <c r="D43" s="13" t="s">
        <v>24</v>
      </c>
      <c r="E43" s="13" t="s">
        <v>13</v>
      </c>
      <c r="F43" s="15" t="s">
        <v>55</v>
      </c>
      <c r="G43" s="13" t="s">
        <v>56</v>
      </c>
      <c r="H43" s="13" t="s">
        <v>57</v>
      </c>
      <c r="I43" s="13" t="s">
        <v>49</v>
      </c>
      <c r="J43" s="22">
        <v>1</v>
      </c>
      <c r="K43" s="13" t="s">
        <v>43</v>
      </c>
      <c r="L43" s="13" t="s">
        <v>19</v>
      </c>
      <c r="M43" s="13" t="s">
        <v>20</v>
      </c>
      <c r="N43" s="13" t="s">
        <v>44</v>
      </c>
      <c r="O43" s="16">
        <v>3700</v>
      </c>
      <c r="P43" s="16">
        <f t="shared" si="4"/>
        <v>3700</v>
      </c>
      <c r="Q43" s="16">
        <f t="shared" si="1"/>
        <v>721.5</v>
      </c>
      <c r="R43" s="16">
        <f t="shared" si="2"/>
        <v>721.5</v>
      </c>
      <c r="S43" s="17">
        <f t="shared" si="5"/>
        <v>644.19642857142856</v>
      </c>
      <c r="T43" s="17">
        <f t="shared" si="3"/>
        <v>644.19642857142856</v>
      </c>
    </row>
    <row r="44" spans="1:20" x14ac:dyDescent="0.35">
      <c r="A44" s="12">
        <v>8059695360069</v>
      </c>
      <c r="B44" s="13">
        <f t="shared" si="7"/>
        <v>1</v>
      </c>
      <c r="C44" s="14">
        <v>2023</v>
      </c>
      <c r="D44" s="13" t="s">
        <v>24</v>
      </c>
      <c r="E44" s="13" t="s">
        <v>13</v>
      </c>
      <c r="F44" s="15" t="s">
        <v>55</v>
      </c>
      <c r="G44" s="13" t="s">
        <v>56</v>
      </c>
      <c r="H44" s="13" t="s">
        <v>57</v>
      </c>
      <c r="I44" s="13" t="s">
        <v>23</v>
      </c>
      <c r="J44" s="22">
        <v>1</v>
      </c>
      <c r="K44" s="13" t="s">
        <v>43</v>
      </c>
      <c r="L44" s="13" t="s">
        <v>19</v>
      </c>
      <c r="M44" s="13" t="s">
        <v>20</v>
      </c>
      <c r="N44" s="13" t="s">
        <v>44</v>
      </c>
      <c r="O44" s="16">
        <v>3700</v>
      </c>
      <c r="P44" s="16">
        <f t="shared" si="4"/>
        <v>3700</v>
      </c>
      <c r="Q44" s="16">
        <f t="shared" si="1"/>
        <v>721.5</v>
      </c>
      <c r="R44" s="16">
        <f t="shared" si="2"/>
        <v>721.5</v>
      </c>
      <c r="S44" s="17">
        <f t="shared" si="5"/>
        <v>644.19642857142856</v>
      </c>
      <c r="T44" s="17">
        <f t="shared" si="3"/>
        <v>644.19642857142856</v>
      </c>
    </row>
    <row r="45" spans="1:20" x14ac:dyDescent="0.35">
      <c r="A45" s="12">
        <v>8059695360083</v>
      </c>
      <c r="B45" s="13">
        <f t="shared" si="7"/>
        <v>1</v>
      </c>
      <c r="C45" s="14">
        <v>2023</v>
      </c>
      <c r="D45" s="13" t="s">
        <v>24</v>
      </c>
      <c r="E45" s="13" t="s">
        <v>13</v>
      </c>
      <c r="F45" s="15" t="s">
        <v>55</v>
      </c>
      <c r="G45" s="13" t="s">
        <v>56</v>
      </c>
      <c r="H45" s="13" t="s">
        <v>57</v>
      </c>
      <c r="I45" s="13" t="s">
        <v>35</v>
      </c>
      <c r="J45" s="22">
        <v>1</v>
      </c>
      <c r="K45" s="13" t="s">
        <v>43</v>
      </c>
      <c r="L45" s="13" t="s">
        <v>19</v>
      </c>
      <c r="M45" s="13" t="s">
        <v>20</v>
      </c>
      <c r="N45" s="13" t="s">
        <v>44</v>
      </c>
      <c r="O45" s="16">
        <v>3700</v>
      </c>
      <c r="P45" s="16">
        <f t="shared" si="4"/>
        <v>3700</v>
      </c>
      <c r="Q45" s="16">
        <f t="shared" si="1"/>
        <v>721.5</v>
      </c>
      <c r="R45" s="16">
        <f t="shared" si="2"/>
        <v>721.5</v>
      </c>
      <c r="S45" s="17">
        <f t="shared" si="5"/>
        <v>644.19642857142856</v>
      </c>
      <c r="T45" s="17">
        <f t="shared" si="3"/>
        <v>644.19642857142856</v>
      </c>
    </row>
    <row r="46" spans="1:20" x14ac:dyDescent="0.35">
      <c r="A46" s="12">
        <v>8059695360052</v>
      </c>
      <c r="B46" s="13">
        <f t="shared" si="7"/>
        <v>1</v>
      </c>
      <c r="C46" s="14">
        <v>2023</v>
      </c>
      <c r="D46" s="13" t="s">
        <v>24</v>
      </c>
      <c r="E46" s="13" t="s">
        <v>13</v>
      </c>
      <c r="F46" s="15" t="s">
        <v>55</v>
      </c>
      <c r="G46" s="13" t="s">
        <v>56</v>
      </c>
      <c r="H46" s="13" t="s">
        <v>57</v>
      </c>
      <c r="I46" s="13" t="s">
        <v>17</v>
      </c>
      <c r="J46" s="22">
        <v>2</v>
      </c>
      <c r="K46" s="13" t="s">
        <v>43</v>
      </c>
      <c r="L46" s="13" t="s">
        <v>19</v>
      </c>
      <c r="M46" s="13" t="s">
        <v>20</v>
      </c>
      <c r="N46" s="13" t="s">
        <v>44</v>
      </c>
      <c r="O46" s="16">
        <v>3700</v>
      </c>
      <c r="P46" s="16">
        <f t="shared" si="4"/>
        <v>7400</v>
      </c>
      <c r="Q46" s="16">
        <f t="shared" si="1"/>
        <v>721.5</v>
      </c>
      <c r="R46" s="16">
        <f t="shared" si="2"/>
        <v>1443</v>
      </c>
      <c r="S46" s="17">
        <f t="shared" si="5"/>
        <v>644.19642857142856</v>
      </c>
      <c r="T46" s="17">
        <f t="shared" si="3"/>
        <v>1288.3928571428571</v>
      </c>
    </row>
    <row r="47" spans="1:20" ht="80" customHeight="1" x14ac:dyDescent="0.35">
      <c r="A47" s="12">
        <v>8059695311931</v>
      </c>
      <c r="B47" s="13">
        <f t="shared" si="7"/>
        <v>1</v>
      </c>
      <c r="C47" s="14">
        <v>2023</v>
      </c>
      <c r="D47" s="13" t="s">
        <v>24</v>
      </c>
      <c r="E47" s="13" t="s">
        <v>13</v>
      </c>
      <c r="F47" s="15" t="s">
        <v>58</v>
      </c>
      <c r="G47" s="13" t="s">
        <v>59</v>
      </c>
      <c r="H47" s="13" t="s">
        <v>60</v>
      </c>
      <c r="I47" s="13" t="s">
        <v>23</v>
      </c>
      <c r="J47" s="22">
        <v>2</v>
      </c>
      <c r="K47" s="13" t="s">
        <v>43</v>
      </c>
      <c r="L47" s="13" t="s">
        <v>19</v>
      </c>
      <c r="M47" s="13" t="s">
        <v>20</v>
      </c>
      <c r="N47" s="13" t="s">
        <v>44</v>
      </c>
      <c r="O47" s="16">
        <v>3170</v>
      </c>
      <c r="P47" s="16">
        <f t="shared" si="4"/>
        <v>6340</v>
      </c>
      <c r="Q47" s="16">
        <f t="shared" si="1"/>
        <v>618.15</v>
      </c>
      <c r="R47" s="16">
        <f t="shared" si="2"/>
        <v>1236.3</v>
      </c>
      <c r="S47" s="17">
        <f t="shared" si="5"/>
        <v>551.91964285714278</v>
      </c>
      <c r="T47" s="17">
        <f t="shared" si="3"/>
        <v>1103.8392857142856</v>
      </c>
    </row>
    <row r="48" spans="1:20" x14ac:dyDescent="0.35">
      <c r="A48" s="12">
        <v>8059695311924</v>
      </c>
      <c r="B48" s="13">
        <f t="shared" si="7"/>
        <v>1</v>
      </c>
      <c r="C48" s="14">
        <v>2023</v>
      </c>
      <c r="D48" s="13" t="s">
        <v>24</v>
      </c>
      <c r="E48" s="13" t="s">
        <v>13</v>
      </c>
      <c r="F48" s="15" t="s">
        <v>58</v>
      </c>
      <c r="G48" s="13" t="s">
        <v>59</v>
      </c>
      <c r="H48" s="13" t="s">
        <v>60</v>
      </c>
      <c r="I48" s="13" t="s">
        <v>17</v>
      </c>
      <c r="J48" s="22">
        <v>3</v>
      </c>
      <c r="K48" s="13" t="s">
        <v>43</v>
      </c>
      <c r="L48" s="13" t="s">
        <v>19</v>
      </c>
      <c r="M48" s="13" t="s">
        <v>20</v>
      </c>
      <c r="N48" s="13" t="s">
        <v>44</v>
      </c>
      <c r="O48" s="16">
        <v>3170</v>
      </c>
      <c r="P48" s="16">
        <f t="shared" si="4"/>
        <v>9510</v>
      </c>
      <c r="Q48" s="16">
        <f t="shared" si="1"/>
        <v>618.15</v>
      </c>
      <c r="R48" s="16">
        <f t="shared" si="2"/>
        <v>1854.4499999999998</v>
      </c>
      <c r="S48" s="17">
        <f t="shared" si="5"/>
        <v>551.91964285714278</v>
      </c>
      <c r="T48" s="17">
        <f t="shared" si="3"/>
        <v>1655.7589285714284</v>
      </c>
    </row>
    <row r="49" spans="1:20" x14ac:dyDescent="0.35">
      <c r="A49" s="12">
        <v>8059695311917</v>
      </c>
      <c r="B49" s="13">
        <f t="shared" si="7"/>
        <v>1</v>
      </c>
      <c r="C49" s="14">
        <v>2023</v>
      </c>
      <c r="D49" s="13" t="s">
        <v>24</v>
      </c>
      <c r="E49" s="13" t="s">
        <v>13</v>
      </c>
      <c r="F49" s="15" t="s">
        <v>58</v>
      </c>
      <c r="G49" s="13" t="s">
        <v>59</v>
      </c>
      <c r="H49" s="13" t="s">
        <v>60</v>
      </c>
      <c r="I49" s="13" t="s">
        <v>40</v>
      </c>
      <c r="J49" s="22">
        <v>1</v>
      </c>
      <c r="K49" s="13" t="s">
        <v>43</v>
      </c>
      <c r="L49" s="13" t="s">
        <v>19</v>
      </c>
      <c r="M49" s="13" t="s">
        <v>20</v>
      </c>
      <c r="N49" s="13" t="s">
        <v>44</v>
      </c>
      <c r="O49" s="16">
        <v>3170</v>
      </c>
      <c r="P49" s="16">
        <f t="shared" si="4"/>
        <v>3170</v>
      </c>
      <c r="Q49" s="16">
        <f t="shared" si="1"/>
        <v>618.15</v>
      </c>
      <c r="R49" s="16">
        <f t="shared" si="2"/>
        <v>618.15</v>
      </c>
      <c r="S49" s="17">
        <f t="shared" si="5"/>
        <v>551.91964285714278</v>
      </c>
      <c r="T49" s="17">
        <f t="shared" si="3"/>
        <v>551.91964285714278</v>
      </c>
    </row>
    <row r="50" spans="1:20" x14ac:dyDescent="0.35">
      <c r="A50" s="12">
        <v>8059695311948</v>
      </c>
      <c r="B50" s="13">
        <f t="shared" si="7"/>
        <v>1</v>
      </c>
      <c r="C50" s="14">
        <v>2023</v>
      </c>
      <c r="D50" s="13" t="s">
        <v>24</v>
      </c>
      <c r="E50" s="13" t="s">
        <v>13</v>
      </c>
      <c r="F50" s="15" t="s">
        <v>58</v>
      </c>
      <c r="G50" s="13" t="s">
        <v>59</v>
      </c>
      <c r="H50" s="13" t="s">
        <v>60</v>
      </c>
      <c r="I50" s="13" t="s">
        <v>32</v>
      </c>
      <c r="J50" s="22">
        <v>1</v>
      </c>
      <c r="K50" s="13" t="s">
        <v>43</v>
      </c>
      <c r="L50" s="13" t="s">
        <v>19</v>
      </c>
      <c r="M50" s="13" t="s">
        <v>20</v>
      </c>
      <c r="N50" s="13" t="s">
        <v>44</v>
      </c>
      <c r="O50" s="16">
        <v>3170</v>
      </c>
      <c r="P50" s="16">
        <f t="shared" si="4"/>
        <v>3170</v>
      </c>
      <c r="Q50" s="16">
        <f t="shared" si="1"/>
        <v>618.15</v>
      </c>
      <c r="R50" s="16">
        <f t="shared" si="2"/>
        <v>618.15</v>
      </c>
      <c r="S50" s="17">
        <f t="shared" si="5"/>
        <v>551.91964285714278</v>
      </c>
      <c r="T50" s="17">
        <f t="shared" si="3"/>
        <v>551.91964285714278</v>
      </c>
    </row>
    <row r="51" spans="1:20" ht="80" customHeight="1" x14ac:dyDescent="0.35">
      <c r="A51" s="12">
        <v>8059695333858</v>
      </c>
      <c r="B51" s="13">
        <f t="shared" si="7"/>
        <v>1</v>
      </c>
      <c r="C51" s="14">
        <v>2023</v>
      </c>
      <c r="D51" s="13" t="s">
        <v>24</v>
      </c>
      <c r="E51" s="13" t="s">
        <v>13</v>
      </c>
      <c r="F51" s="15" t="s">
        <v>61</v>
      </c>
      <c r="G51" s="13" t="s">
        <v>62</v>
      </c>
      <c r="H51" s="13" t="s">
        <v>60</v>
      </c>
      <c r="I51" s="13" t="s">
        <v>17</v>
      </c>
      <c r="J51" s="22">
        <v>2</v>
      </c>
      <c r="K51" s="13" t="s">
        <v>43</v>
      </c>
      <c r="L51" s="13" t="s">
        <v>19</v>
      </c>
      <c r="M51" s="13" t="s">
        <v>20</v>
      </c>
      <c r="N51" s="13" t="s">
        <v>44</v>
      </c>
      <c r="O51" s="16">
        <v>1600</v>
      </c>
      <c r="P51" s="16">
        <f t="shared" si="4"/>
        <v>3200</v>
      </c>
      <c r="Q51" s="16">
        <f t="shared" si="1"/>
        <v>312</v>
      </c>
      <c r="R51" s="16">
        <f t="shared" si="2"/>
        <v>624</v>
      </c>
      <c r="S51" s="17">
        <f t="shared" si="5"/>
        <v>278.57142857142856</v>
      </c>
      <c r="T51" s="17">
        <f t="shared" si="3"/>
        <v>557.14285714285711</v>
      </c>
    </row>
    <row r="52" spans="1:20" x14ac:dyDescent="0.35">
      <c r="A52" s="12">
        <v>8059695333865</v>
      </c>
      <c r="B52" s="13">
        <f t="shared" si="7"/>
        <v>1</v>
      </c>
      <c r="C52" s="14">
        <v>2023</v>
      </c>
      <c r="D52" s="13" t="s">
        <v>24</v>
      </c>
      <c r="E52" s="13" t="s">
        <v>13</v>
      </c>
      <c r="F52" s="15" t="s">
        <v>61</v>
      </c>
      <c r="G52" s="13" t="s">
        <v>62</v>
      </c>
      <c r="H52" s="13" t="s">
        <v>60</v>
      </c>
      <c r="I52" s="13" t="s">
        <v>23</v>
      </c>
      <c r="J52" s="22">
        <v>3</v>
      </c>
      <c r="K52" s="13" t="s">
        <v>43</v>
      </c>
      <c r="L52" s="13" t="s">
        <v>19</v>
      </c>
      <c r="M52" s="13" t="s">
        <v>20</v>
      </c>
      <c r="N52" s="13" t="s">
        <v>44</v>
      </c>
      <c r="O52" s="16">
        <v>1600</v>
      </c>
      <c r="P52" s="16">
        <f t="shared" si="4"/>
        <v>4800</v>
      </c>
      <c r="Q52" s="16">
        <f t="shared" si="1"/>
        <v>312</v>
      </c>
      <c r="R52" s="16">
        <f t="shared" si="2"/>
        <v>936</v>
      </c>
      <c r="S52" s="17">
        <f t="shared" si="5"/>
        <v>278.57142857142856</v>
      </c>
      <c r="T52" s="17">
        <f t="shared" si="3"/>
        <v>835.71428571428567</v>
      </c>
    </row>
    <row r="53" spans="1:20" x14ac:dyDescent="0.35">
      <c r="A53" s="12">
        <v>8059695333872</v>
      </c>
      <c r="B53" s="13">
        <f t="shared" si="7"/>
        <v>1</v>
      </c>
      <c r="C53" s="14">
        <v>2023</v>
      </c>
      <c r="D53" s="13" t="s">
        <v>24</v>
      </c>
      <c r="E53" s="13" t="s">
        <v>13</v>
      </c>
      <c r="F53" s="15" t="s">
        <v>61</v>
      </c>
      <c r="G53" s="13" t="s">
        <v>62</v>
      </c>
      <c r="H53" s="13" t="s">
        <v>60</v>
      </c>
      <c r="I53" s="13" t="s">
        <v>32</v>
      </c>
      <c r="J53" s="22">
        <v>2</v>
      </c>
      <c r="K53" s="13" t="s">
        <v>43</v>
      </c>
      <c r="L53" s="13" t="s">
        <v>19</v>
      </c>
      <c r="M53" s="13" t="s">
        <v>20</v>
      </c>
      <c r="N53" s="13" t="s">
        <v>44</v>
      </c>
      <c r="O53" s="16">
        <v>1600</v>
      </c>
      <c r="P53" s="16">
        <f t="shared" si="4"/>
        <v>3200</v>
      </c>
      <c r="Q53" s="16">
        <f t="shared" si="1"/>
        <v>312</v>
      </c>
      <c r="R53" s="16">
        <f t="shared" si="2"/>
        <v>624</v>
      </c>
      <c r="S53" s="17">
        <f t="shared" si="5"/>
        <v>278.57142857142856</v>
      </c>
      <c r="T53" s="17">
        <f t="shared" si="3"/>
        <v>557.14285714285711</v>
      </c>
    </row>
    <row r="54" spans="1:20" x14ac:dyDescent="0.35">
      <c r="A54" s="12">
        <v>8059695333896</v>
      </c>
      <c r="B54" s="13">
        <f t="shared" si="7"/>
        <v>1</v>
      </c>
      <c r="C54" s="14">
        <v>2023</v>
      </c>
      <c r="D54" s="13" t="s">
        <v>24</v>
      </c>
      <c r="E54" s="13" t="s">
        <v>13</v>
      </c>
      <c r="F54" s="15" t="s">
        <v>61</v>
      </c>
      <c r="G54" s="13" t="s">
        <v>62</v>
      </c>
      <c r="H54" s="13" t="s">
        <v>60</v>
      </c>
      <c r="I54" s="13" t="s">
        <v>49</v>
      </c>
      <c r="J54" s="22">
        <v>1</v>
      </c>
      <c r="K54" s="13" t="s">
        <v>43</v>
      </c>
      <c r="L54" s="13" t="s">
        <v>19</v>
      </c>
      <c r="M54" s="13" t="s">
        <v>20</v>
      </c>
      <c r="N54" s="13" t="s">
        <v>44</v>
      </c>
      <c r="O54" s="16">
        <v>1600</v>
      </c>
      <c r="P54" s="16">
        <f t="shared" si="4"/>
        <v>1600</v>
      </c>
      <c r="Q54" s="16">
        <f t="shared" si="1"/>
        <v>312</v>
      </c>
      <c r="R54" s="16">
        <f t="shared" si="2"/>
        <v>312</v>
      </c>
      <c r="S54" s="17">
        <f t="shared" si="5"/>
        <v>278.57142857142856</v>
      </c>
      <c r="T54" s="17">
        <f t="shared" si="3"/>
        <v>278.57142857142856</v>
      </c>
    </row>
    <row r="55" spans="1:20" ht="80" customHeight="1" x14ac:dyDescent="0.35">
      <c r="A55" s="12">
        <v>8056993710497</v>
      </c>
      <c r="B55" s="13">
        <f t="shared" si="7"/>
        <v>1</v>
      </c>
      <c r="C55" s="14">
        <v>2023</v>
      </c>
      <c r="D55" s="13" t="s">
        <v>24</v>
      </c>
      <c r="E55" s="13" t="s">
        <v>13</v>
      </c>
      <c r="F55" s="15" t="s">
        <v>63</v>
      </c>
      <c r="G55" s="13" t="s">
        <v>64</v>
      </c>
      <c r="H55" s="13" t="s">
        <v>21</v>
      </c>
      <c r="I55" s="13" t="s">
        <v>32</v>
      </c>
      <c r="J55" s="22">
        <v>1</v>
      </c>
      <c r="K55" s="13" t="s">
        <v>65</v>
      </c>
      <c r="L55" s="13" t="s">
        <v>19</v>
      </c>
      <c r="M55" s="13" t="s">
        <v>20</v>
      </c>
      <c r="N55" s="13" t="s">
        <v>66</v>
      </c>
      <c r="O55" s="16">
        <v>940</v>
      </c>
      <c r="P55" s="16">
        <f t="shared" si="4"/>
        <v>940</v>
      </c>
      <c r="Q55" s="16">
        <f t="shared" si="1"/>
        <v>183.3</v>
      </c>
      <c r="R55" s="16">
        <f t="shared" si="2"/>
        <v>183.3</v>
      </c>
      <c r="S55" s="17">
        <f t="shared" si="5"/>
        <v>163.66071428571428</v>
      </c>
      <c r="T55" s="17">
        <f t="shared" si="3"/>
        <v>163.66071428571428</v>
      </c>
    </row>
    <row r="56" spans="1:20" ht="80" customHeight="1" x14ac:dyDescent="0.35">
      <c r="A56" s="12">
        <v>8059695239075</v>
      </c>
      <c r="B56" s="13">
        <f t="shared" si="7"/>
        <v>1</v>
      </c>
      <c r="C56" s="14">
        <v>2023</v>
      </c>
      <c r="D56" s="13" t="s">
        <v>24</v>
      </c>
      <c r="E56" s="13" t="s">
        <v>13</v>
      </c>
      <c r="F56" s="15" t="s">
        <v>67</v>
      </c>
      <c r="G56" s="13" t="s">
        <v>42</v>
      </c>
      <c r="H56" s="13" t="s">
        <v>21</v>
      </c>
      <c r="I56" s="13" t="s">
        <v>35</v>
      </c>
      <c r="J56" s="22">
        <v>1</v>
      </c>
      <c r="K56" s="13" t="s">
        <v>65</v>
      </c>
      <c r="L56" s="13" t="s">
        <v>19</v>
      </c>
      <c r="M56" s="13" t="s">
        <v>20</v>
      </c>
      <c r="N56" s="13" t="s">
        <v>66</v>
      </c>
      <c r="O56" s="16">
        <v>1090</v>
      </c>
      <c r="P56" s="16">
        <f t="shared" si="4"/>
        <v>1090</v>
      </c>
      <c r="Q56" s="16">
        <f t="shared" si="1"/>
        <v>212.55</v>
      </c>
      <c r="R56" s="16">
        <f t="shared" si="2"/>
        <v>212.55</v>
      </c>
      <c r="S56" s="17">
        <f t="shared" si="5"/>
        <v>189.77678571428569</v>
      </c>
      <c r="T56" s="17">
        <f t="shared" si="3"/>
        <v>189.77678571428569</v>
      </c>
    </row>
    <row r="57" spans="1:20" x14ac:dyDescent="0.35">
      <c r="A57" s="12">
        <v>8059695239211</v>
      </c>
      <c r="B57" s="13">
        <f t="shared" si="7"/>
        <v>1</v>
      </c>
      <c r="C57" s="14">
        <v>2023</v>
      </c>
      <c r="D57" s="13" t="s">
        <v>24</v>
      </c>
      <c r="E57" s="13" t="s">
        <v>13</v>
      </c>
      <c r="F57" s="15" t="s">
        <v>67</v>
      </c>
      <c r="G57" s="13" t="s">
        <v>42</v>
      </c>
      <c r="H57" s="13" t="s">
        <v>68</v>
      </c>
      <c r="I57" s="13" t="s">
        <v>23</v>
      </c>
      <c r="J57" s="22">
        <v>1</v>
      </c>
      <c r="K57" s="13" t="s">
        <v>65</v>
      </c>
      <c r="L57" s="13" t="s">
        <v>19</v>
      </c>
      <c r="M57" s="13" t="s">
        <v>20</v>
      </c>
      <c r="N57" s="13" t="s">
        <v>66</v>
      </c>
      <c r="O57" s="16">
        <v>1090</v>
      </c>
      <c r="P57" s="16">
        <f t="shared" si="4"/>
        <v>1090</v>
      </c>
      <c r="Q57" s="16">
        <f t="shared" si="1"/>
        <v>212.55</v>
      </c>
      <c r="R57" s="16">
        <f t="shared" si="2"/>
        <v>212.55</v>
      </c>
      <c r="S57" s="17">
        <f t="shared" si="5"/>
        <v>189.77678571428569</v>
      </c>
      <c r="T57" s="17">
        <f t="shared" si="3"/>
        <v>189.77678571428569</v>
      </c>
    </row>
    <row r="58" spans="1:20" x14ac:dyDescent="0.35">
      <c r="A58" s="12">
        <v>8059695239235</v>
      </c>
      <c r="B58" s="13">
        <f t="shared" si="7"/>
        <v>1</v>
      </c>
      <c r="C58" s="14">
        <v>2023</v>
      </c>
      <c r="D58" s="13" t="s">
        <v>24</v>
      </c>
      <c r="E58" s="13" t="s">
        <v>13</v>
      </c>
      <c r="F58" s="15" t="s">
        <v>67</v>
      </c>
      <c r="G58" s="13" t="s">
        <v>42</v>
      </c>
      <c r="H58" s="13" t="s">
        <v>68</v>
      </c>
      <c r="I58" s="13" t="s">
        <v>35</v>
      </c>
      <c r="J58" s="22">
        <v>1</v>
      </c>
      <c r="K58" s="13" t="s">
        <v>65</v>
      </c>
      <c r="L58" s="13" t="s">
        <v>19</v>
      </c>
      <c r="M58" s="13" t="s">
        <v>20</v>
      </c>
      <c r="N58" s="13" t="s">
        <v>66</v>
      </c>
      <c r="O58" s="16">
        <v>1090</v>
      </c>
      <c r="P58" s="16">
        <f t="shared" si="4"/>
        <v>1090</v>
      </c>
      <c r="Q58" s="16">
        <f t="shared" si="1"/>
        <v>212.55</v>
      </c>
      <c r="R58" s="16">
        <f t="shared" si="2"/>
        <v>212.55</v>
      </c>
      <c r="S58" s="17">
        <f t="shared" si="5"/>
        <v>189.77678571428569</v>
      </c>
      <c r="T58" s="17">
        <f t="shared" si="3"/>
        <v>189.77678571428569</v>
      </c>
    </row>
    <row r="59" spans="1:20" x14ac:dyDescent="0.35">
      <c r="A59" s="12">
        <v>8059695239259</v>
      </c>
      <c r="B59" s="13">
        <f t="shared" si="7"/>
        <v>1</v>
      </c>
      <c r="C59" s="14">
        <v>2023</v>
      </c>
      <c r="D59" s="13" t="s">
        <v>24</v>
      </c>
      <c r="E59" s="13" t="s">
        <v>13</v>
      </c>
      <c r="F59" s="15" t="s">
        <v>67</v>
      </c>
      <c r="G59" s="13" t="s">
        <v>42</v>
      </c>
      <c r="H59" s="13" t="s">
        <v>68</v>
      </c>
      <c r="I59" s="13" t="s">
        <v>54</v>
      </c>
      <c r="J59" s="22">
        <v>1</v>
      </c>
      <c r="K59" s="13" t="s">
        <v>65</v>
      </c>
      <c r="L59" s="13" t="s">
        <v>19</v>
      </c>
      <c r="M59" s="13" t="s">
        <v>20</v>
      </c>
      <c r="N59" s="13" t="s">
        <v>66</v>
      </c>
      <c r="O59" s="16">
        <v>1090</v>
      </c>
      <c r="P59" s="16">
        <f t="shared" si="4"/>
        <v>1090</v>
      </c>
      <c r="Q59" s="16">
        <f t="shared" si="1"/>
        <v>212.55</v>
      </c>
      <c r="R59" s="16">
        <f t="shared" si="2"/>
        <v>212.55</v>
      </c>
      <c r="S59" s="17">
        <f t="shared" si="5"/>
        <v>189.77678571428569</v>
      </c>
      <c r="T59" s="17">
        <f t="shared" si="3"/>
        <v>189.77678571428569</v>
      </c>
    </row>
    <row r="60" spans="1:20" x14ac:dyDescent="0.35">
      <c r="A60" s="13">
        <v>8059695239204</v>
      </c>
      <c r="B60" s="13">
        <f t="shared" si="7"/>
        <v>1</v>
      </c>
      <c r="C60" s="14">
        <v>2023</v>
      </c>
      <c r="D60" s="13" t="s">
        <v>24</v>
      </c>
      <c r="E60" s="13" t="s">
        <v>13</v>
      </c>
      <c r="F60" s="15" t="s">
        <v>67</v>
      </c>
      <c r="G60" s="13" t="s">
        <v>42</v>
      </c>
      <c r="H60" s="13" t="s">
        <v>68</v>
      </c>
      <c r="I60" s="13" t="s">
        <v>17</v>
      </c>
      <c r="J60" s="22">
        <v>0</v>
      </c>
      <c r="K60" s="13" t="s">
        <v>65</v>
      </c>
      <c r="L60" s="13" t="s">
        <v>19</v>
      </c>
      <c r="M60" s="13" t="s">
        <v>20</v>
      </c>
      <c r="N60" s="13" t="s">
        <v>66</v>
      </c>
      <c r="O60" s="16">
        <v>1090</v>
      </c>
      <c r="P60" s="16">
        <f t="shared" si="4"/>
        <v>0</v>
      </c>
      <c r="Q60" s="16">
        <f t="shared" si="1"/>
        <v>212.55</v>
      </c>
      <c r="R60" s="16">
        <f t="shared" si="2"/>
        <v>0</v>
      </c>
      <c r="S60" s="17">
        <f t="shared" si="5"/>
        <v>189.77678571428569</v>
      </c>
      <c r="T60" s="17">
        <f t="shared" si="3"/>
        <v>0</v>
      </c>
    </row>
    <row r="61" spans="1:20" x14ac:dyDescent="0.35">
      <c r="A61" s="12">
        <v>8059695239242</v>
      </c>
      <c r="B61" s="13">
        <f t="shared" si="7"/>
        <v>1</v>
      </c>
      <c r="C61" s="14">
        <v>2023</v>
      </c>
      <c r="D61" s="13" t="s">
        <v>24</v>
      </c>
      <c r="E61" s="13" t="s">
        <v>13</v>
      </c>
      <c r="F61" s="15" t="s">
        <v>67</v>
      </c>
      <c r="G61" s="13" t="s">
        <v>42</v>
      </c>
      <c r="H61" s="13" t="s">
        <v>68</v>
      </c>
      <c r="I61" s="13" t="s">
        <v>49</v>
      </c>
      <c r="J61" s="22">
        <v>1</v>
      </c>
      <c r="K61" s="13" t="s">
        <v>65</v>
      </c>
      <c r="L61" s="13" t="s">
        <v>19</v>
      </c>
      <c r="M61" s="13" t="s">
        <v>20</v>
      </c>
      <c r="N61" s="13" t="s">
        <v>66</v>
      </c>
      <c r="O61" s="16">
        <v>1090</v>
      </c>
      <c r="P61" s="16">
        <f t="shared" si="4"/>
        <v>1090</v>
      </c>
      <c r="Q61" s="16">
        <f t="shared" si="1"/>
        <v>212.55</v>
      </c>
      <c r="R61" s="16">
        <f t="shared" si="2"/>
        <v>212.55</v>
      </c>
      <c r="S61" s="17">
        <f t="shared" si="5"/>
        <v>189.77678571428569</v>
      </c>
      <c r="T61" s="17">
        <f t="shared" si="3"/>
        <v>189.77678571428569</v>
      </c>
    </row>
    <row r="62" spans="1:20" x14ac:dyDescent="0.35">
      <c r="A62" s="12">
        <v>8059695239228</v>
      </c>
      <c r="B62" s="13">
        <f t="shared" si="7"/>
        <v>1</v>
      </c>
      <c r="C62" s="14">
        <v>2023</v>
      </c>
      <c r="D62" s="13" t="s">
        <v>24</v>
      </c>
      <c r="E62" s="13" t="s">
        <v>13</v>
      </c>
      <c r="F62" s="15" t="s">
        <v>67</v>
      </c>
      <c r="G62" s="13" t="s">
        <v>42</v>
      </c>
      <c r="H62" s="13" t="s">
        <v>68</v>
      </c>
      <c r="I62" s="13" t="s">
        <v>32</v>
      </c>
      <c r="J62" s="22">
        <v>1</v>
      </c>
      <c r="K62" s="13" t="s">
        <v>65</v>
      </c>
      <c r="L62" s="13" t="s">
        <v>19</v>
      </c>
      <c r="M62" s="13" t="s">
        <v>20</v>
      </c>
      <c r="N62" s="13" t="s">
        <v>66</v>
      </c>
      <c r="O62" s="16">
        <v>1090</v>
      </c>
      <c r="P62" s="16">
        <f t="shared" si="4"/>
        <v>1090</v>
      </c>
      <c r="Q62" s="16">
        <f t="shared" si="1"/>
        <v>212.55</v>
      </c>
      <c r="R62" s="16">
        <f t="shared" si="2"/>
        <v>212.55</v>
      </c>
      <c r="S62" s="17">
        <f t="shared" si="5"/>
        <v>189.77678571428569</v>
      </c>
      <c r="T62" s="17">
        <f t="shared" si="3"/>
        <v>189.77678571428569</v>
      </c>
    </row>
    <row r="63" spans="1:20" ht="80" customHeight="1" x14ac:dyDescent="0.35">
      <c r="A63" s="12">
        <v>8059695306425</v>
      </c>
      <c r="B63" s="13">
        <f t="shared" si="7"/>
        <v>1</v>
      </c>
      <c r="C63" s="14">
        <v>2023</v>
      </c>
      <c r="D63" s="13" t="s">
        <v>24</v>
      </c>
      <c r="E63" s="13" t="s">
        <v>13</v>
      </c>
      <c r="F63" s="15" t="s">
        <v>69</v>
      </c>
      <c r="G63" s="13" t="s">
        <v>70</v>
      </c>
      <c r="H63" s="13" t="s">
        <v>71</v>
      </c>
      <c r="I63" s="13" t="s">
        <v>17</v>
      </c>
      <c r="J63" s="22">
        <v>3</v>
      </c>
      <c r="K63" s="13" t="s">
        <v>65</v>
      </c>
      <c r="L63" s="13" t="s">
        <v>19</v>
      </c>
      <c r="M63" s="13" t="s">
        <v>20</v>
      </c>
      <c r="N63" s="13" t="s">
        <v>66</v>
      </c>
      <c r="O63" s="16">
        <v>1660</v>
      </c>
      <c r="P63" s="16">
        <f t="shared" si="4"/>
        <v>4980</v>
      </c>
      <c r="Q63" s="16">
        <f t="shared" si="1"/>
        <v>323.7</v>
      </c>
      <c r="R63" s="16">
        <f t="shared" si="2"/>
        <v>971.09999999999991</v>
      </c>
      <c r="S63" s="17">
        <f t="shared" si="5"/>
        <v>289.01785714285711</v>
      </c>
      <c r="T63" s="17">
        <f t="shared" si="3"/>
        <v>867.05357142857133</v>
      </c>
    </row>
    <row r="64" spans="1:20" x14ac:dyDescent="0.35">
      <c r="A64" s="12">
        <v>8059695306418</v>
      </c>
      <c r="B64" s="13">
        <f t="shared" si="7"/>
        <v>1</v>
      </c>
      <c r="C64" s="14">
        <v>2023</v>
      </c>
      <c r="D64" s="13" t="s">
        <v>24</v>
      </c>
      <c r="E64" s="13" t="s">
        <v>13</v>
      </c>
      <c r="F64" s="15" t="s">
        <v>69</v>
      </c>
      <c r="G64" s="13" t="s">
        <v>70</v>
      </c>
      <c r="H64" s="13" t="s">
        <v>71</v>
      </c>
      <c r="I64" s="13" t="s">
        <v>40</v>
      </c>
      <c r="J64" s="22">
        <v>1</v>
      </c>
      <c r="K64" s="13" t="s">
        <v>65</v>
      </c>
      <c r="L64" s="13" t="s">
        <v>19</v>
      </c>
      <c r="M64" s="13" t="s">
        <v>20</v>
      </c>
      <c r="N64" s="13" t="s">
        <v>66</v>
      </c>
      <c r="O64" s="16">
        <v>1660</v>
      </c>
      <c r="P64" s="16">
        <f t="shared" si="4"/>
        <v>1660</v>
      </c>
      <c r="Q64" s="16">
        <f t="shared" si="1"/>
        <v>323.7</v>
      </c>
      <c r="R64" s="16">
        <f t="shared" si="2"/>
        <v>323.7</v>
      </c>
      <c r="S64" s="17">
        <f t="shared" si="5"/>
        <v>289.01785714285711</v>
      </c>
      <c r="T64" s="17">
        <f t="shared" si="3"/>
        <v>289.01785714285711</v>
      </c>
    </row>
    <row r="65" spans="1:20" x14ac:dyDescent="0.35">
      <c r="A65" s="12">
        <v>8059695306449</v>
      </c>
      <c r="B65" s="13">
        <f t="shared" si="7"/>
        <v>1</v>
      </c>
      <c r="C65" s="14">
        <v>2023</v>
      </c>
      <c r="D65" s="13" t="s">
        <v>24</v>
      </c>
      <c r="E65" s="13" t="s">
        <v>13</v>
      </c>
      <c r="F65" s="15" t="s">
        <v>69</v>
      </c>
      <c r="G65" s="13" t="s">
        <v>70</v>
      </c>
      <c r="H65" s="13" t="s">
        <v>71</v>
      </c>
      <c r="I65" s="13" t="s">
        <v>32</v>
      </c>
      <c r="J65" s="22">
        <v>2</v>
      </c>
      <c r="K65" s="13" t="s">
        <v>65</v>
      </c>
      <c r="L65" s="13" t="s">
        <v>19</v>
      </c>
      <c r="M65" s="13" t="s">
        <v>20</v>
      </c>
      <c r="N65" s="13" t="s">
        <v>66</v>
      </c>
      <c r="O65" s="16">
        <v>1660</v>
      </c>
      <c r="P65" s="16">
        <f t="shared" si="4"/>
        <v>3320</v>
      </c>
      <c r="Q65" s="16">
        <f t="shared" si="1"/>
        <v>323.7</v>
      </c>
      <c r="R65" s="16">
        <f t="shared" si="2"/>
        <v>647.4</v>
      </c>
      <c r="S65" s="17">
        <f t="shared" si="5"/>
        <v>289.01785714285711</v>
      </c>
      <c r="T65" s="17">
        <f t="shared" si="3"/>
        <v>578.03571428571422</v>
      </c>
    </row>
    <row r="66" spans="1:20" x14ac:dyDescent="0.35">
      <c r="A66" s="12">
        <v>8059695306432</v>
      </c>
      <c r="B66" s="13">
        <f t="shared" si="7"/>
        <v>1</v>
      </c>
      <c r="C66" s="14">
        <v>2023</v>
      </c>
      <c r="D66" s="13" t="s">
        <v>24</v>
      </c>
      <c r="E66" s="13" t="s">
        <v>13</v>
      </c>
      <c r="F66" s="15" t="s">
        <v>69</v>
      </c>
      <c r="G66" s="13" t="s">
        <v>70</v>
      </c>
      <c r="H66" s="13" t="s">
        <v>71</v>
      </c>
      <c r="I66" s="13" t="s">
        <v>23</v>
      </c>
      <c r="J66" s="22">
        <v>3</v>
      </c>
      <c r="K66" s="13" t="s">
        <v>65</v>
      </c>
      <c r="L66" s="13" t="s">
        <v>19</v>
      </c>
      <c r="M66" s="13" t="s">
        <v>20</v>
      </c>
      <c r="N66" s="13" t="s">
        <v>66</v>
      </c>
      <c r="O66" s="16">
        <v>1660</v>
      </c>
      <c r="P66" s="16">
        <f t="shared" si="4"/>
        <v>4980</v>
      </c>
      <c r="Q66" s="16">
        <f t="shared" si="1"/>
        <v>323.7</v>
      </c>
      <c r="R66" s="16">
        <f t="shared" si="2"/>
        <v>971.09999999999991</v>
      </c>
      <c r="S66" s="17">
        <f t="shared" si="5"/>
        <v>289.01785714285711</v>
      </c>
      <c r="T66" s="17">
        <f t="shared" si="3"/>
        <v>867.05357142857133</v>
      </c>
    </row>
    <row r="67" spans="1:20" ht="80" customHeight="1" x14ac:dyDescent="0.35">
      <c r="A67" s="12">
        <v>8059695311177</v>
      </c>
      <c r="B67" s="13">
        <f t="shared" si="7"/>
        <v>1</v>
      </c>
      <c r="C67" s="14">
        <v>2023</v>
      </c>
      <c r="D67" s="13" t="s">
        <v>24</v>
      </c>
      <c r="E67" s="13" t="s">
        <v>13</v>
      </c>
      <c r="F67" s="15" t="s">
        <v>72</v>
      </c>
      <c r="G67" s="13" t="s">
        <v>73</v>
      </c>
      <c r="H67" s="13" t="s">
        <v>68</v>
      </c>
      <c r="I67" s="13" t="s">
        <v>17</v>
      </c>
      <c r="J67" s="22">
        <v>1</v>
      </c>
      <c r="K67" s="13" t="s">
        <v>74</v>
      </c>
      <c r="L67" s="13" t="s">
        <v>19</v>
      </c>
      <c r="M67" s="13" t="s">
        <v>20</v>
      </c>
      <c r="N67" s="13" t="s">
        <v>75</v>
      </c>
      <c r="O67" s="16">
        <v>1890</v>
      </c>
      <c r="P67" s="16">
        <f t="shared" si="4"/>
        <v>1890</v>
      </c>
      <c r="Q67" s="16">
        <f t="shared" si="1"/>
        <v>368.55</v>
      </c>
      <c r="R67" s="16">
        <f t="shared" si="2"/>
        <v>368.55</v>
      </c>
      <c r="S67" s="17">
        <f t="shared" si="5"/>
        <v>329.0625</v>
      </c>
      <c r="T67" s="17">
        <f t="shared" si="3"/>
        <v>329.0625</v>
      </c>
    </row>
    <row r="68" spans="1:20" x14ac:dyDescent="0.35">
      <c r="A68" s="12">
        <v>8059695311184</v>
      </c>
      <c r="B68" s="13">
        <f t="shared" si="7"/>
        <v>1</v>
      </c>
      <c r="C68" s="14">
        <v>2023</v>
      </c>
      <c r="D68" s="13" t="s">
        <v>24</v>
      </c>
      <c r="E68" s="13" t="s">
        <v>13</v>
      </c>
      <c r="F68" s="15" t="s">
        <v>72</v>
      </c>
      <c r="G68" s="13" t="s">
        <v>73</v>
      </c>
      <c r="H68" s="13" t="s">
        <v>68</v>
      </c>
      <c r="I68" s="13" t="s">
        <v>23</v>
      </c>
      <c r="J68" s="22">
        <v>2</v>
      </c>
      <c r="K68" s="13" t="s">
        <v>74</v>
      </c>
      <c r="L68" s="13" t="s">
        <v>19</v>
      </c>
      <c r="M68" s="13" t="s">
        <v>20</v>
      </c>
      <c r="N68" s="13" t="s">
        <v>75</v>
      </c>
      <c r="O68" s="16">
        <v>1890</v>
      </c>
      <c r="P68" s="16">
        <f t="shared" si="4"/>
        <v>3780</v>
      </c>
      <c r="Q68" s="16">
        <f t="shared" si="1"/>
        <v>368.55</v>
      </c>
      <c r="R68" s="16">
        <f t="shared" si="2"/>
        <v>737.1</v>
      </c>
      <c r="S68" s="17">
        <f t="shared" si="5"/>
        <v>329.0625</v>
      </c>
      <c r="T68" s="17">
        <f t="shared" si="3"/>
        <v>658.125</v>
      </c>
    </row>
    <row r="69" spans="1:20" x14ac:dyDescent="0.35">
      <c r="A69" s="12">
        <v>8059695311207</v>
      </c>
      <c r="B69" s="13">
        <f t="shared" si="7"/>
        <v>1</v>
      </c>
      <c r="C69" s="14">
        <v>2023</v>
      </c>
      <c r="D69" s="13" t="s">
        <v>24</v>
      </c>
      <c r="E69" s="13" t="s">
        <v>13</v>
      </c>
      <c r="F69" s="15" t="s">
        <v>72</v>
      </c>
      <c r="G69" s="13" t="s">
        <v>73</v>
      </c>
      <c r="H69" s="13" t="s">
        <v>68</v>
      </c>
      <c r="I69" s="13" t="s">
        <v>35</v>
      </c>
      <c r="J69" s="22">
        <v>2</v>
      </c>
      <c r="K69" s="13" t="s">
        <v>74</v>
      </c>
      <c r="L69" s="13" t="s">
        <v>19</v>
      </c>
      <c r="M69" s="13" t="s">
        <v>20</v>
      </c>
      <c r="N69" s="13" t="s">
        <v>75</v>
      </c>
      <c r="O69" s="16">
        <v>1890</v>
      </c>
      <c r="P69" s="16">
        <f t="shared" si="4"/>
        <v>3780</v>
      </c>
      <c r="Q69" s="16">
        <f t="shared" si="1"/>
        <v>368.55</v>
      </c>
      <c r="R69" s="16">
        <f t="shared" si="2"/>
        <v>737.1</v>
      </c>
      <c r="S69" s="17">
        <f t="shared" si="5"/>
        <v>329.0625</v>
      </c>
      <c r="T69" s="17">
        <f t="shared" si="3"/>
        <v>658.125</v>
      </c>
    </row>
    <row r="70" spans="1:20" x14ac:dyDescent="0.35">
      <c r="A70" s="12">
        <v>8059695311191</v>
      </c>
      <c r="B70" s="13">
        <f t="shared" si="7"/>
        <v>1</v>
      </c>
      <c r="C70" s="14">
        <v>2023</v>
      </c>
      <c r="D70" s="13" t="s">
        <v>24</v>
      </c>
      <c r="E70" s="13" t="s">
        <v>13</v>
      </c>
      <c r="F70" s="15" t="s">
        <v>72</v>
      </c>
      <c r="G70" s="13" t="s">
        <v>73</v>
      </c>
      <c r="H70" s="13" t="s">
        <v>68</v>
      </c>
      <c r="I70" s="13" t="s">
        <v>32</v>
      </c>
      <c r="J70" s="22">
        <v>3</v>
      </c>
      <c r="K70" s="13" t="s">
        <v>74</v>
      </c>
      <c r="L70" s="13" t="s">
        <v>19</v>
      </c>
      <c r="M70" s="13" t="s">
        <v>20</v>
      </c>
      <c r="N70" s="13" t="s">
        <v>75</v>
      </c>
      <c r="O70" s="16">
        <v>1890</v>
      </c>
      <c r="P70" s="16">
        <f t="shared" si="4"/>
        <v>5670</v>
      </c>
      <c r="Q70" s="16">
        <f t="shared" si="1"/>
        <v>368.55</v>
      </c>
      <c r="R70" s="16">
        <f t="shared" si="2"/>
        <v>1105.6500000000001</v>
      </c>
      <c r="S70" s="17">
        <f t="shared" si="5"/>
        <v>329.0625</v>
      </c>
      <c r="T70" s="17">
        <f t="shared" si="3"/>
        <v>987.1875</v>
      </c>
    </row>
    <row r="71" spans="1:20" ht="80" customHeight="1" x14ac:dyDescent="0.35">
      <c r="A71" s="12">
        <v>8059695520364</v>
      </c>
      <c r="B71" s="13">
        <f t="shared" si="7"/>
        <v>1</v>
      </c>
      <c r="C71" s="14">
        <v>2023</v>
      </c>
      <c r="D71" s="13" t="s">
        <v>24</v>
      </c>
      <c r="E71" s="13" t="s">
        <v>13</v>
      </c>
      <c r="F71" s="15" t="s">
        <v>76</v>
      </c>
      <c r="G71" s="13" t="s">
        <v>70</v>
      </c>
      <c r="H71" s="13" t="s">
        <v>71</v>
      </c>
      <c r="I71" s="13" t="s">
        <v>23</v>
      </c>
      <c r="J71" s="22">
        <v>2</v>
      </c>
      <c r="K71" s="13" t="s">
        <v>77</v>
      </c>
      <c r="L71" s="13" t="s">
        <v>19</v>
      </c>
      <c r="M71" s="13" t="s">
        <v>20</v>
      </c>
      <c r="N71" s="13" t="s">
        <v>78</v>
      </c>
      <c r="O71" s="16">
        <v>2170</v>
      </c>
      <c r="P71" s="16">
        <f t="shared" si="4"/>
        <v>4340</v>
      </c>
      <c r="Q71" s="16">
        <f t="shared" si="1"/>
        <v>423.15000000000003</v>
      </c>
      <c r="R71" s="16">
        <f t="shared" si="2"/>
        <v>846.30000000000007</v>
      </c>
      <c r="S71" s="17">
        <f t="shared" si="5"/>
        <v>377.8125</v>
      </c>
      <c r="T71" s="17">
        <f t="shared" si="3"/>
        <v>755.625</v>
      </c>
    </row>
    <row r="72" spans="1:20" ht="31.5" x14ac:dyDescent="0.35">
      <c r="A72" s="12">
        <v>8059695520388</v>
      </c>
      <c r="B72" s="13">
        <f t="shared" si="7"/>
        <v>1</v>
      </c>
      <c r="C72" s="14">
        <v>2023</v>
      </c>
      <c r="D72" s="13" t="s">
        <v>24</v>
      </c>
      <c r="E72" s="13" t="s">
        <v>13</v>
      </c>
      <c r="F72" s="15" t="s">
        <v>76</v>
      </c>
      <c r="G72" s="13" t="s">
        <v>70</v>
      </c>
      <c r="H72" s="13" t="s">
        <v>71</v>
      </c>
      <c r="I72" s="13" t="s">
        <v>35</v>
      </c>
      <c r="J72" s="22">
        <v>1</v>
      </c>
      <c r="K72" s="13" t="s">
        <v>77</v>
      </c>
      <c r="L72" s="13" t="s">
        <v>19</v>
      </c>
      <c r="M72" s="13" t="s">
        <v>20</v>
      </c>
      <c r="N72" s="13" t="s">
        <v>78</v>
      </c>
      <c r="O72" s="16">
        <v>2170</v>
      </c>
      <c r="P72" s="16">
        <f t="shared" si="4"/>
        <v>2170</v>
      </c>
      <c r="Q72" s="16">
        <f t="shared" si="1"/>
        <v>423.15000000000003</v>
      </c>
      <c r="R72" s="16">
        <f t="shared" si="2"/>
        <v>423.15000000000003</v>
      </c>
      <c r="S72" s="17">
        <f t="shared" si="5"/>
        <v>377.8125</v>
      </c>
      <c r="T72" s="17">
        <f t="shared" si="3"/>
        <v>377.8125</v>
      </c>
    </row>
    <row r="73" spans="1:20" ht="31.5" x14ac:dyDescent="0.35">
      <c r="A73" s="12">
        <v>8059695520340</v>
      </c>
      <c r="B73" s="13">
        <f t="shared" si="7"/>
        <v>1</v>
      </c>
      <c r="C73" s="14">
        <v>2023</v>
      </c>
      <c r="D73" s="13" t="s">
        <v>24</v>
      </c>
      <c r="E73" s="13" t="s">
        <v>13</v>
      </c>
      <c r="F73" s="15" t="s">
        <v>76</v>
      </c>
      <c r="G73" s="13" t="s">
        <v>70</v>
      </c>
      <c r="H73" s="13" t="s">
        <v>71</v>
      </c>
      <c r="I73" s="13" t="s">
        <v>40</v>
      </c>
      <c r="J73" s="22">
        <v>1</v>
      </c>
      <c r="K73" s="13" t="s">
        <v>77</v>
      </c>
      <c r="L73" s="13" t="s">
        <v>19</v>
      </c>
      <c r="M73" s="13" t="s">
        <v>20</v>
      </c>
      <c r="N73" s="13" t="s">
        <v>78</v>
      </c>
      <c r="O73" s="16">
        <v>2170</v>
      </c>
      <c r="P73" s="16">
        <f t="shared" si="4"/>
        <v>2170</v>
      </c>
      <c r="Q73" s="16">
        <f t="shared" si="1"/>
        <v>423.15000000000003</v>
      </c>
      <c r="R73" s="16">
        <f t="shared" si="2"/>
        <v>423.15000000000003</v>
      </c>
      <c r="S73" s="17">
        <f t="shared" si="5"/>
        <v>377.8125</v>
      </c>
      <c r="T73" s="17">
        <f t="shared" si="3"/>
        <v>377.8125</v>
      </c>
    </row>
    <row r="74" spans="1:20" ht="31.5" x14ac:dyDescent="0.35">
      <c r="A74" s="12">
        <v>8059695520357</v>
      </c>
      <c r="B74" s="13">
        <f t="shared" si="7"/>
        <v>1</v>
      </c>
      <c r="C74" s="14">
        <v>2023</v>
      </c>
      <c r="D74" s="13" t="s">
        <v>24</v>
      </c>
      <c r="E74" s="13" t="s">
        <v>13</v>
      </c>
      <c r="F74" s="15" t="s">
        <v>76</v>
      </c>
      <c r="G74" s="13" t="s">
        <v>70</v>
      </c>
      <c r="H74" s="13" t="s">
        <v>71</v>
      </c>
      <c r="I74" s="13" t="s">
        <v>17</v>
      </c>
      <c r="J74" s="22">
        <v>2</v>
      </c>
      <c r="K74" s="13" t="s">
        <v>77</v>
      </c>
      <c r="L74" s="13" t="s">
        <v>19</v>
      </c>
      <c r="M74" s="13" t="s">
        <v>20</v>
      </c>
      <c r="N74" s="13" t="s">
        <v>78</v>
      </c>
      <c r="O74" s="16">
        <v>2170</v>
      </c>
      <c r="P74" s="16">
        <f t="shared" si="4"/>
        <v>4340</v>
      </c>
      <c r="Q74" s="16">
        <f t="shared" si="1"/>
        <v>423.15000000000003</v>
      </c>
      <c r="R74" s="16">
        <f t="shared" si="2"/>
        <v>846.30000000000007</v>
      </c>
      <c r="S74" s="17">
        <f t="shared" si="5"/>
        <v>377.8125</v>
      </c>
      <c r="T74" s="17">
        <f t="shared" si="3"/>
        <v>755.625</v>
      </c>
    </row>
    <row r="75" spans="1:20" ht="31.5" x14ac:dyDescent="0.35">
      <c r="A75" s="12">
        <v>8059695520371</v>
      </c>
      <c r="B75" s="13">
        <f t="shared" si="7"/>
        <v>1</v>
      </c>
      <c r="C75" s="14">
        <v>2023</v>
      </c>
      <c r="D75" s="13" t="s">
        <v>24</v>
      </c>
      <c r="E75" s="13" t="s">
        <v>13</v>
      </c>
      <c r="F75" s="15" t="s">
        <v>76</v>
      </c>
      <c r="G75" s="13" t="s">
        <v>70</v>
      </c>
      <c r="H75" s="13" t="s">
        <v>71</v>
      </c>
      <c r="I75" s="13" t="s">
        <v>32</v>
      </c>
      <c r="J75" s="22">
        <v>2</v>
      </c>
      <c r="K75" s="13" t="s">
        <v>77</v>
      </c>
      <c r="L75" s="13" t="s">
        <v>19</v>
      </c>
      <c r="M75" s="13" t="s">
        <v>20</v>
      </c>
      <c r="N75" s="13" t="s">
        <v>78</v>
      </c>
      <c r="O75" s="16">
        <v>2170</v>
      </c>
      <c r="P75" s="16">
        <f t="shared" si="4"/>
        <v>4340</v>
      </c>
      <c r="Q75" s="16">
        <f t="shared" si="1"/>
        <v>423.15000000000003</v>
      </c>
      <c r="R75" s="16">
        <f t="shared" si="2"/>
        <v>846.30000000000007</v>
      </c>
      <c r="S75" s="17">
        <f t="shared" si="5"/>
        <v>377.8125</v>
      </c>
      <c r="T75" s="17">
        <f t="shared" si="3"/>
        <v>755.625</v>
      </c>
    </row>
    <row r="76" spans="1:20" ht="80" customHeight="1" x14ac:dyDescent="0.35">
      <c r="A76" s="12">
        <v>8059695334251</v>
      </c>
      <c r="B76" s="13">
        <f t="shared" si="7"/>
        <v>1</v>
      </c>
      <c r="C76" s="14">
        <v>2023</v>
      </c>
      <c r="D76" s="13" t="s">
        <v>24</v>
      </c>
      <c r="E76" s="13" t="s">
        <v>13</v>
      </c>
      <c r="F76" s="15" t="s">
        <v>79</v>
      </c>
      <c r="G76" s="13" t="s">
        <v>80</v>
      </c>
      <c r="H76" s="13" t="s">
        <v>60</v>
      </c>
      <c r="I76" s="13" t="s">
        <v>81</v>
      </c>
      <c r="J76" s="22">
        <v>3</v>
      </c>
      <c r="K76" s="13" t="s">
        <v>82</v>
      </c>
      <c r="L76" s="13" t="s">
        <v>19</v>
      </c>
      <c r="M76" s="13" t="s">
        <v>20</v>
      </c>
      <c r="N76" s="13" t="s">
        <v>83</v>
      </c>
      <c r="O76" s="16">
        <v>370</v>
      </c>
      <c r="P76" s="16">
        <f t="shared" ref="P76:P139" si="8">SUM(O76*J76)</f>
        <v>1110</v>
      </c>
      <c r="Q76" s="16">
        <f t="shared" si="1"/>
        <v>72.150000000000006</v>
      </c>
      <c r="R76" s="16">
        <f t="shared" si="2"/>
        <v>216.45000000000002</v>
      </c>
      <c r="S76" s="17">
        <f t="shared" ref="S76:S139" si="9">SUM(Q76/1.12)</f>
        <v>64.419642857142861</v>
      </c>
      <c r="T76" s="17">
        <f t="shared" si="3"/>
        <v>193.25892857142858</v>
      </c>
    </row>
    <row r="77" spans="1:20" x14ac:dyDescent="0.35">
      <c r="A77" s="12">
        <v>8059695334237</v>
      </c>
      <c r="B77" s="13">
        <f t="shared" si="7"/>
        <v>1</v>
      </c>
      <c r="C77" s="14">
        <v>2023</v>
      </c>
      <c r="D77" s="13" t="s">
        <v>24</v>
      </c>
      <c r="E77" s="13" t="s">
        <v>13</v>
      </c>
      <c r="F77" s="15" t="s">
        <v>79</v>
      </c>
      <c r="G77" s="13" t="s">
        <v>80</v>
      </c>
      <c r="H77" s="13" t="s">
        <v>60</v>
      </c>
      <c r="I77" s="13" t="s">
        <v>84</v>
      </c>
      <c r="J77" s="22">
        <v>3</v>
      </c>
      <c r="K77" s="13" t="s">
        <v>82</v>
      </c>
      <c r="L77" s="13" t="s">
        <v>19</v>
      </c>
      <c r="M77" s="13" t="s">
        <v>20</v>
      </c>
      <c r="N77" s="13" t="s">
        <v>83</v>
      </c>
      <c r="O77" s="16">
        <v>370</v>
      </c>
      <c r="P77" s="16">
        <f t="shared" si="8"/>
        <v>1110</v>
      </c>
      <c r="Q77" s="16">
        <f t="shared" si="1"/>
        <v>72.150000000000006</v>
      </c>
      <c r="R77" s="16">
        <f t="shared" si="2"/>
        <v>216.45000000000002</v>
      </c>
      <c r="S77" s="17">
        <f t="shared" si="9"/>
        <v>64.419642857142861</v>
      </c>
      <c r="T77" s="17">
        <f t="shared" si="3"/>
        <v>193.25892857142858</v>
      </c>
    </row>
    <row r="78" spans="1:20" x14ac:dyDescent="0.35">
      <c r="A78" s="12">
        <v>8059695334275</v>
      </c>
      <c r="B78" s="13">
        <f t="shared" si="7"/>
        <v>1</v>
      </c>
      <c r="C78" s="14">
        <v>2023</v>
      </c>
      <c r="D78" s="13" t="s">
        <v>24</v>
      </c>
      <c r="E78" s="13" t="s">
        <v>13</v>
      </c>
      <c r="F78" s="15" t="s">
        <v>79</v>
      </c>
      <c r="G78" s="13" t="s">
        <v>80</v>
      </c>
      <c r="H78" s="13" t="s">
        <v>60</v>
      </c>
      <c r="I78" s="13" t="s">
        <v>85</v>
      </c>
      <c r="J78" s="22">
        <v>2</v>
      </c>
      <c r="K78" s="13" t="s">
        <v>82</v>
      </c>
      <c r="L78" s="13" t="s">
        <v>19</v>
      </c>
      <c r="M78" s="13" t="s">
        <v>20</v>
      </c>
      <c r="N78" s="13" t="s">
        <v>83</v>
      </c>
      <c r="O78" s="16">
        <v>370</v>
      </c>
      <c r="P78" s="16">
        <f t="shared" si="8"/>
        <v>740</v>
      </c>
      <c r="Q78" s="16">
        <f t="shared" si="1"/>
        <v>72.150000000000006</v>
      </c>
      <c r="R78" s="16">
        <f t="shared" si="2"/>
        <v>144.30000000000001</v>
      </c>
      <c r="S78" s="17">
        <f t="shared" si="9"/>
        <v>64.419642857142861</v>
      </c>
      <c r="T78" s="17">
        <f t="shared" si="3"/>
        <v>128.83928571428572</v>
      </c>
    </row>
    <row r="79" spans="1:20" x14ac:dyDescent="0.35">
      <c r="A79" s="12">
        <v>8059695334268</v>
      </c>
      <c r="B79" s="13">
        <f t="shared" si="7"/>
        <v>1</v>
      </c>
      <c r="C79" s="14">
        <v>2023</v>
      </c>
      <c r="D79" s="13" t="s">
        <v>24</v>
      </c>
      <c r="E79" s="13" t="s">
        <v>13</v>
      </c>
      <c r="F79" s="15" t="s">
        <v>79</v>
      </c>
      <c r="G79" s="13" t="s">
        <v>80</v>
      </c>
      <c r="H79" s="13" t="s">
        <v>60</v>
      </c>
      <c r="I79" s="13" t="s">
        <v>86</v>
      </c>
      <c r="J79" s="22">
        <v>1</v>
      </c>
      <c r="K79" s="13" t="s">
        <v>82</v>
      </c>
      <c r="L79" s="13" t="s">
        <v>19</v>
      </c>
      <c r="M79" s="13" t="s">
        <v>20</v>
      </c>
      <c r="N79" s="13" t="s">
        <v>83</v>
      </c>
      <c r="O79" s="16">
        <v>370</v>
      </c>
      <c r="P79" s="16">
        <f t="shared" si="8"/>
        <v>370</v>
      </c>
      <c r="Q79" s="16">
        <f t="shared" ref="Q79:Q142" si="10">SUM(O79*19.5%)</f>
        <v>72.150000000000006</v>
      </c>
      <c r="R79" s="16">
        <f t="shared" ref="R79:R142" si="11">SUM(Q79*J79)</f>
        <v>72.150000000000006</v>
      </c>
      <c r="S79" s="17">
        <f t="shared" si="9"/>
        <v>64.419642857142861</v>
      </c>
      <c r="T79" s="17">
        <f t="shared" ref="T79:T142" si="12">SUM(S79*J79)</f>
        <v>64.419642857142861</v>
      </c>
    </row>
    <row r="80" spans="1:20" x14ac:dyDescent="0.35">
      <c r="A80" s="12">
        <v>8059695334244</v>
      </c>
      <c r="B80" s="13">
        <f t="shared" si="7"/>
        <v>1</v>
      </c>
      <c r="C80" s="14">
        <v>2023</v>
      </c>
      <c r="D80" s="13" t="s">
        <v>24</v>
      </c>
      <c r="E80" s="13" t="s">
        <v>13</v>
      </c>
      <c r="F80" s="15" t="s">
        <v>79</v>
      </c>
      <c r="G80" s="13" t="s">
        <v>80</v>
      </c>
      <c r="H80" s="13" t="s">
        <v>60</v>
      </c>
      <c r="I80" s="13" t="s">
        <v>87</v>
      </c>
      <c r="J80" s="22">
        <v>5</v>
      </c>
      <c r="K80" s="13" t="s">
        <v>82</v>
      </c>
      <c r="L80" s="13" t="s">
        <v>19</v>
      </c>
      <c r="M80" s="13" t="s">
        <v>20</v>
      </c>
      <c r="N80" s="13" t="s">
        <v>83</v>
      </c>
      <c r="O80" s="16">
        <v>370</v>
      </c>
      <c r="P80" s="16">
        <f t="shared" si="8"/>
        <v>1850</v>
      </c>
      <c r="Q80" s="16">
        <f t="shared" si="10"/>
        <v>72.150000000000006</v>
      </c>
      <c r="R80" s="16">
        <f t="shared" si="11"/>
        <v>360.75</v>
      </c>
      <c r="S80" s="17">
        <f t="shared" si="9"/>
        <v>64.419642857142861</v>
      </c>
      <c r="T80" s="17">
        <f t="shared" si="12"/>
        <v>322.09821428571433</v>
      </c>
    </row>
    <row r="81" spans="1:20" ht="80" customHeight="1" x14ac:dyDescent="0.35">
      <c r="A81" s="12">
        <v>8059695404619</v>
      </c>
      <c r="B81" s="13">
        <f t="shared" si="7"/>
        <v>1</v>
      </c>
      <c r="C81" s="14">
        <v>2023</v>
      </c>
      <c r="D81" s="13" t="s">
        <v>24</v>
      </c>
      <c r="E81" s="13" t="s">
        <v>13</v>
      </c>
      <c r="F81" s="15" t="s">
        <v>88</v>
      </c>
      <c r="G81" s="13" t="s">
        <v>52</v>
      </c>
      <c r="H81" s="13" t="s">
        <v>53</v>
      </c>
      <c r="I81" s="13" t="s">
        <v>54</v>
      </c>
      <c r="J81" s="22">
        <v>1</v>
      </c>
      <c r="K81" s="13" t="s">
        <v>89</v>
      </c>
      <c r="L81" s="13" t="s">
        <v>19</v>
      </c>
      <c r="M81" s="13" t="s">
        <v>20</v>
      </c>
      <c r="N81" s="13" t="s">
        <v>90</v>
      </c>
      <c r="O81" s="16">
        <v>1190</v>
      </c>
      <c r="P81" s="16">
        <f t="shared" si="8"/>
        <v>1190</v>
      </c>
      <c r="Q81" s="16">
        <f t="shared" si="10"/>
        <v>232.05</v>
      </c>
      <c r="R81" s="16">
        <f t="shared" si="11"/>
        <v>232.05</v>
      </c>
      <c r="S81" s="17">
        <f t="shared" si="9"/>
        <v>207.1875</v>
      </c>
      <c r="T81" s="17">
        <f t="shared" si="12"/>
        <v>207.1875</v>
      </c>
    </row>
    <row r="82" spans="1:20" x14ac:dyDescent="0.35">
      <c r="A82" s="12">
        <v>8059695404589</v>
      </c>
      <c r="B82" s="13">
        <f t="shared" si="7"/>
        <v>1</v>
      </c>
      <c r="C82" s="14">
        <v>2023</v>
      </c>
      <c r="D82" s="13" t="s">
        <v>24</v>
      </c>
      <c r="E82" s="13" t="s">
        <v>13</v>
      </c>
      <c r="F82" s="15" t="s">
        <v>88</v>
      </c>
      <c r="G82" s="13" t="s">
        <v>52</v>
      </c>
      <c r="H82" s="13" t="s">
        <v>53</v>
      </c>
      <c r="I82" s="13" t="s">
        <v>32</v>
      </c>
      <c r="J82" s="22">
        <v>1</v>
      </c>
      <c r="K82" s="13" t="s">
        <v>89</v>
      </c>
      <c r="L82" s="13" t="s">
        <v>19</v>
      </c>
      <c r="M82" s="13" t="s">
        <v>20</v>
      </c>
      <c r="N82" s="13" t="s">
        <v>90</v>
      </c>
      <c r="O82" s="16">
        <v>1190</v>
      </c>
      <c r="P82" s="16">
        <f t="shared" si="8"/>
        <v>1190</v>
      </c>
      <c r="Q82" s="16">
        <f t="shared" si="10"/>
        <v>232.05</v>
      </c>
      <c r="R82" s="16">
        <f t="shared" si="11"/>
        <v>232.05</v>
      </c>
      <c r="S82" s="17">
        <f t="shared" si="9"/>
        <v>207.1875</v>
      </c>
      <c r="T82" s="17">
        <f t="shared" si="12"/>
        <v>207.1875</v>
      </c>
    </row>
    <row r="83" spans="1:20" x14ac:dyDescent="0.35">
      <c r="A83" s="12">
        <v>8059695404602</v>
      </c>
      <c r="B83" s="13">
        <f t="shared" si="7"/>
        <v>1</v>
      </c>
      <c r="C83" s="14">
        <v>2023</v>
      </c>
      <c r="D83" s="13" t="s">
        <v>24</v>
      </c>
      <c r="E83" s="13" t="s">
        <v>13</v>
      </c>
      <c r="F83" s="15" t="s">
        <v>88</v>
      </c>
      <c r="G83" s="13" t="s">
        <v>52</v>
      </c>
      <c r="H83" s="13" t="s">
        <v>53</v>
      </c>
      <c r="I83" s="13" t="s">
        <v>49</v>
      </c>
      <c r="J83" s="22">
        <v>1</v>
      </c>
      <c r="K83" s="13" t="s">
        <v>89</v>
      </c>
      <c r="L83" s="13" t="s">
        <v>19</v>
      </c>
      <c r="M83" s="13" t="s">
        <v>20</v>
      </c>
      <c r="N83" s="13" t="s">
        <v>90</v>
      </c>
      <c r="O83" s="16">
        <v>1190</v>
      </c>
      <c r="P83" s="16">
        <f t="shared" si="8"/>
        <v>1190</v>
      </c>
      <c r="Q83" s="16">
        <f t="shared" si="10"/>
        <v>232.05</v>
      </c>
      <c r="R83" s="16">
        <f t="shared" si="11"/>
        <v>232.05</v>
      </c>
      <c r="S83" s="17">
        <f t="shared" si="9"/>
        <v>207.1875</v>
      </c>
      <c r="T83" s="17">
        <f t="shared" si="12"/>
        <v>207.1875</v>
      </c>
    </row>
    <row r="84" spans="1:20" x14ac:dyDescent="0.35">
      <c r="A84" s="12">
        <v>8059695404565</v>
      </c>
      <c r="B84" s="13">
        <f t="shared" si="7"/>
        <v>1</v>
      </c>
      <c r="C84" s="14">
        <v>2023</v>
      </c>
      <c r="D84" s="13" t="s">
        <v>24</v>
      </c>
      <c r="E84" s="13" t="s">
        <v>13</v>
      </c>
      <c r="F84" s="15" t="s">
        <v>88</v>
      </c>
      <c r="G84" s="13" t="s">
        <v>52</v>
      </c>
      <c r="H84" s="13" t="s">
        <v>53</v>
      </c>
      <c r="I84" s="13" t="s">
        <v>17</v>
      </c>
      <c r="J84" s="22">
        <v>2</v>
      </c>
      <c r="K84" s="13" t="s">
        <v>89</v>
      </c>
      <c r="L84" s="13" t="s">
        <v>19</v>
      </c>
      <c r="M84" s="13" t="s">
        <v>20</v>
      </c>
      <c r="N84" s="13" t="s">
        <v>90</v>
      </c>
      <c r="O84" s="16">
        <v>1190</v>
      </c>
      <c r="P84" s="16">
        <f t="shared" si="8"/>
        <v>2380</v>
      </c>
      <c r="Q84" s="16">
        <f t="shared" si="10"/>
        <v>232.05</v>
      </c>
      <c r="R84" s="16">
        <f t="shared" si="11"/>
        <v>464.1</v>
      </c>
      <c r="S84" s="17">
        <f t="shared" si="9"/>
        <v>207.1875</v>
      </c>
      <c r="T84" s="17">
        <f t="shared" si="12"/>
        <v>414.375</v>
      </c>
    </row>
    <row r="85" spans="1:20" x14ac:dyDescent="0.35">
      <c r="A85" s="12">
        <v>8059695404596</v>
      </c>
      <c r="B85" s="13">
        <f t="shared" si="7"/>
        <v>1</v>
      </c>
      <c r="C85" s="14">
        <v>2023</v>
      </c>
      <c r="D85" s="13" t="s">
        <v>24</v>
      </c>
      <c r="E85" s="13" t="s">
        <v>13</v>
      </c>
      <c r="F85" s="15" t="s">
        <v>88</v>
      </c>
      <c r="G85" s="13" t="s">
        <v>52</v>
      </c>
      <c r="H85" s="13" t="s">
        <v>53</v>
      </c>
      <c r="I85" s="13" t="s">
        <v>35</v>
      </c>
      <c r="J85" s="22">
        <v>2</v>
      </c>
      <c r="K85" s="13" t="s">
        <v>89</v>
      </c>
      <c r="L85" s="13" t="s">
        <v>19</v>
      </c>
      <c r="M85" s="13" t="s">
        <v>20</v>
      </c>
      <c r="N85" s="13" t="s">
        <v>90</v>
      </c>
      <c r="O85" s="16">
        <v>1190</v>
      </c>
      <c r="P85" s="16">
        <f t="shared" si="8"/>
        <v>2380</v>
      </c>
      <c r="Q85" s="16">
        <f t="shared" si="10"/>
        <v>232.05</v>
      </c>
      <c r="R85" s="16">
        <f t="shared" si="11"/>
        <v>464.1</v>
      </c>
      <c r="S85" s="17">
        <f t="shared" si="9"/>
        <v>207.1875</v>
      </c>
      <c r="T85" s="17">
        <f t="shared" si="12"/>
        <v>414.375</v>
      </c>
    </row>
    <row r="86" spans="1:20" ht="80" customHeight="1" x14ac:dyDescent="0.35">
      <c r="A86" s="12">
        <v>8059695317032</v>
      </c>
      <c r="B86" s="13">
        <f t="shared" si="7"/>
        <v>1</v>
      </c>
      <c r="C86" s="14">
        <v>2023</v>
      </c>
      <c r="D86" s="13" t="s">
        <v>24</v>
      </c>
      <c r="E86" s="13" t="s">
        <v>13</v>
      </c>
      <c r="F86" s="15" t="s">
        <v>91</v>
      </c>
      <c r="G86" s="13" t="s">
        <v>92</v>
      </c>
      <c r="H86" s="13" t="s">
        <v>93</v>
      </c>
      <c r="I86" s="13" t="s">
        <v>23</v>
      </c>
      <c r="J86" s="22">
        <v>2</v>
      </c>
      <c r="K86" s="13" t="s">
        <v>94</v>
      </c>
      <c r="L86" s="13" t="s">
        <v>19</v>
      </c>
      <c r="M86" s="13" t="s">
        <v>20</v>
      </c>
      <c r="N86" s="13" t="s">
        <v>94</v>
      </c>
      <c r="O86" s="16">
        <v>1130</v>
      </c>
      <c r="P86" s="16">
        <f t="shared" si="8"/>
        <v>2260</v>
      </c>
      <c r="Q86" s="16">
        <f t="shared" si="10"/>
        <v>220.35</v>
      </c>
      <c r="R86" s="16">
        <f t="shared" si="11"/>
        <v>440.7</v>
      </c>
      <c r="S86" s="17">
        <f t="shared" si="9"/>
        <v>196.74107142857142</v>
      </c>
      <c r="T86" s="17">
        <f t="shared" si="12"/>
        <v>393.48214285714283</v>
      </c>
    </row>
    <row r="87" spans="1:20" x14ac:dyDescent="0.35">
      <c r="A87" s="12">
        <v>8059695317049</v>
      </c>
      <c r="B87" s="13">
        <f t="shared" si="7"/>
        <v>1</v>
      </c>
      <c r="C87" s="14">
        <v>2023</v>
      </c>
      <c r="D87" s="13" t="s">
        <v>24</v>
      </c>
      <c r="E87" s="13" t="s">
        <v>13</v>
      </c>
      <c r="F87" s="15" t="s">
        <v>91</v>
      </c>
      <c r="G87" s="13" t="s">
        <v>92</v>
      </c>
      <c r="H87" s="13" t="s">
        <v>93</v>
      </c>
      <c r="I87" s="13" t="s">
        <v>32</v>
      </c>
      <c r="J87" s="22">
        <v>3</v>
      </c>
      <c r="K87" s="13" t="s">
        <v>94</v>
      </c>
      <c r="L87" s="13" t="s">
        <v>19</v>
      </c>
      <c r="M87" s="13" t="s">
        <v>20</v>
      </c>
      <c r="N87" s="13" t="s">
        <v>94</v>
      </c>
      <c r="O87" s="16">
        <v>1130</v>
      </c>
      <c r="P87" s="16">
        <f t="shared" si="8"/>
        <v>3390</v>
      </c>
      <c r="Q87" s="16">
        <f t="shared" si="10"/>
        <v>220.35</v>
      </c>
      <c r="R87" s="16">
        <f t="shared" si="11"/>
        <v>661.05</v>
      </c>
      <c r="S87" s="17">
        <f t="shared" si="9"/>
        <v>196.74107142857142</v>
      </c>
      <c r="T87" s="17">
        <f t="shared" si="12"/>
        <v>590.22321428571422</v>
      </c>
    </row>
    <row r="88" spans="1:20" x14ac:dyDescent="0.35">
      <c r="A88" s="12">
        <v>8059695317056</v>
      </c>
      <c r="B88" s="13">
        <f t="shared" si="7"/>
        <v>1</v>
      </c>
      <c r="C88" s="14">
        <v>2023</v>
      </c>
      <c r="D88" s="13" t="s">
        <v>24</v>
      </c>
      <c r="E88" s="13" t="s">
        <v>13</v>
      </c>
      <c r="F88" s="15" t="s">
        <v>91</v>
      </c>
      <c r="G88" s="13" t="s">
        <v>92</v>
      </c>
      <c r="H88" s="13" t="s">
        <v>93</v>
      </c>
      <c r="I88" s="13" t="s">
        <v>35</v>
      </c>
      <c r="J88" s="22">
        <v>2</v>
      </c>
      <c r="K88" s="13" t="s">
        <v>94</v>
      </c>
      <c r="L88" s="13" t="s">
        <v>19</v>
      </c>
      <c r="M88" s="13" t="s">
        <v>20</v>
      </c>
      <c r="N88" s="13" t="s">
        <v>94</v>
      </c>
      <c r="O88" s="16">
        <v>1130</v>
      </c>
      <c r="P88" s="16">
        <f t="shared" si="8"/>
        <v>2260</v>
      </c>
      <c r="Q88" s="16">
        <f t="shared" si="10"/>
        <v>220.35</v>
      </c>
      <c r="R88" s="16">
        <f t="shared" si="11"/>
        <v>440.7</v>
      </c>
      <c r="S88" s="17">
        <f t="shared" si="9"/>
        <v>196.74107142857142</v>
      </c>
      <c r="T88" s="17">
        <f t="shared" si="12"/>
        <v>393.48214285714283</v>
      </c>
    </row>
    <row r="89" spans="1:20" x14ac:dyDescent="0.35">
      <c r="A89" s="12">
        <v>8059695317070</v>
      </c>
      <c r="B89" s="13">
        <f t="shared" si="7"/>
        <v>1</v>
      </c>
      <c r="C89" s="14">
        <v>2023</v>
      </c>
      <c r="D89" s="13" t="s">
        <v>24</v>
      </c>
      <c r="E89" s="13" t="s">
        <v>13</v>
      </c>
      <c r="F89" s="15" t="s">
        <v>91</v>
      </c>
      <c r="G89" s="13" t="s">
        <v>92</v>
      </c>
      <c r="H89" s="13" t="s">
        <v>93</v>
      </c>
      <c r="I89" s="13" t="s">
        <v>54</v>
      </c>
      <c r="J89" s="22">
        <v>1</v>
      </c>
      <c r="K89" s="13" t="s">
        <v>94</v>
      </c>
      <c r="L89" s="13" t="s">
        <v>19</v>
      </c>
      <c r="M89" s="13" t="s">
        <v>20</v>
      </c>
      <c r="N89" s="13" t="s">
        <v>94</v>
      </c>
      <c r="O89" s="16">
        <v>1130</v>
      </c>
      <c r="P89" s="16">
        <f t="shared" si="8"/>
        <v>1130</v>
      </c>
      <c r="Q89" s="16">
        <f t="shared" si="10"/>
        <v>220.35</v>
      </c>
      <c r="R89" s="16">
        <f t="shared" si="11"/>
        <v>220.35</v>
      </c>
      <c r="S89" s="17">
        <f t="shared" si="9"/>
        <v>196.74107142857142</v>
      </c>
      <c r="T89" s="17">
        <f t="shared" si="12"/>
        <v>196.74107142857142</v>
      </c>
    </row>
    <row r="90" spans="1:20" x14ac:dyDescent="0.35">
      <c r="A90" s="12">
        <v>8059695317025</v>
      </c>
      <c r="B90" s="13">
        <f t="shared" si="7"/>
        <v>1</v>
      </c>
      <c r="C90" s="14">
        <v>2023</v>
      </c>
      <c r="D90" s="13" t="s">
        <v>24</v>
      </c>
      <c r="E90" s="13" t="s">
        <v>13</v>
      </c>
      <c r="F90" s="15" t="s">
        <v>91</v>
      </c>
      <c r="G90" s="13" t="s">
        <v>92</v>
      </c>
      <c r="H90" s="13" t="s">
        <v>93</v>
      </c>
      <c r="I90" s="13" t="s">
        <v>17</v>
      </c>
      <c r="J90" s="22">
        <v>3</v>
      </c>
      <c r="K90" s="13" t="s">
        <v>94</v>
      </c>
      <c r="L90" s="13" t="s">
        <v>19</v>
      </c>
      <c r="M90" s="13" t="s">
        <v>20</v>
      </c>
      <c r="N90" s="13" t="s">
        <v>94</v>
      </c>
      <c r="O90" s="16">
        <v>1130</v>
      </c>
      <c r="P90" s="16">
        <f t="shared" si="8"/>
        <v>3390</v>
      </c>
      <c r="Q90" s="16">
        <f t="shared" si="10"/>
        <v>220.35</v>
      </c>
      <c r="R90" s="16">
        <f t="shared" si="11"/>
        <v>661.05</v>
      </c>
      <c r="S90" s="17">
        <f t="shared" si="9"/>
        <v>196.74107142857142</v>
      </c>
      <c r="T90" s="17">
        <f t="shared" si="12"/>
        <v>590.22321428571422</v>
      </c>
    </row>
    <row r="91" spans="1:20" x14ac:dyDescent="0.35">
      <c r="A91" s="12">
        <v>8059695317063</v>
      </c>
      <c r="B91" s="13">
        <f t="shared" si="7"/>
        <v>1</v>
      </c>
      <c r="C91" s="14">
        <v>2023</v>
      </c>
      <c r="D91" s="13" t="s">
        <v>24</v>
      </c>
      <c r="E91" s="13" t="s">
        <v>13</v>
      </c>
      <c r="F91" s="15" t="s">
        <v>91</v>
      </c>
      <c r="G91" s="13" t="s">
        <v>92</v>
      </c>
      <c r="H91" s="13" t="s">
        <v>93</v>
      </c>
      <c r="I91" s="13" t="s">
        <v>49</v>
      </c>
      <c r="J91" s="22">
        <v>1</v>
      </c>
      <c r="K91" s="13" t="s">
        <v>94</v>
      </c>
      <c r="L91" s="13" t="s">
        <v>19</v>
      </c>
      <c r="M91" s="13" t="s">
        <v>20</v>
      </c>
      <c r="N91" s="13" t="s">
        <v>94</v>
      </c>
      <c r="O91" s="16">
        <v>1130</v>
      </c>
      <c r="P91" s="16">
        <f t="shared" si="8"/>
        <v>1130</v>
      </c>
      <c r="Q91" s="16">
        <f t="shared" si="10"/>
        <v>220.35</v>
      </c>
      <c r="R91" s="16">
        <f t="shared" si="11"/>
        <v>220.35</v>
      </c>
      <c r="S91" s="17">
        <f t="shared" si="9"/>
        <v>196.74107142857142</v>
      </c>
      <c r="T91" s="17">
        <f t="shared" si="12"/>
        <v>196.74107142857142</v>
      </c>
    </row>
    <row r="92" spans="1:20" ht="80" customHeight="1" x14ac:dyDescent="0.35">
      <c r="A92" s="12">
        <v>8059695257253</v>
      </c>
      <c r="B92" s="13">
        <f t="shared" si="7"/>
        <v>1</v>
      </c>
      <c r="C92" s="14">
        <v>2023</v>
      </c>
      <c r="D92" s="13" t="s">
        <v>24</v>
      </c>
      <c r="E92" s="13" t="s">
        <v>13</v>
      </c>
      <c r="F92" s="15" t="s">
        <v>95</v>
      </c>
      <c r="G92" s="13" t="s">
        <v>73</v>
      </c>
      <c r="H92" s="13" t="s">
        <v>68</v>
      </c>
      <c r="I92" s="13" t="s">
        <v>17</v>
      </c>
      <c r="J92" s="22">
        <v>2</v>
      </c>
      <c r="K92" s="13" t="s">
        <v>96</v>
      </c>
      <c r="L92" s="13" t="s">
        <v>19</v>
      </c>
      <c r="M92" s="13" t="s">
        <v>20</v>
      </c>
      <c r="N92" s="13" t="s">
        <v>97</v>
      </c>
      <c r="O92" s="16">
        <v>1230</v>
      </c>
      <c r="P92" s="16">
        <f t="shared" si="8"/>
        <v>2460</v>
      </c>
      <c r="Q92" s="16">
        <f t="shared" si="10"/>
        <v>239.85</v>
      </c>
      <c r="R92" s="16">
        <f t="shared" si="11"/>
        <v>479.7</v>
      </c>
      <c r="S92" s="17">
        <f t="shared" si="9"/>
        <v>214.15178571428569</v>
      </c>
      <c r="T92" s="17">
        <f t="shared" si="12"/>
        <v>428.30357142857139</v>
      </c>
    </row>
    <row r="93" spans="1:20" x14ac:dyDescent="0.35">
      <c r="A93" s="12">
        <v>8059695257284</v>
      </c>
      <c r="B93" s="13">
        <f t="shared" si="7"/>
        <v>1</v>
      </c>
      <c r="C93" s="14">
        <v>2023</v>
      </c>
      <c r="D93" s="13" t="s">
        <v>24</v>
      </c>
      <c r="E93" s="13" t="s">
        <v>13</v>
      </c>
      <c r="F93" s="15" t="s">
        <v>95</v>
      </c>
      <c r="G93" s="13" t="s">
        <v>73</v>
      </c>
      <c r="H93" s="13" t="s">
        <v>68</v>
      </c>
      <c r="I93" s="13" t="s">
        <v>35</v>
      </c>
      <c r="J93" s="22">
        <v>3</v>
      </c>
      <c r="K93" s="13" t="s">
        <v>96</v>
      </c>
      <c r="L93" s="13" t="s">
        <v>19</v>
      </c>
      <c r="M93" s="13" t="s">
        <v>20</v>
      </c>
      <c r="N93" s="13" t="s">
        <v>97</v>
      </c>
      <c r="O93" s="16">
        <v>1230</v>
      </c>
      <c r="P93" s="16">
        <f t="shared" si="8"/>
        <v>3690</v>
      </c>
      <c r="Q93" s="16">
        <f t="shared" si="10"/>
        <v>239.85</v>
      </c>
      <c r="R93" s="16">
        <f t="shared" si="11"/>
        <v>719.55</v>
      </c>
      <c r="S93" s="17">
        <f t="shared" si="9"/>
        <v>214.15178571428569</v>
      </c>
      <c r="T93" s="17">
        <f t="shared" si="12"/>
        <v>642.45535714285711</v>
      </c>
    </row>
    <row r="94" spans="1:20" x14ac:dyDescent="0.35">
      <c r="A94" s="12">
        <v>8059695257277</v>
      </c>
      <c r="B94" s="13">
        <f t="shared" ref="B94:B157" si="13">COUNTIF(A94:A1845,A94)</f>
        <v>1</v>
      </c>
      <c r="C94" s="14">
        <v>2023</v>
      </c>
      <c r="D94" s="13" t="s">
        <v>24</v>
      </c>
      <c r="E94" s="13" t="s">
        <v>13</v>
      </c>
      <c r="F94" s="15" t="s">
        <v>95</v>
      </c>
      <c r="G94" s="13" t="s">
        <v>73</v>
      </c>
      <c r="H94" s="13" t="s">
        <v>68</v>
      </c>
      <c r="I94" s="13" t="s">
        <v>32</v>
      </c>
      <c r="J94" s="22">
        <v>1</v>
      </c>
      <c r="K94" s="13" t="s">
        <v>96</v>
      </c>
      <c r="L94" s="13" t="s">
        <v>19</v>
      </c>
      <c r="M94" s="13" t="s">
        <v>20</v>
      </c>
      <c r="N94" s="13" t="s">
        <v>97</v>
      </c>
      <c r="O94" s="16">
        <v>1230</v>
      </c>
      <c r="P94" s="16">
        <f t="shared" si="8"/>
        <v>1230</v>
      </c>
      <c r="Q94" s="16">
        <f t="shared" si="10"/>
        <v>239.85</v>
      </c>
      <c r="R94" s="16">
        <f t="shared" si="11"/>
        <v>239.85</v>
      </c>
      <c r="S94" s="17">
        <f t="shared" si="9"/>
        <v>214.15178571428569</v>
      </c>
      <c r="T94" s="17">
        <f t="shared" si="12"/>
        <v>214.15178571428569</v>
      </c>
    </row>
    <row r="95" spans="1:20" x14ac:dyDescent="0.35">
      <c r="A95" s="12">
        <v>8059695257260</v>
      </c>
      <c r="B95" s="13">
        <f t="shared" si="13"/>
        <v>1</v>
      </c>
      <c r="C95" s="14">
        <v>2023</v>
      </c>
      <c r="D95" s="13" t="s">
        <v>24</v>
      </c>
      <c r="E95" s="13" t="s">
        <v>13</v>
      </c>
      <c r="F95" s="15" t="s">
        <v>95</v>
      </c>
      <c r="G95" s="13" t="s">
        <v>73</v>
      </c>
      <c r="H95" s="13" t="s">
        <v>68</v>
      </c>
      <c r="I95" s="13" t="s">
        <v>23</v>
      </c>
      <c r="J95" s="22">
        <v>2</v>
      </c>
      <c r="K95" s="13" t="s">
        <v>96</v>
      </c>
      <c r="L95" s="13" t="s">
        <v>19</v>
      </c>
      <c r="M95" s="13" t="s">
        <v>20</v>
      </c>
      <c r="N95" s="13" t="s">
        <v>97</v>
      </c>
      <c r="O95" s="16">
        <v>1230</v>
      </c>
      <c r="P95" s="16">
        <f t="shared" si="8"/>
        <v>2460</v>
      </c>
      <c r="Q95" s="16">
        <f t="shared" si="10"/>
        <v>239.85</v>
      </c>
      <c r="R95" s="16">
        <f t="shared" si="11"/>
        <v>479.7</v>
      </c>
      <c r="S95" s="17">
        <f t="shared" si="9"/>
        <v>214.15178571428569</v>
      </c>
      <c r="T95" s="17">
        <f t="shared" si="12"/>
        <v>428.30357142857139</v>
      </c>
    </row>
    <row r="96" spans="1:20" x14ac:dyDescent="0.35">
      <c r="A96" s="12">
        <v>8059695257291</v>
      </c>
      <c r="B96" s="13">
        <f t="shared" si="13"/>
        <v>1</v>
      </c>
      <c r="C96" s="14">
        <v>2023</v>
      </c>
      <c r="D96" s="13" t="s">
        <v>24</v>
      </c>
      <c r="E96" s="13" t="s">
        <v>13</v>
      </c>
      <c r="F96" s="15" t="s">
        <v>95</v>
      </c>
      <c r="G96" s="13" t="s">
        <v>73</v>
      </c>
      <c r="H96" s="13" t="s">
        <v>68</v>
      </c>
      <c r="I96" s="13" t="s">
        <v>49</v>
      </c>
      <c r="J96" s="22">
        <v>1</v>
      </c>
      <c r="K96" s="13" t="s">
        <v>96</v>
      </c>
      <c r="L96" s="13" t="s">
        <v>19</v>
      </c>
      <c r="M96" s="13" t="s">
        <v>20</v>
      </c>
      <c r="N96" s="13" t="s">
        <v>97</v>
      </c>
      <c r="O96" s="16">
        <v>1230</v>
      </c>
      <c r="P96" s="16">
        <f t="shared" si="8"/>
        <v>1230</v>
      </c>
      <c r="Q96" s="16">
        <f t="shared" si="10"/>
        <v>239.85</v>
      </c>
      <c r="R96" s="16">
        <f t="shared" si="11"/>
        <v>239.85</v>
      </c>
      <c r="S96" s="17">
        <f t="shared" si="9"/>
        <v>214.15178571428569</v>
      </c>
      <c r="T96" s="17">
        <f t="shared" si="12"/>
        <v>214.15178571428569</v>
      </c>
    </row>
    <row r="97" spans="1:20" x14ac:dyDescent="0.35">
      <c r="A97" s="12">
        <v>8059695257246</v>
      </c>
      <c r="B97" s="13">
        <f t="shared" si="13"/>
        <v>1</v>
      </c>
      <c r="C97" s="14">
        <v>2023</v>
      </c>
      <c r="D97" s="13" t="s">
        <v>24</v>
      </c>
      <c r="E97" s="13" t="s">
        <v>13</v>
      </c>
      <c r="F97" s="15" t="s">
        <v>95</v>
      </c>
      <c r="G97" s="13" t="s">
        <v>73</v>
      </c>
      <c r="H97" s="13" t="s">
        <v>68</v>
      </c>
      <c r="I97" s="13" t="s">
        <v>40</v>
      </c>
      <c r="J97" s="22">
        <v>1</v>
      </c>
      <c r="K97" s="13" t="s">
        <v>96</v>
      </c>
      <c r="L97" s="13" t="s">
        <v>19</v>
      </c>
      <c r="M97" s="13" t="s">
        <v>20</v>
      </c>
      <c r="N97" s="13" t="s">
        <v>97</v>
      </c>
      <c r="O97" s="16">
        <v>1230</v>
      </c>
      <c r="P97" s="16">
        <f t="shared" si="8"/>
        <v>1230</v>
      </c>
      <c r="Q97" s="16">
        <f t="shared" si="10"/>
        <v>239.85</v>
      </c>
      <c r="R97" s="16">
        <f t="shared" si="11"/>
        <v>239.85</v>
      </c>
      <c r="S97" s="17">
        <f t="shared" si="9"/>
        <v>214.15178571428569</v>
      </c>
      <c r="T97" s="17">
        <f t="shared" si="12"/>
        <v>214.15178571428569</v>
      </c>
    </row>
    <row r="98" spans="1:20" ht="80" customHeight="1" x14ac:dyDescent="0.35">
      <c r="A98" s="13">
        <v>8059695257420</v>
      </c>
      <c r="B98" s="13">
        <f t="shared" si="13"/>
        <v>1</v>
      </c>
      <c r="C98" s="14">
        <v>2023</v>
      </c>
      <c r="D98" s="13" t="s">
        <v>24</v>
      </c>
      <c r="E98" s="13" t="s">
        <v>13</v>
      </c>
      <c r="F98" s="15" t="s">
        <v>98</v>
      </c>
      <c r="G98" s="13" t="s">
        <v>99</v>
      </c>
      <c r="H98" s="13" t="s">
        <v>16</v>
      </c>
      <c r="I98" s="13" t="s">
        <v>23</v>
      </c>
      <c r="J98" s="22">
        <v>0</v>
      </c>
      <c r="K98" s="13" t="s">
        <v>96</v>
      </c>
      <c r="L98" s="13" t="s">
        <v>19</v>
      </c>
      <c r="M98" s="13" t="s">
        <v>20</v>
      </c>
      <c r="N98" s="13" t="s">
        <v>97</v>
      </c>
      <c r="O98" s="16">
        <v>850</v>
      </c>
      <c r="P98" s="16">
        <f t="shared" si="8"/>
        <v>0</v>
      </c>
      <c r="Q98" s="16">
        <f t="shared" si="10"/>
        <v>165.75</v>
      </c>
      <c r="R98" s="16">
        <f t="shared" si="11"/>
        <v>0</v>
      </c>
      <c r="S98" s="17">
        <f t="shared" si="9"/>
        <v>147.99107142857142</v>
      </c>
      <c r="T98" s="17">
        <f t="shared" si="12"/>
        <v>0</v>
      </c>
    </row>
    <row r="99" spans="1:20" x14ac:dyDescent="0.35">
      <c r="A99" s="12">
        <v>8059695257451</v>
      </c>
      <c r="B99" s="13">
        <f t="shared" si="13"/>
        <v>1</v>
      </c>
      <c r="C99" s="14">
        <v>2023</v>
      </c>
      <c r="D99" s="13" t="s">
        <v>24</v>
      </c>
      <c r="E99" s="13" t="s">
        <v>13</v>
      </c>
      <c r="F99" s="15" t="s">
        <v>98</v>
      </c>
      <c r="G99" s="13" t="s">
        <v>99</v>
      </c>
      <c r="H99" s="13" t="s">
        <v>16</v>
      </c>
      <c r="I99" s="13" t="s">
        <v>49</v>
      </c>
      <c r="J99" s="22">
        <v>2</v>
      </c>
      <c r="K99" s="13" t="s">
        <v>96</v>
      </c>
      <c r="L99" s="13" t="s">
        <v>19</v>
      </c>
      <c r="M99" s="13" t="s">
        <v>20</v>
      </c>
      <c r="N99" s="13" t="s">
        <v>97</v>
      </c>
      <c r="O99" s="16">
        <v>850</v>
      </c>
      <c r="P99" s="16">
        <f t="shared" si="8"/>
        <v>1700</v>
      </c>
      <c r="Q99" s="16">
        <f t="shared" si="10"/>
        <v>165.75</v>
      </c>
      <c r="R99" s="16">
        <f t="shared" si="11"/>
        <v>331.5</v>
      </c>
      <c r="S99" s="17">
        <f t="shared" si="9"/>
        <v>147.99107142857142</v>
      </c>
      <c r="T99" s="17">
        <f t="shared" si="12"/>
        <v>295.98214285714283</v>
      </c>
    </row>
    <row r="100" spans="1:20" x14ac:dyDescent="0.35">
      <c r="A100" s="12">
        <v>8059695257468</v>
      </c>
      <c r="B100" s="13">
        <f t="shared" si="13"/>
        <v>1</v>
      </c>
      <c r="C100" s="14">
        <v>2023</v>
      </c>
      <c r="D100" s="13" t="s">
        <v>24</v>
      </c>
      <c r="E100" s="13" t="s">
        <v>13</v>
      </c>
      <c r="F100" s="15" t="s">
        <v>98</v>
      </c>
      <c r="G100" s="13" t="s">
        <v>99</v>
      </c>
      <c r="H100" s="13" t="s">
        <v>16</v>
      </c>
      <c r="I100" s="13" t="s">
        <v>54</v>
      </c>
      <c r="J100" s="22">
        <v>1</v>
      </c>
      <c r="K100" s="13" t="s">
        <v>96</v>
      </c>
      <c r="L100" s="13" t="s">
        <v>19</v>
      </c>
      <c r="M100" s="13" t="s">
        <v>20</v>
      </c>
      <c r="N100" s="13" t="s">
        <v>97</v>
      </c>
      <c r="O100" s="16">
        <v>850</v>
      </c>
      <c r="P100" s="16">
        <f t="shared" si="8"/>
        <v>850</v>
      </c>
      <c r="Q100" s="16">
        <f t="shared" si="10"/>
        <v>165.75</v>
      </c>
      <c r="R100" s="16">
        <f t="shared" si="11"/>
        <v>165.75</v>
      </c>
      <c r="S100" s="17">
        <f t="shared" si="9"/>
        <v>147.99107142857142</v>
      </c>
      <c r="T100" s="17">
        <f t="shared" si="12"/>
        <v>147.99107142857142</v>
      </c>
    </row>
    <row r="101" spans="1:20" x14ac:dyDescent="0.35">
      <c r="A101" s="12">
        <v>8059695257444</v>
      </c>
      <c r="B101" s="13">
        <f t="shared" si="13"/>
        <v>1</v>
      </c>
      <c r="C101" s="14">
        <v>2023</v>
      </c>
      <c r="D101" s="13" t="s">
        <v>24</v>
      </c>
      <c r="E101" s="13" t="s">
        <v>13</v>
      </c>
      <c r="F101" s="15" t="s">
        <v>98</v>
      </c>
      <c r="G101" s="13" t="s">
        <v>99</v>
      </c>
      <c r="H101" s="13" t="s">
        <v>16</v>
      </c>
      <c r="I101" s="13" t="s">
        <v>35</v>
      </c>
      <c r="J101" s="22">
        <v>3</v>
      </c>
      <c r="K101" s="13" t="s">
        <v>96</v>
      </c>
      <c r="L101" s="13" t="s">
        <v>19</v>
      </c>
      <c r="M101" s="13" t="s">
        <v>20</v>
      </c>
      <c r="N101" s="13" t="s">
        <v>97</v>
      </c>
      <c r="O101" s="16">
        <v>850</v>
      </c>
      <c r="P101" s="16">
        <f t="shared" si="8"/>
        <v>2550</v>
      </c>
      <c r="Q101" s="16">
        <f t="shared" si="10"/>
        <v>165.75</v>
      </c>
      <c r="R101" s="16">
        <f t="shared" si="11"/>
        <v>497.25</v>
      </c>
      <c r="S101" s="17">
        <f t="shared" si="9"/>
        <v>147.99107142857142</v>
      </c>
      <c r="T101" s="17">
        <f t="shared" si="12"/>
        <v>443.97321428571422</v>
      </c>
    </row>
    <row r="102" spans="1:20" x14ac:dyDescent="0.35">
      <c r="A102" s="12">
        <v>8059695257406</v>
      </c>
      <c r="B102" s="13">
        <f t="shared" si="13"/>
        <v>1</v>
      </c>
      <c r="C102" s="14">
        <v>2023</v>
      </c>
      <c r="D102" s="13" t="s">
        <v>24</v>
      </c>
      <c r="E102" s="13" t="s">
        <v>13</v>
      </c>
      <c r="F102" s="15" t="s">
        <v>98</v>
      </c>
      <c r="G102" s="13" t="s">
        <v>99</v>
      </c>
      <c r="H102" s="13" t="s">
        <v>16</v>
      </c>
      <c r="I102" s="13" t="s">
        <v>40</v>
      </c>
      <c r="J102" s="22">
        <v>1</v>
      </c>
      <c r="K102" s="13" t="s">
        <v>96</v>
      </c>
      <c r="L102" s="13" t="s">
        <v>19</v>
      </c>
      <c r="M102" s="13" t="s">
        <v>20</v>
      </c>
      <c r="N102" s="13" t="s">
        <v>97</v>
      </c>
      <c r="O102" s="16">
        <v>850</v>
      </c>
      <c r="P102" s="16">
        <f t="shared" si="8"/>
        <v>850</v>
      </c>
      <c r="Q102" s="16">
        <f t="shared" si="10"/>
        <v>165.75</v>
      </c>
      <c r="R102" s="16">
        <f t="shared" si="11"/>
        <v>165.75</v>
      </c>
      <c r="S102" s="17">
        <f t="shared" si="9"/>
        <v>147.99107142857142</v>
      </c>
      <c r="T102" s="17">
        <f t="shared" si="12"/>
        <v>147.99107142857142</v>
      </c>
    </row>
    <row r="103" spans="1:20" x14ac:dyDescent="0.35">
      <c r="A103" s="12">
        <v>8059695257413</v>
      </c>
      <c r="B103" s="13">
        <f t="shared" si="13"/>
        <v>1</v>
      </c>
      <c r="C103" s="14">
        <v>2023</v>
      </c>
      <c r="D103" s="13" t="s">
        <v>24</v>
      </c>
      <c r="E103" s="13" t="s">
        <v>13</v>
      </c>
      <c r="F103" s="15" t="s">
        <v>98</v>
      </c>
      <c r="G103" s="13" t="s">
        <v>99</v>
      </c>
      <c r="H103" s="13" t="s">
        <v>16</v>
      </c>
      <c r="I103" s="13" t="s">
        <v>17</v>
      </c>
      <c r="J103" s="22">
        <v>2</v>
      </c>
      <c r="K103" s="13" t="s">
        <v>96</v>
      </c>
      <c r="L103" s="13" t="s">
        <v>19</v>
      </c>
      <c r="M103" s="13" t="s">
        <v>20</v>
      </c>
      <c r="N103" s="13" t="s">
        <v>97</v>
      </c>
      <c r="O103" s="16">
        <v>850</v>
      </c>
      <c r="P103" s="16">
        <f t="shared" si="8"/>
        <v>1700</v>
      </c>
      <c r="Q103" s="16">
        <f t="shared" si="10"/>
        <v>165.75</v>
      </c>
      <c r="R103" s="16">
        <f t="shared" si="11"/>
        <v>331.5</v>
      </c>
      <c r="S103" s="17">
        <f t="shared" si="9"/>
        <v>147.99107142857142</v>
      </c>
      <c r="T103" s="17">
        <f t="shared" si="12"/>
        <v>295.98214285714283</v>
      </c>
    </row>
    <row r="104" spans="1:20" ht="80" customHeight="1" x14ac:dyDescent="0.35">
      <c r="A104" s="12">
        <v>8059695234346</v>
      </c>
      <c r="B104" s="13">
        <f t="shared" si="13"/>
        <v>1</v>
      </c>
      <c r="C104" s="14">
        <v>2023</v>
      </c>
      <c r="D104" s="13" t="s">
        <v>24</v>
      </c>
      <c r="E104" s="13" t="s">
        <v>13</v>
      </c>
      <c r="F104" s="15" t="s">
        <v>100</v>
      </c>
      <c r="G104" s="13" t="s">
        <v>42</v>
      </c>
      <c r="H104" s="13" t="s">
        <v>68</v>
      </c>
      <c r="I104" s="13" t="s">
        <v>32</v>
      </c>
      <c r="J104" s="22">
        <v>4</v>
      </c>
      <c r="K104" s="13" t="s">
        <v>96</v>
      </c>
      <c r="L104" s="13" t="s">
        <v>19</v>
      </c>
      <c r="M104" s="13" t="s">
        <v>20</v>
      </c>
      <c r="N104" s="13" t="s">
        <v>97</v>
      </c>
      <c r="O104" s="16">
        <v>900</v>
      </c>
      <c r="P104" s="16">
        <f t="shared" si="8"/>
        <v>3600</v>
      </c>
      <c r="Q104" s="16">
        <f t="shared" si="10"/>
        <v>175.5</v>
      </c>
      <c r="R104" s="16">
        <f t="shared" si="11"/>
        <v>702</v>
      </c>
      <c r="S104" s="17">
        <f t="shared" si="9"/>
        <v>156.69642857142856</v>
      </c>
      <c r="T104" s="17">
        <f t="shared" si="12"/>
        <v>626.78571428571422</v>
      </c>
    </row>
    <row r="105" spans="1:20" x14ac:dyDescent="0.35">
      <c r="A105" s="12">
        <v>8059695234360</v>
      </c>
      <c r="B105" s="13">
        <f t="shared" si="13"/>
        <v>1</v>
      </c>
      <c r="C105" s="14">
        <v>2023</v>
      </c>
      <c r="D105" s="13" t="s">
        <v>24</v>
      </c>
      <c r="E105" s="13" t="s">
        <v>13</v>
      </c>
      <c r="F105" s="15" t="s">
        <v>100</v>
      </c>
      <c r="G105" s="13" t="s">
        <v>42</v>
      </c>
      <c r="H105" s="13" t="s">
        <v>68</v>
      </c>
      <c r="I105" s="13" t="s">
        <v>49</v>
      </c>
      <c r="J105" s="22">
        <v>1</v>
      </c>
      <c r="K105" s="13" t="s">
        <v>96</v>
      </c>
      <c r="L105" s="13" t="s">
        <v>19</v>
      </c>
      <c r="M105" s="13" t="s">
        <v>20</v>
      </c>
      <c r="N105" s="13" t="s">
        <v>97</v>
      </c>
      <c r="O105" s="16">
        <v>900</v>
      </c>
      <c r="P105" s="16">
        <f t="shared" si="8"/>
        <v>900</v>
      </c>
      <c r="Q105" s="16">
        <f t="shared" si="10"/>
        <v>175.5</v>
      </c>
      <c r="R105" s="16">
        <f t="shared" si="11"/>
        <v>175.5</v>
      </c>
      <c r="S105" s="17">
        <f t="shared" si="9"/>
        <v>156.69642857142856</v>
      </c>
      <c r="T105" s="17">
        <f t="shared" si="12"/>
        <v>156.69642857142856</v>
      </c>
    </row>
    <row r="106" spans="1:20" x14ac:dyDescent="0.35">
      <c r="A106" s="12">
        <v>8059695234353</v>
      </c>
      <c r="B106" s="13">
        <f t="shared" si="13"/>
        <v>1</v>
      </c>
      <c r="C106" s="14">
        <v>2023</v>
      </c>
      <c r="D106" s="13" t="s">
        <v>24</v>
      </c>
      <c r="E106" s="13" t="s">
        <v>13</v>
      </c>
      <c r="F106" s="15" t="s">
        <v>100</v>
      </c>
      <c r="G106" s="13" t="s">
        <v>42</v>
      </c>
      <c r="H106" s="13" t="s">
        <v>68</v>
      </c>
      <c r="I106" s="13" t="s">
        <v>35</v>
      </c>
      <c r="J106" s="22">
        <v>3</v>
      </c>
      <c r="K106" s="13" t="s">
        <v>96</v>
      </c>
      <c r="L106" s="13" t="s">
        <v>19</v>
      </c>
      <c r="M106" s="13" t="s">
        <v>20</v>
      </c>
      <c r="N106" s="13" t="s">
        <v>97</v>
      </c>
      <c r="O106" s="16">
        <v>900</v>
      </c>
      <c r="P106" s="16">
        <f t="shared" si="8"/>
        <v>2700</v>
      </c>
      <c r="Q106" s="16">
        <f t="shared" si="10"/>
        <v>175.5</v>
      </c>
      <c r="R106" s="16">
        <f t="shared" si="11"/>
        <v>526.5</v>
      </c>
      <c r="S106" s="17">
        <f t="shared" si="9"/>
        <v>156.69642857142856</v>
      </c>
      <c r="T106" s="17">
        <f t="shared" si="12"/>
        <v>470.08928571428567</v>
      </c>
    </row>
    <row r="107" spans="1:20" x14ac:dyDescent="0.35">
      <c r="A107" s="12">
        <v>8059695234339</v>
      </c>
      <c r="B107" s="13">
        <f t="shared" si="13"/>
        <v>1</v>
      </c>
      <c r="C107" s="14">
        <v>2023</v>
      </c>
      <c r="D107" s="13" t="s">
        <v>24</v>
      </c>
      <c r="E107" s="13" t="s">
        <v>13</v>
      </c>
      <c r="F107" s="15" t="s">
        <v>100</v>
      </c>
      <c r="G107" s="13" t="s">
        <v>42</v>
      </c>
      <c r="H107" s="13" t="s">
        <v>68</v>
      </c>
      <c r="I107" s="13" t="s">
        <v>23</v>
      </c>
      <c r="J107" s="22">
        <v>4</v>
      </c>
      <c r="K107" s="13" t="s">
        <v>96</v>
      </c>
      <c r="L107" s="13" t="s">
        <v>19</v>
      </c>
      <c r="M107" s="13" t="s">
        <v>20</v>
      </c>
      <c r="N107" s="13" t="s">
        <v>97</v>
      </c>
      <c r="O107" s="16">
        <v>900</v>
      </c>
      <c r="P107" s="16">
        <f t="shared" si="8"/>
        <v>3600</v>
      </c>
      <c r="Q107" s="16">
        <f t="shared" si="10"/>
        <v>175.5</v>
      </c>
      <c r="R107" s="16">
        <f t="shared" si="11"/>
        <v>702</v>
      </c>
      <c r="S107" s="17">
        <f t="shared" si="9"/>
        <v>156.69642857142856</v>
      </c>
      <c r="T107" s="17">
        <f t="shared" si="12"/>
        <v>626.78571428571422</v>
      </c>
    </row>
    <row r="108" spans="1:20" x14ac:dyDescent="0.35">
      <c r="A108" s="12">
        <v>8059695234322</v>
      </c>
      <c r="B108" s="13">
        <f t="shared" si="13"/>
        <v>1</v>
      </c>
      <c r="C108" s="14">
        <v>2023</v>
      </c>
      <c r="D108" s="13" t="s">
        <v>24</v>
      </c>
      <c r="E108" s="13" t="s">
        <v>13</v>
      </c>
      <c r="F108" s="15" t="s">
        <v>100</v>
      </c>
      <c r="G108" s="13" t="s">
        <v>42</v>
      </c>
      <c r="H108" s="13" t="s">
        <v>68</v>
      </c>
      <c r="I108" s="13" t="s">
        <v>17</v>
      </c>
      <c r="J108" s="22">
        <v>3</v>
      </c>
      <c r="K108" s="13" t="s">
        <v>96</v>
      </c>
      <c r="L108" s="13" t="s">
        <v>19</v>
      </c>
      <c r="M108" s="13" t="s">
        <v>20</v>
      </c>
      <c r="N108" s="13" t="s">
        <v>97</v>
      </c>
      <c r="O108" s="16">
        <v>900</v>
      </c>
      <c r="P108" s="16">
        <f t="shared" si="8"/>
        <v>2700</v>
      </c>
      <c r="Q108" s="16">
        <f t="shared" si="10"/>
        <v>175.5</v>
      </c>
      <c r="R108" s="16">
        <f t="shared" si="11"/>
        <v>526.5</v>
      </c>
      <c r="S108" s="17">
        <f t="shared" si="9"/>
        <v>156.69642857142856</v>
      </c>
      <c r="T108" s="17">
        <f t="shared" si="12"/>
        <v>470.08928571428567</v>
      </c>
    </row>
    <row r="109" spans="1:20" x14ac:dyDescent="0.35">
      <c r="A109" s="12">
        <v>8059695234315</v>
      </c>
      <c r="B109" s="13">
        <f t="shared" si="13"/>
        <v>1</v>
      </c>
      <c r="C109" s="14">
        <v>2023</v>
      </c>
      <c r="D109" s="13" t="s">
        <v>24</v>
      </c>
      <c r="E109" s="13" t="s">
        <v>13</v>
      </c>
      <c r="F109" s="15" t="s">
        <v>100</v>
      </c>
      <c r="G109" s="13" t="s">
        <v>42</v>
      </c>
      <c r="H109" s="13" t="s">
        <v>68</v>
      </c>
      <c r="I109" s="13" t="s">
        <v>40</v>
      </c>
      <c r="J109" s="22">
        <v>1</v>
      </c>
      <c r="K109" s="13" t="s">
        <v>96</v>
      </c>
      <c r="L109" s="13" t="s">
        <v>19</v>
      </c>
      <c r="M109" s="13" t="s">
        <v>20</v>
      </c>
      <c r="N109" s="13" t="s">
        <v>97</v>
      </c>
      <c r="O109" s="16">
        <v>900</v>
      </c>
      <c r="P109" s="16">
        <f t="shared" si="8"/>
        <v>900</v>
      </c>
      <c r="Q109" s="16">
        <f t="shared" si="10"/>
        <v>175.5</v>
      </c>
      <c r="R109" s="16">
        <f t="shared" si="11"/>
        <v>175.5</v>
      </c>
      <c r="S109" s="17">
        <f t="shared" si="9"/>
        <v>156.69642857142856</v>
      </c>
      <c r="T109" s="17">
        <f t="shared" si="12"/>
        <v>156.69642857142856</v>
      </c>
    </row>
    <row r="110" spans="1:20" ht="80" customHeight="1" x14ac:dyDescent="0.35">
      <c r="A110" s="12">
        <v>8059695305879</v>
      </c>
      <c r="B110" s="13">
        <f t="shared" si="13"/>
        <v>1</v>
      </c>
      <c r="C110" s="14">
        <v>2023</v>
      </c>
      <c r="D110" s="13" t="s">
        <v>24</v>
      </c>
      <c r="E110" s="13" t="s">
        <v>13</v>
      </c>
      <c r="F110" s="15" t="s">
        <v>101</v>
      </c>
      <c r="G110" s="13" t="s">
        <v>70</v>
      </c>
      <c r="H110" s="13" t="s">
        <v>71</v>
      </c>
      <c r="I110" s="13" t="s">
        <v>23</v>
      </c>
      <c r="J110" s="22">
        <v>3</v>
      </c>
      <c r="K110" s="13" t="s">
        <v>96</v>
      </c>
      <c r="L110" s="13" t="s">
        <v>19</v>
      </c>
      <c r="M110" s="13" t="s">
        <v>20</v>
      </c>
      <c r="N110" s="13" t="s">
        <v>97</v>
      </c>
      <c r="O110" s="16">
        <v>1760</v>
      </c>
      <c r="P110" s="16">
        <f t="shared" si="8"/>
        <v>5280</v>
      </c>
      <c r="Q110" s="16">
        <f t="shared" si="10"/>
        <v>343.2</v>
      </c>
      <c r="R110" s="16">
        <f t="shared" si="11"/>
        <v>1029.5999999999999</v>
      </c>
      <c r="S110" s="17">
        <f t="shared" si="9"/>
        <v>306.42857142857139</v>
      </c>
      <c r="T110" s="17">
        <f t="shared" si="12"/>
        <v>919.28571428571422</v>
      </c>
    </row>
    <row r="111" spans="1:20" x14ac:dyDescent="0.35">
      <c r="A111" s="12">
        <v>8059695305855</v>
      </c>
      <c r="B111" s="13">
        <f t="shared" si="13"/>
        <v>1</v>
      </c>
      <c r="C111" s="14">
        <v>2023</v>
      </c>
      <c r="D111" s="13" t="s">
        <v>24</v>
      </c>
      <c r="E111" s="13" t="s">
        <v>13</v>
      </c>
      <c r="F111" s="15" t="s">
        <v>101</v>
      </c>
      <c r="G111" s="13" t="s">
        <v>70</v>
      </c>
      <c r="H111" s="13" t="s">
        <v>71</v>
      </c>
      <c r="I111" s="13" t="s">
        <v>40</v>
      </c>
      <c r="J111" s="22">
        <v>1</v>
      </c>
      <c r="K111" s="13" t="s">
        <v>96</v>
      </c>
      <c r="L111" s="13" t="s">
        <v>19</v>
      </c>
      <c r="M111" s="13" t="s">
        <v>20</v>
      </c>
      <c r="N111" s="13" t="s">
        <v>97</v>
      </c>
      <c r="O111" s="16">
        <v>1760</v>
      </c>
      <c r="P111" s="16">
        <f t="shared" si="8"/>
        <v>1760</v>
      </c>
      <c r="Q111" s="16">
        <f t="shared" si="10"/>
        <v>343.2</v>
      </c>
      <c r="R111" s="16">
        <f t="shared" si="11"/>
        <v>343.2</v>
      </c>
      <c r="S111" s="17">
        <f t="shared" si="9"/>
        <v>306.42857142857139</v>
      </c>
      <c r="T111" s="17">
        <f t="shared" si="12"/>
        <v>306.42857142857139</v>
      </c>
    </row>
    <row r="112" spans="1:20" x14ac:dyDescent="0.35">
      <c r="A112" s="12">
        <v>8059695305862</v>
      </c>
      <c r="B112" s="13">
        <f t="shared" si="13"/>
        <v>1</v>
      </c>
      <c r="C112" s="14">
        <v>2023</v>
      </c>
      <c r="D112" s="13" t="s">
        <v>24</v>
      </c>
      <c r="E112" s="13" t="s">
        <v>13</v>
      </c>
      <c r="F112" s="15" t="s">
        <v>101</v>
      </c>
      <c r="G112" s="13" t="s">
        <v>70</v>
      </c>
      <c r="H112" s="13" t="s">
        <v>71</v>
      </c>
      <c r="I112" s="13" t="s">
        <v>17</v>
      </c>
      <c r="J112" s="22">
        <v>3</v>
      </c>
      <c r="K112" s="13" t="s">
        <v>96</v>
      </c>
      <c r="L112" s="13" t="s">
        <v>19</v>
      </c>
      <c r="M112" s="13" t="s">
        <v>20</v>
      </c>
      <c r="N112" s="13" t="s">
        <v>97</v>
      </c>
      <c r="O112" s="16">
        <v>1760</v>
      </c>
      <c r="P112" s="16">
        <f t="shared" si="8"/>
        <v>5280</v>
      </c>
      <c r="Q112" s="16">
        <f t="shared" si="10"/>
        <v>343.2</v>
      </c>
      <c r="R112" s="16">
        <f t="shared" si="11"/>
        <v>1029.5999999999999</v>
      </c>
      <c r="S112" s="17">
        <f t="shared" si="9"/>
        <v>306.42857142857139</v>
      </c>
      <c r="T112" s="17">
        <f t="shared" si="12"/>
        <v>919.28571428571422</v>
      </c>
    </row>
    <row r="113" spans="1:20" x14ac:dyDescent="0.35">
      <c r="A113" s="12">
        <v>8059695305886</v>
      </c>
      <c r="B113" s="13">
        <f t="shared" si="13"/>
        <v>1</v>
      </c>
      <c r="C113" s="14">
        <v>2023</v>
      </c>
      <c r="D113" s="13" t="s">
        <v>24</v>
      </c>
      <c r="E113" s="13" t="s">
        <v>13</v>
      </c>
      <c r="F113" s="15" t="s">
        <v>101</v>
      </c>
      <c r="G113" s="13" t="s">
        <v>70</v>
      </c>
      <c r="H113" s="13" t="s">
        <v>71</v>
      </c>
      <c r="I113" s="13" t="s">
        <v>32</v>
      </c>
      <c r="J113" s="22">
        <v>3</v>
      </c>
      <c r="K113" s="13" t="s">
        <v>96</v>
      </c>
      <c r="L113" s="13" t="s">
        <v>19</v>
      </c>
      <c r="M113" s="13" t="s">
        <v>20</v>
      </c>
      <c r="N113" s="13" t="s">
        <v>97</v>
      </c>
      <c r="O113" s="16">
        <v>1760</v>
      </c>
      <c r="P113" s="16">
        <f t="shared" si="8"/>
        <v>5280</v>
      </c>
      <c r="Q113" s="16">
        <f t="shared" si="10"/>
        <v>343.2</v>
      </c>
      <c r="R113" s="16">
        <f t="shared" si="11"/>
        <v>1029.5999999999999</v>
      </c>
      <c r="S113" s="17">
        <f t="shared" si="9"/>
        <v>306.42857142857139</v>
      </c>
      <c r="T113" s="17">
        <f t="shared" si="12"/>
        <v>919.28571428571422</v>
      </c>
    </row>
    <row r="114" spans="1:20" x14ac:dyDescent="0.35">
      <c r="A114" s="12">
        <v>8059695305893</v>
      </c>
      <c r="B114" s="13">
        <f t="shared" si="13"/>
        <v>1</v>
      </c>
      <c r="C114" s="14">
        <v>2023</v>
      </c>
      <c r="D114" s="13" t="s">
        <v>24</v>
      </c>
      <c r="E114" s="13" t="s">
        <v>13</v>
      </c>
      <c r="F114" s="15" t="s">
        <v>101</v>
      </c>
      <c r="G114" s="13" t="s">
        <v>70</v>
      </c>
      <c r="H114" s="13" t="s">
        <v>71</v>
      </c>
      <c r="I114" s="13" t="s">
        <v>35</v>
      </c>
      <c r="J114" s="22">
        <v>2</v>
      </c>
      <c r="K114" s="13" t="s">
        <v>96</v>
      </c>
      <c r="L114" s="13" t="s">
        <v>19</v>
      </c>
      <c r="M114" s="13" t="s">
        <v>20</v>
      </c>
      <c r="N114" s="13" t="s">
        <v>97</v>
      </c>
      <c r="O114" s="16">
        <v>1760</v>
      </c>
      <c r="P114" s="16">
        <f t="shared" si="8"/>
        <v>3520</v>
      </c>
      <c r="Q114" s="16">
        <f t="shared" si="10"/>
        <v>343.2</v>
      </c>
      <c r="R114" s="16">
        <f t="shared" si="11"/>
        <v>686.4</v>
      </c>
      <c r="S114" s="17">
        <f t="shared" si="9"/>
        <v>306.42857142857139</v>
      </c>
      <c r="T114" s="17">
        <f t="shared" si="12"/>
        <v>612.85714285714278</v>
      </c>
    </row>
    <row r="115" spans="1:20" ht="80" customHeight="1" x14ac:dyDescent="0.35">
      <c r="A115" s="13">
        <v>8059695249821</v>
      </c>
      <c r="B115" s="13">
        <f t="shared" si="13"/>
        <v>1</v>
      </c>
      <c r="C115" s="14">
        <v>2023</v>
      </c>
      <c r="D115" s="13" t="s">
        <v>24</v>
      </c>
      <c r="E115" s="13" t="s">
        <v>13</v>
      </c>
      <c r="F115" s="15" t="s">
        <v>102</v>
      </c>
      <c r="G115" s="13" t="s">
        <v>42</v>
      </c>
      <c r="H115" s="13" t="s">
        <v>21</v>
      </c>
      <c r="I115" s="13" t="s">
        <v>32</v>
      </c>
      <c r="J115" s="22">
        <v>0</v>
      </c>
      <c r="K115" s="13" t="s">
        <v>103</v>
      </c>
      <c r="L115" s="13" t="s">
        <v>19</v>
      </c>
      <c r="M115" s="13" t="s">
        <v>20</v>
      </c>
      <c r="N115" s="13" t="s">
        <v>104</v>
      </c>
      <c r="O115" s="16">
        <v>850</v>
      </c>
      <c r="P115" s="16">
        <f t="shared" si="8"/>
        <v>0</v>
      </c>
      <c r="Q115" s="16">
        <f t="shared" si="10"/>
        <v>165.75</v>
      </c>
      <c r="R115" s="16">
        <f t="shared" si="11"/>
        <v>0</v>
      </c>
      <c r="S115" s="17">
        <f t="shared" si="9"/>
        <v>147.99107142857142</v>
      </c>
      <c r="T115" s="17">
        <f t="shared" si="12"/>
        <v>0</v>
      </c>
    </row>
    <row r="116" spans="1:20" x14ac:dyDescent="0.35">
      <c r="A116" s="12">
        <v>8059695249838</v>
      </c>
      <c r="B116" s="13">
        <f t="shared" si="13"/>
        <v>1</v>
      </c>
      <c r="C116" s="14">
        <v>2023</v>
      </c>
      <c r="D116" s="13" t="s">
        <v>24</v>
      </c>
      <c r="E116" s="13" t="s">
        <v>13</v>
      </c>
      <c r="F116" s="15" t="s">
        <v>102</v>
      </c>
      <c r="G116" s="13" t="s">
        <v>42</v>
      </c>
      <c r="H116" s="13" t="s">
        <v>21</v>
      </c>
      <c r="I116" s="13" t="s">
        <v>35</v>
      </c>
      <c r="J116" s="22">
        <v>2</v>
      </c>
      <c r="K116" s="13" t="s">
        <v>103</v>
      </c>
      <c r="L116" s="13" t="s">
        <v>19</v>
      </c>
      <c r="M116" s="13" t="s">
        <v>20</v>
      </c>
      <c r="N116" s="13" t="s">
        <v>104</v>
      </c>
      <c r="O116" s="16">
        <v>850</v>
      </c>
      <c r="P116" s="16">
        <f t="shared" si="8"/>
        <v>1700</v>
      </c>
      <c r="Q116" s="16">
        <f t="shared" si="10"/>
        <v>165.75</v>
      </c>
      <c r="R116" s="16">
        <f t="shared" si="11"/>
        <v>331.5</v>
      </c>
      <c r="S116" s="17">
        <f t="shared" si="9"/>
        <v>147.99107142857142</v>
      </c>
      <c r="T116" s="17">
        <f t="shared" si="12"/>
        <v>295.98214285714283</v>
      </c>
    </row>
    <row r="117" spans="1:20" ht="80" customHeight="1" x14ac:dyDescent="0.35">
      <c r="A117" s="12">
        <v>8059695286581</v>
      </c>
      <c r="B117" s="13">
        <f t="shared" si="13"/>
        <v>1</v>
      </c>
      <c r="C117" s="14">
        <v>2023</v>
      </c>
      <c r="D117" s="13" t="s">
        <v>24</v>
      </c>
      <c r="E117" s="13" t="s">
        <v>13</v>
      </c>
      <c r="F117" s="15" t="s">
        <v>105</v>
      </c>
      <c r="G117" s="13" t="s">
        <v>106</v>
      </c>
      <c r="H117" s="13" t="s">
        <v>16</v>
      </c>
      <c r="I117" s="13" t="s">
        <v>17</v>
      </c>
      <c r="J117" s="22">
        <v>2</v>
      </c>
      <c r="K117" s="13" t="s">
        <v>103</v>
      </c>
      <c r="L117" s="13" t="s">
        <v>19</v>
      </c>
      <c r="M117" s="13" t="s">
        <v>20</v>
      </c>
      <c r="N117" s="13" t="s">
        <v>104</v>
      </c>
      <c r="O117" s="16">
        <v>1410</v>
      </c>
      <c r="P117" s="16">
        <f t="shared" si="8"/>
        <v>2820</v>
      </c>
      <c r="Q117" s="16">
        <f t="shared" si="10"/>
        <v>274.95</v>
      </c>
      <c r="R117" s="16">
        <f t="shared" si="11"/>
        <v>549.9</v>
      </c>
      <c r="S117" s="17">
        <f t="shared" si="9"/>
        <v>245.49107142857139</v>
      </c>
      <c r="T117" s="17">
        <f t="shared" si="12"/>
        <v>490.98214285714278</v>
      </c>
    </row>
    <row r="118" spans="1:20" x14ac:dyDescent="0.35">
      <c r="A118" s="12">
        <v>8059695286574</v>
      </c>
      <c r="B118" s="13">
        <f t="shared" si="13"/>
        <v>1</v>
      </c>
      <c r="C118" s="14">
        <v>2023</v>
      </c>
      <c r="D118" s="13" t="s">
        <v>24</v>
      </c>
      <c r="E118" s="13" t="s">
        <v>13</v>
      </c>
      <c r="F118" s="15" t="s">
        <v>105</v>
      </c>
      <c r="G118" s="13" t="s">
        <v>106</v>
      </c>
      <c r="H118" s="13" t="s">
        <v>16</v>
      </c>
      <c r="I118" s="13" t="s">
        <v>40</v>
      </c>
      <c r="J118" s="22">
        <v>1</v>
      </c>
      <c r="K118" s="13" t="s">
        <v>103</v>
      </c>
      <c r="L118" s="13" t="s">
        <v>19</v>
      </c>
      <c r="M118" s="13" t="s">
        <v>20</v>
      </c>
      <c r="N118" s="13" t="s">
        <v>104</v>
      </c>
      <c r="O118" s="16">
        <v>1410</v>
      </c>
      <c r="P118" s="16">
        <f t="shared" si="8"/>
        <v>1410</v>
      </c>
      <c r="Q118" s="16">
        <f t="shared" si="10"/>
        <v>274.95</v>
      </c>
      <c r="R118" s="16">
        <f t="shared" si="11"/>
        <v>274.95</v>
      </c>
      <c r="S118" s="17">
        <f t="shared" si="9"/>
        <v>245.49107142857139</v>
      </c>
      <c r="T118" s="17">
        <f t="shared" si="12"/>
        <v>245.49107142857139</v>
      </c>
    </row>
    <row r="119" spans="1:20" ht="80" customHeight="1" x14ac:dyDescent="0.35">
      <c r="A119" s="12">
        <v>8059695271495</v>
      </c>
      <c r="B119" s="13">
        <f t="shared" si="13"/>
        <v>1</v>
      </c>
      <c r="C119" s="14">
        <v>2023</v>
      </c>
      <c r="D119" s="13" t="s">
        <v>24</v>
      </c>
      <c r="E119" s="13" t="s">
        <v>13</v>
      </c>
      <c r="F119" s="15" t="s">
        <v>107</v>
      </c>
      <c r="G119" s="13" t="s">
        <v>108</v>
      </c>
      <c r="H119" s="13" t="s">
        <v>109</v>
      </c>
      <c r="I119" s="13" t="s">
        <v>35</v>
      </c>
      <c r="J119" s="22">
        <v>1</v>
      </c>
      <c r="K119" s="13" t="s">
        <v>110</v>
      </c>
      <c r="L119" s="13" t="s">
        <v>19</v>
      </c>
      <c r="M119" s="13" t="s">
        <v>20</v>
      </c>
      <c r="N119" s="13" t="s">
        <v>111</v>
      </c>
      <c r="O119" s="16">
        <v>750</v>
      </c>
      <c r="P119" s="16">
        <f t="shared" si="8"/>
        <v>750</v>
      </c>
      <c r="Q119" s="16">
        <f t="shared" si="10"/>
        <v>146.25</v>
      </c>
      <c r="R119" s="16">
        <f t="shared" si="11"/>
        <v>146.25</v>
      </c>
      <c r="S119" s="17">
        <f t="shared" si="9"/>
        <v>130.58035714285714</v>
      </c>
      <c r="T119" s="17">
        <f t="shared" si="12"/>
        <v>130.58035714285714</v>
      </c>
    </row>
    <row r="120" spans="1:20" x14ac:dyDescent="0.35">
      <c r="A120" s="12">
        <v>8059695271471</v>
      </c>
      <c r="B120" s="13">
        <f t="shared" si="13"/>
        <v>1</v>
      </c>
      <c r="C120" s="14">
        <v>2023</v>
      </c>
      <c r="D120" s="13" t="s">
        <v>24</v>
      </c>
      <c r="E120" s="13" t="s">
        <v>13</v>
      </c>
      <c r="F120" s="15" t="s">
        <v>107</v>
      </c>
      <c r="G120" s="13" t="s">
        <v>108</v>
      </c>
      <c r="H120" s="13" t="s">
        <v>109</v>
      </c>
      <c r="I120" s="13" t="s">
        <v>23</v>
      </c>
      <c r="J120" s="22">
        <v>1</v>
      </c>
      <c r="K120" s="13" t="s">
        <v>110</v>
      </c>
      <c r="L120" s="13" t="s">
        <v>19</v>
      </c>
      <c r="M120" s="13" t="s">
        <v>20</v>
      </c>
      <c r="N120" s="13" t="s">
        <v>111</v>
      </c>
      <c r="O120" s="16">
        <v>750</v>
      </c>
      <c r="P120" s="16">
        <f t="shared" si="8"/>
        <v>750</v>
      </c>
      <c r="Q120" s="16">
        <f t="shared" si="10"/>
        <v>146.25</v>
      </c>
      <c r="R120" s="16">
        <f t="shared" si="11"/>
        <v>146.25</v>
      </c>
      <c r="S120" s="17">
        <f t="shared" si="9"/>
        <v>130.58035714285714</v>
      </c>
      <c r="T120" s="17">
        <f t="shared" si="12"/>
        <v>130.58035714285714</v>
      </c>
    </row>
    <row r="121" spans="1:20" x14ac:dyDescent="0.35">
      <c r="A121" s="12">
        <v>8059695271464</v>
      </c>
      <c r="B121" s="13">
        <f t="shared" si="13"/>
        <v>1</v>
      </c>
      <c r="C121" s="14">
        <v>2023</v>
      </c>
      <c r="D121" s="13" t="s">
        <v>24</v>
      </c>
      <c r="E121" s="13" t="s">
        <v>13</v>
      </c>
      <c r="F121" s="15" t="s">
        <v>107</v>
      </c>
      <c r="G121" s="13" t="s">
        <v>108</v>
      </c>
      <c r="H121" s="13" t="s">
        <v>109</v>
      </c>
      <c r="I121" s="13" t="s">
        <v>17</v>
      </c>
      <c r="J121" s="22">
        <v>1</v>
      </c>
      <c r="K121" s="13" t="s">
        <v>110</v>
      </c>
      <c r="L121" s="13" t="s">
        <v>19</v>
      </c>
      <c r="M121" s="13" t="s">
        <v>20</v>
      </c>
      <c r="N121" s="13" t="s">
        <v>111</v>
      </c>
      <c r="O121" s="16">
        <v>750</v>
      </c>
      <c r="P121" s="16">
        <f t="shared" si="8"/>
        <v>750</v>
      </c>
      <c r="Q121" s="16">
        <f t="shared" si="10"/>
        <v>146.25</v>
      </c>
      <c r="R121" s="16">
        <f t="shared" si="11"/>
        <v>146.25</v>
      </c>
      <c r="S121" s="17">
        <f t="shared" si="9"/>
        <v>130.58035714285714</v>
      </c>
      <c r="T121" s="17">
        <f t="shared" si="12"/>
        <v>130.58035714285714</v>
      </c>
    </row>
    <row r="122" spans="1:20" ht="80" customHeight="1" x14ac:dyDescent="0.35">
      <c r="A122" s="13">
        <v>8059695254801</v>
      </c>
      <c r="B122" s="13">
        <f t="shared" si="13"/>
        <v>1</v>
      </c>
      <c r="C122" s="14">
        <v>2023</v>
      </c>
      <c r="D122" s="13" t="s">
        <v>24</v>
      </c>
      <c r="E122" s="13" t="s">
        <v>13</v>
      </c>
      <c r="F122" s="15" t="s">
        <v>112</v>
      </c>
      <c r="G122" s="13" t="s">
        <v>106</v>
      </c>
      <c r="H122" s="13" t="s">
        <v>16</v>
      </c>
      <c r="I122" s="13" t="s">
        <v>35</v>
      </c>
      <c r="J122" s="22">
        <v>0</v>
      </c>
      <c r="K122" s="13" t="s">
        <v>110</v>
      </c>
      <c r="L122" s="13" t="s">
        <v>19</v>
      </c>
      <c r="M122" s="13" t="s">
        <v>20</v>
      </c>
      <c r="N122" s="13" t="s">
        <v>111</v>
      </c>
      <c r="O122" s="16">
        <v>750</v>
      </c>
      <c r="P122" s="16">
        <f t="shared" si="8"/>
        <v>0</v>
      </c>
      <c r="Q122" s="16">
        <f t="shared" si="10"/>
        <v>146.25</v>
      </c>
      <c r="R122" s="16">
        <f t="shared" si="11"/>
        <v>0</v>
      </c>
      <c r="S122" s="17">
        <f t="shared" si="9"/>
        <v>130.58035714285714</v>
      </c>
      <c r="T122" s="17">
        <f t="shared" si="12"/>
        <v>0</v>
      </c>
    </row>
    <row r="123" spans="1:20" x14ac:dyDescent="0.35">
      <c r="A123" s="13">
        <v>8059695254788</v>
      </c>
      <c r="B123" s="13">
        <f t="shared" si="13"/>
        <v>1</v>
      </c>
      <c r="C123" s="14">
        <v>2023</v>
      </c>
      <c r="D123" s="13" t="s">
        <v>24</v>
      </c>
      <c r="E123" s="13" t="s">
        <v>13</v>
      </c>
      <c r="F123" s="15" t="s">
        <v>112</v>
      </c>
      <c r="G123" s="13" t="s">
        <v>106</v>
      </c>
      <c r="H123" s="13" t="s">
        <v>16</v>
      </c>
      <c r="I123" s="13" t="s">
        <v>23</v>
      </c>
      <c r="J123" s="22">
        <v>0</v>
      </c>
      <c r="K123" s="13" t="s">
        <v>110</v>
      </c>
      <c r="L123" s="13" t="s">
        <v>19</v>
      </c>
      <c r="M123" s="13" t="s">
        <v>20</v>
      </c>
      <c r="N123" s="13" t="s">
        <v>111</v>
      </c>
      <c r="O123" s="16">
        <v>750</v>
      </c>
      <c r="P123" s="16">
        <f t="shared" si="8"/>
        <v>0</v>
      </c>
      <c r="Q123" s="16">
        <f t="shared" si="10"/>
        <v>146.25</v>
      </c>
      <c r="R123" s="16">
        <f t="shared" si="11"/>
        <v>0</v>
      </c>
      <c r="S123" s="17">
        <f t="shared" si="9"/>
        <v>130.58035714285714</v>
      </c>
      <c r="T123" s="17">
        <f t="shared" si="12"/>
        <v>0</v>
      </c>
    </row>
    <row r="124" spans="1:20" ht="80" customHeight="1" x14ac:dyDescent="0.35">
      <c r="A124" s="12">
        <v>8059695267740</v>
      </c>
      <c r="B124" s="13">
        <f t="shared" si="13"/>
        <v>1</v>
      </c>
      <c r="C124" s="14">
        <v>2023</v>
      </c>
      <c r="D124" s="13" t="s">
        <v>24</v>
      </c>
      <c r="E124" s="13" t="s">
        <v>13</v>
      </c>
      <c r="F124" s="15" t="s">
        <v>113</v>
      </c>
      <c r="G124" s="13" t="s">
        <v>46</v>
      </c>
      <c r="H124" s="13" t="s">
        <v>57</v>
      </c>
      <c r="I124" s="13" t="s">
        <v>49</v>
      </c>
      <c r="J124" s="22">
        <v>1</v>
      </c>
      <c r="K124" s="13" t="s">
        <v>110</v>
      </c>
      <c r="L124" s="13" t="s">
        <v>19</v>
      </c>
      <c r="M124" s="13" t="s">
        <v>20</v>
      </c>
      <c r="N124" s="13" t="s">
        <v>111</v>
      </c>
      <c r="O124" s="16">
        <v>660</v>
      </c>
      <c r="P124" s="16">
        <f t="shared" si="8"/>
        <v>660</v>
      </c>
      <c r="Q124" s="16">
        <f t="shared" si="10"/>
        <v>128.70000000000002</v>
      </c>
      <c r="R124" s="16">
        <f t="shared" si="11"/>
        <v>128.70000000000002</v>
      </c>
      <c r="S124" s="17">
        <f t="shared" si="9"/>
        <v>114.91071428571429</v>
      </c>
      <c r="T124" s="17">
        <f t="shared" si="12"/>
        <v>114.91071428571429</v>
      </c>
    </row>
    <row r="125" spans="1:20" x14ac:dyDescent="0.35">
      <c r="A125" s="12">
        <v>8059695267733</v>
      </c>
      <c r="B125" s="13">
        <f t="shared" si="13"/>
        <v>1</v>
      </c>
      <c r="C125" s="14">
        <v>2023</v>
      </c>
      <c r="D125" s="13" t="s">
        <v>24</v>
      </c>
      <c r="E125" s="13" t="s">
        <v>13</v>
      </c>
      <c r="F125" s="15" t="s">
        <v>113</v>
      </c>
      <c r="G125" s="13" t="s">
        <v>46</v>
      </c>
      <c r="H125" s="13" t="s">
        <v>57</v>
      </c>
      <c r="I125" s="13" t="s">
        <v>35</v>
      </c>
      <c r="J125" s="22">
        <v>1</v>
      </c>
      <c r="K125" s="13" t="s">
        <v>110</v>
      </c>
      <c r="L125" s="13" t="s">
        <v>19</v>
      </c>
      <c r="M125" s="13" t="s">
        <v>20</v>
      </c>
      <c r="N125" s="13" t="s">
        <v>111</v>
      </c>
      <c r="O125" s="16">
        <v>660</v>
      </c>
      <c r="P125" s="16">
        <f t="shared" si="8"/>
        <v>660</v>
      </c>
      <c r="Q125" s="16">
        <f t="shared" si="10"/>
        <v>128.70000000000002</v>
      </c>
      <c r="R125" s="16">
        <f t="shared" si="11"/>
        <v>128.70000000000002</v>
      </c>
      <c r="S125" s="17">
        <f t="shared" si="9"/>
        <v>114.91071428571429</v>
      </c>
      <c r="T125" s="17">
        <f t="shared" si="12"/>
        <v>114.91071428571429</v>
      </c>
    </row>
    <row r="126" spans="1:20" ht="80" customHeight="1" x14ac:dyDescent="0.35">
      <c r="A126" s="12">
        <v>8059695333803</v>
      </c>
      <c r="B126" s="13">
        <f t="shared" si="13"/>
        <v>1</v>
      </c>
      <c r="C126" s="14">
        <v>2023</v>
      </c>
      <c r="D126" s="13" t="s">
        <v>24</v>
      </c>
      <c r="E126" s="13" t="s">
        <v>13</v>
      </c>
      <c r="F126" s="15" t="s">
        <v>114</v>
      </c>
      <c r="G126" s="13" t="s">
        <v>62</v>
      </c>
      <c r="H126" s="13" t="s">
        <v>60</v>
      </c>
      <c r="I126" s="13" t="s">
        <v>35</v>
      </c>
      <c r="J126" s="22">
        <v>3</v>
      </c>
      <c r="K126" s="13" t="s">
        <v>115</v>
      </c>
      <c r="L126" s="13" t="s">
        <v>19</v>
      </c>
      <c r="M126" s="13" t="s">
        <v>20</v>
      </c>
      <c r="N126" s="13" t="s">
        <v>116</v>
      </c>
      <c r="O126" s="16">
        <v>940</v>
      </c>
      <c r="P126" s="16">
        <f t="shared" si="8"/>
        <v>2820</v>
      </c>
      <c r="Q126" s="16">
        <f t="shared" si="10"/>
        <v>183.3</v>
      </c>
      <c r="R126" s="16">
        <f t="shared" si="11"/>
        <v>549.90000000000009</v>
      </c>
      <c r="S126" s="17">
        <f t="shared" si="9"/>
        <v>163.66071428571428</v>
      </c>
      <c r="T126" s="17">
        <f t="shared" si="12"/>
        <v>490.98214285714283</v>
      </c>
    </row>
    <row r="127" spans="1:20" ht="47.25" x14ac:dyDescent="0.35">
      <c r="A127" s="12">
        <v>8059695333773</v>
      </c>
      <c r="B127" s="13">
        <f t="shared" si="13"/>
        <v>1</v>
      </c>
      <c r="C127" s="14">
        <v>2023</v>
      </c>
      <c r="D127" s="13" t="s">
        <v>24</v>
      </c>
      <c r="E127" s="13" t="s">
        <v>13</v>
      </c>
      <c r="F127" s="15" t="s">
        <v>114</v>
      </c>
      <c r="G127" s="13" t="s">
        <v>62</v>
      </c>
      <c r="H127" s="13" t="s">
        <v>60</v>
      </c>
      <c r="I127" s="13" t="s">
        <v>17</v>
      </c>
      <c r="J127" s="22">
        <v>1</v>
      </c>
      <c r="K127" s="13" t="s">
        <v>115</v>
      </c>
      <c r="L127" s="13" t="s">
        <v>19</v>
      </c>
      <c r="M127" s="13" t="s">
        <v>20</v>
      </c>
      <c r="N127" s="13" t="s">
        <v>116</v>
      </c>
      <c r="O127" s="16">
        <v>940</v>
      </c>
      <c r="P127" s="16">
        <f t="shared" si="8"/>
        <v>940</v>
      </c>
      <c r="Q127" s="16">
        <f t="shared" si="10"/>
        <v>183.3</v>
      </c>
      <c r="R127" s="16">
        <f t="shared" si="11"/>
        <v>183.3</v>
      </c>
      <c r="S127" s="17">
        <f t="shared" si="9"/>
        <v>163.66071428571428</v>
      </c>
      <c r="T127" s="17">
        <f t="shared" si="12"/>
        <v>163.66071428571428</v>
      </c>
    </row>
    <row r="128" spans="1:20" ht="47.25" x14ac:dyDescent="0.35">
      <c r="A128" s="12">
        <v>8059695333797</v>
      </c>
      <c r="B128" s="13">
        <f t="shared" si="13"/>
        <v>1</v>
      </c>
      <c r="C128" s="14">
        <v>2023</v>
      </c>
      <c r="D128" s="13" t="s">
        <v>24</v>
      </c>
      <c r="E128" s="13" t="s">
        <v>13</v>
      </c>
      <c r="F128" s="15" t="s">
        <v>114</v>
      </c>
      <c r="G128" s="13" t="s">
        <v>62</v>
      </c>
      <c r="H128" s="13" t="s">
        <v>60</v>
      </c>
      <c r="I128" s="13" t="s">
        <v>32</v>
      </c>
      <c r="J128" s="22">
        <v>2</v>
      </c>
      <c r="K128" s="13" t="s">
        <v>115</v>
      </c>
      <c r="L128" s="13" t="s">
        <v>19</v>
      </c>
      <c r="M128" s="13" t="s">
        <v>20</v>
      </c>
      <c r="N128" s="13" t="s">
        <v>116</v>
      </c>
      <c r="O128" s="16">
        <v>940</v>
      </c>
      <c r="P128" s="16">
        <f t="shared" si="8"/>
        <v>1880</v>
      </c>
      <c r="Q128" s="16">
        <f t="shared" si="10"/>
        <v>183.3</v>
      </c>
      <c r="R128" s="16">
        <f t="shared" si="11"/>
        <v>366.6</v>
      </c>
      <c r="S128" s="17">
        <f t="shared" si="9"/>
        <v>163.66071428571428</v>
      </c>
      <c r="T128" s="17">
        <f t="shared" si="12"/>
        <v>327.32142857142856</v>
      </c>
    </row>
    <row r="129" spans="1:20" ht="47.25" x14ac:dyDescent="0.35">
      <c r="A129" s="12">
        <v>8059695333766</v>
      </c>
      <c r="B129" s="13">
        <f t="shared" si="13"/>
        <v>1</v>
      </c>
      <c r="C129" s="14">
        <v>2023</v>
      </c>
      <c r="D129" s="13" t="s">
        <v>24</v>
      </c>
      <c r="E129" s="13" t="s">
        <v>13</v>
      </c>
      <c r="F129" s="15" t="s">
        <v>114</v>
      </c>
      <c r="G129" s="13" t="s">
        <v>62</v>
      </c>
      <c r="H129" s="13" t="s">
        <v>60</v>
      </c>
      <c r="I129" s="13" t="s">
        <v>40</v>
      </c>
      <c r="J129" s="22">
        <v>1</v>
      </c>
      <c r="K129" s="13" t="s">
        <v>115</v>
      </c>
      <c r="L129" s="13" t="s">
        <v>19</v>
      </c>
      <c r="M129" s="13" t="s">
        <v>20</v>
      </c>
      <c r="N129" s="13" t="s">
        <v>116</v>
      </c>
      <c r="O129" s="16">
        <v>940</v>
      </c>
      <c r="P129" s="16">
        <f t="shared" si="8"/>
        <v>940</v>
      </c>
      <c r="Q129" s="16">
        <f t="shared" si="10"/>
        <v>183.3</v>
      </c>
      <c r="R129" s="16">
        <f t="shared" si="11"/>
        <v>183.3</v>
      </c>
      <c r="S129" s="17">
        <f t="shared" si="9"/>
        <v>163.66071428571428</v>
      </c>
      <c r="T129" s="17">
        <f t="shared" si="12"/>
        <v>163.66071428571428</v>
      </c>
    </row>
    <row r="130" spans="1:20" ht="47.25" x14ac:dyDescent="0.35">
      <c r="A130" s="12">
        <v>8059695333780</v>
      </c>
      <c r="B130" s="13">
        <f t="shared" si="13"/>
        <v>1</v>
      </c>
      <c r="C130" s="14">
        <v>2023</v>
      </c>
      <c r="D130" s="13" t="s">
        <v>24</v>
      </c>
      <c r="E130" s="13" t="s">
        <v>13</v>
      </c>
      <c r="F130" s="15" t="s">
        <v>114</v>
      </c>
      <c r="G130" s="13" t="s">
        <v>62</v>
      </c>
      <c r="H130" s="13" t="s">
        <v>60</v>
      </c>
      <c r="I130" s="13" t="s">
        <v>23</v>
      </c>
      <c r="J130" s="22">
        <v>4</v>
      </c>
      <c r="K130" s="13" t="s">
        <v>115</v>
      </c>
      <c r="L130" s="13" t="s">
        <v>19</v>
      </c>
      <c r="M130" s="13" t="s">
        <v>20</v>
      </c>
      <c r="N130" s="13" t="s">
        <v>116</v>
      </c>
      <c r="O130" s="16">
        <v>940</v>
      </c>
      <c r="P130" s="16">
        <f t="shared" si="8"/>
        <v>3760</v>
      </c>
      <c r="Q130" s="16">
        <f t="shared" si="10"/>
        <v>183.3</v>
      </c>
      <c r="R130" s="16">
        <f t="shared" si="11"/>
        <v>733.2</v>
      </c>
      <c r="S130" s="17">
        <f t="shared" si="9"/>
        <v>163.66071428571428</v>
      </c>
      <c r="T130" s="17">
        <f t="shared" si="12"/>
        <v>654.64285714285711</v>
      </c>
    </row>
    <row r="131" spans="1:20" ht="80" customHeight="1" x14ac:dyDescent="0.35">
      <c r="A131" s="12">
        <v>8059695267962</v>
      </c>
      <c r="B131" s="13">
        <f t="shared" si="13"/>
        <v>1</v>
      </c>
      <c r="C131" s="14">
        <v>2023</v>
      </c>
      <c r="D131" s="13" t="s">
        <v>24</v>
      </c>
      <c r="E131" s="13" t="s">
        <v>13</v>
      </c>
      <c r="F131" s="15" t="s">
        <v>117</v>
      </c>
      <c r="G131" s="13" t="s">
        <v>118</v>
      </c>
      <c r="H131" s="13" t="s">
        <v>119</v>
      </c>
      <c r="I131" s="13" t="s">
        <v>32</v>
      </c>
      <c r="J131" s="22">
        <v>1</v>
      </c>
      <c r="K131" s="13" t="s">
        <v>120</v>
      </c>
      <c r="L131" s="13" t="s">
        <v>121</v>
      </c>
      <c r="M131" s="13" t="s">
        <v>20</v>
      </c>
      <c r="N131" s="13" t="s">
        <v>122</v>
      </c>
      <c r="O131" s="16">
        <v>5590</v>
      </c>
      <c r="P131" s="16">
        <f t="shared" si="8"/>
        <v>5590</v>
      </c>
      <c r="Q131" s="16">
        <f t="shared" si="10"/>
        <v>1090.05</v>
      </c>
      <c r="R131" s="16">
        <f t="shared" si="11"/>
        <v>1090.05</v>
      </c>
      <c r="S131" s="17">
        <f t="shared" si="9"/>
        <v>973.25892857142844</v>
      </c>
      <c r="T131" s="17">
        <f t="shared" si="12"/>
        <v>973.25892857142844</v>
      </c>
    </row>
    <row r="132" spans="1:20" ht="31.5" x14ac:dyDescent="0.35">
      <c r="A132" s="12">
        <v>8059695267955</v>
      </c>
      <c r="B132" s="13">
        <f t="shared" si="13"/>
        <v>1</v>
      </c>
      <c r="C132" s="14">
        <v>2023</v>
      </c>
      <c r="D132" s="13" t="s">
        <v>24</v>
      </c>
      <c r="E132" s="13" t="s">
        <v>13</v>
      </c>
      <c r="F132" s="15" t="s">
        <v>117</v>
      </c>
      <c r="G132" s="13" t="s">
        <v>118</v>
      </c>
      <c r="H132" s="13" t="s">
        <v>119</v>
      </c>
      <c r="I132" s="13" t="s">
        <v>23</v>
      </c>
      <c r="J132" s="22">
        <v>1</v>
      </c>
      <c r="K132" s="13" t="s">
        <v>120</v>
      </c>
      <c r="L132" s="13" t="s">
        <v>121</v>
      </c>
      <c r="M132" s="13" t="s">
        <v>20</v>
      </c>
      <c r="N132" s="13" t="s">
        <v>122</v>
      </c>
      <c r="O132" s="16">
        <v>5590</v>
      </c>
      <c r="P132" s="16">
        <f t="shared" si="8"/>
        <v>5590</v>
      </c>
      <c r="Q132" s="16">
        <f t="shared" si="10"/>
        <v>1090.05</v>
      </c>
      <c r="R132" s="16">
        <f t="shared" si="11"/>
        <v>1090.05</v>
      </c>
      <c r="S132" s="17">
        <f t="shared" si="9"/>
        <v>973.25892857142844</v>
      </c>
      <c r="T132" s="17">
        <f t="shared" si="12"/>
        <v>973.25892857142844</v>
      </c>
    </row>
    <row r="133" spans="1:20" ht="80" customHeight="1" x14ac:dyDescent="0.35">
      <c r="A133" s="12">
        <v>8059695298928</v>
      </c>
      <c r="B133" s="13">
        <f t="shared" si="13"/>
        <v>1</v>
      </c>
      <c r="C133" s="14">
        <v>2023</v>
      </c>
      <c r="D133" s="13" t="s">
        <v>24</v>
      </c>
      <c r="E133" s="13" t="s">
        <v>13</v>
      </c>
      <c r="F133" s="15" t="s">
        <v>123</v>
      </c>
      <c r="G133" s="13" t="s">
        <v>118</v>
      </c>
      <c r="H133" s="13" t="s">
        <v>21</v>
      </c>
      <c r="I133" s="13" t="s">
        <v>17</v>
      </c>
      <c r="J133" s="22">
        <v>1</v>
      </c>
      <c r="K133" s="13" t="s">
        <v>124</v>
      </c>
      <c r="L133" s="13" t="s">
        <v>121</v>
      </c>
      <c r="M133" s="13" t="s">
        <v>20</v>
      </c>
      <c r="N133" s="13" t="s">
        <v>122</v>
      </c>
      <c r="O133" s="16">
        <v>5210</v>
      </c>
      <c r="P133" s="16">
        <f t="shared" si="8"/>
        <v>5210</v>
      </c>
      <c r="Q133" s="16">
        <f t="shared" si="10"/>
        <v>1015.95</v>
      </c>
      <c r="R133" s="16">
        <f t="shared" si="11"/>
        <v>1015.95</v>
      </c>
      <c r="S133" s="17">
        <f t="shared" si="9"/>
        <v>907.09821428571422</v>
      </c>
      <c r="T133" s="17">
        <f t="shared" si="12"/>
        <v>907.09821428571422</v>
      </c>
    </row>
    <row r="134" spans="1:20" ht="31.5" x14ac:dyDescent="0.35">
      <c r="A134" s="12">
        <v>8059695299680</v>
      </c>
      <c r="B134" s="13">
        <f t="shared" si="13"/>
        <v>1</v>
      </c>
      <c r="C134" s="14">
        <v>2023</v>
      </c>
      <c r="D134" s="13" t="s">
        <v>24</v>
      </c>
      <c r="E134" s="13" t="s">
        <v>13</v>
      </c>
      <c r="F134" s="15" t="s">
        <v>123</v>
      </c>
      <c r="G134" s="13" t="s">
        <v>36</v>
      </c>
      <c r="H134" s="13" t="s">
        <v>57</v>
      </c>
      <c r="I134" s="13" t="s">
        <v>49</v>
      </c>
      <c r="J134" s="22">
        <v>1</v>
      </c>
      <c r="K134" s="13" t="s">
        <v>124</v>
      </c>
      <c r="L134" s="13" t="s">
        <v>121</v>
      </c>
      <c r="M134" s="13" t="s">
        <v>20</v>
      </c>
      <c r="N134" s="13" t="s">
        <v>122</v>
      </c>
      <c r="O134" s="16">
        <v>2700</v>
      </c>
      <c r="P134" s="16">
        <f t="shared" si="8"/>
        <v>2700</v>
      </c>
      <c r="Q134" s="16">
        <f t="shared" si="10"/>
        <v>526.5</v>
      </c>
      <c r="R134" s="16">
        <f t="shared" si="11"/>
        <v>526.5</v>
      </c>
      <c r="S134" s="17">
        <f t="shared" si="9"/>
        <v>470.08928571428567</v>
      </c>
      <c r="T134" s="17">
        <f t="shared" si="12"/>
        <v>470.08928571428567</v>
      </c>
    </row>
    <row r="135" spans="1:20" ht="31.5" x14ac:dyDescent="0.35">
      <c r="A135" s="12">
        <v>8059695299666</v>
      </c>
      <c r="B135" s="13">
        <f t="shared" si="13"/>
        <v>1</v>
      </c>
      <c r="C135" s="14">
        <v>2023</v>
      </c>
      <c r="D135" s="13" t="s">
        <v>24</v>
      </c>
      <c r="E135" s="13" t="s">
        <v>13</v>
      </c>
      <c r="F135" s="15" t="s">
        <v>123</v>
      </c>
      <c r="G135" s="13" t="s">
        <v>36</v>
      </c>
      <c r="H135" s="13" t="s">
        <v>57</v>
      </c>
      <c r="I135" s="13" t="s">
        <v>32</v>
      </c>
      <c r="J135" s="22">
        <v>3</v>
      </c>
      <c r="K135" s="13" t="s">
        <v>124</v>
      </c>
      <c r="L135" s="13" t="s">
        <v>121</v>
      </c>
      <c r="M135" s="13" t="s">
        <v>20</v>
      </c>
      <c r="N135" s="13" t="s">
        <v>122</v>
      </c>
      <c r="O135" s="16">
        <v>2700</v>
      </c>
      <c r="P135" s="16">
        <f t="shared" si="8"/>
        <v>8100</v>
      </c>
      <c r="Q135" s="16">
        <f t="shared" si="10"/>
        <v>526.5</v>
      </c>
      <c r="R135" s="16">
        <f t="shared" si="11"/>
        <v>1579.5</v>
      </c>
      <c r="S135" s="17">
        <f t="shared" si="9"/>
        <v>470.08928571428567</v>
      </c>
      <c r="T135" s="17">
        <f t="shared" si="12"/>
        <v>1410.2678571428569</v>
      </c>
    </row>
    <row r="136" spans="1:20" ht="31.5" x14ac:dyDescent="0.35">
      <c r="A136" s="12">
        <v>8059695299659</v>
      </c>
      <c r="B136" s="13">
        <f t="shared" si="13"/>
        <v>1</v>
      </c>
      <c r="C136" s="14">
        <v>2023</v>
      </c>
      <c r="D136" s="13" t="s">
        <v>24</v>
      </c>
      <c r="E136" s="13" t="s">
        <v>13</v>
      </c>
      <c r="F136" s="15" t="s">
        <v>123</v>
      </c>
      <c r="G136" s="13" t="s">
        <v>36</v>
      </c>
      <c r="H136" s="13" t="s">
        <v>57</v>
      </c>
      <c r="I136" s="13" t="s">
        <v>23</v>
      </c>
      <c r="J136" s="22">
        <v>3</v>
      </c>
      <c r="K136" s="13" t="s">
        <v>124</v>
      </c>
      <c r="L136" s="13" t="s">
        <v>121</v>
      </c>
      <c r="M136" s="13" t="s">
        <v>20</v>
      </c>
      <c r="N136" s="13" t="s">
        <v>122</v>
      </c>
      <c r="O136" s="16">
        <v>2700</v>
      </c>
      <c r="P136" s="16">
        <f t="shared" si="8"/>
        <v>8100</v>
      </c>
      <c r="Q136" s="16">
        <f t="shared" si="10"/>
        <v>526.5</v>
      </c>
      <c r="R136" s="16">
        <f t="shared" si="11"/>
        <v>1579.5</v>
      </c>
      <c r="S136" s="17">
        <f t="shared" si="9"/>
        <v>470.08928571428567</v>
      </c>
      <c r="T136" s="17">
        <f t="shared" si="12"/>
        <v>1410.2678571428569</v>
      </c>
    </row>
    <row r="137" spans="1:20" ht="31.5" x14ac:dyDescent="0.35">
      <c r="A137" s="13">
        <v>8059695299673</v>
      </c>
      <c r="B137" s="13">
        <f t="shared" si="13"/>
        <v>1</v>
      </c>
      <c r="C137" s="14">
        <v>2023</v>
      </c>
      <c r="D137" s="13" t="s">
        <v>24</v>
      </c>
      <c r="E137" s="13" t="s">
        <v>13</v>
      </c>
      <c r="F137" s="15" t="s">
        <v>123</v>
      </c>
      <c r="G137" s="13" t="s">
        <v>36</v>
      </c>
      <c r="H137" s="13" t="s">
        <v>57</v>
      </c>
      <c r="I137" s="13" t="s">
        <v>35</v>
      </c>
      <c r="J137" s="22">
        <v>0</v>
      </c>
      <c r="K137" s="13" t="s">
        <v>124</v>
      </c>
      <c r="L137" s="13" t="s">
        <v>121</v>
      </c>
      <c r="M137" s="13" t="s">
        <v>20</v>
      </c>
      <c r="N137" s="13" t="s">
        <v>122</v>
      </c>
      <c r="O137" s="16">
        <v>2700</v>
      </c>
      <c r="P137" s="16">
        <f t="shared" si="8"/>
        <v>0</v>
      </c>
      <c r="Q137" s="16">
        <f t="shared" si="10"/>
        <v>526.5</v>
      </c>
      <c r="R137" s="16">
        <f t="shared" si="11"/>
        <v>0</v>
      </c>
      <c r="S137" s="17">
        <f t="shared" si="9"/>
        <v>470.08928571428567</v>
      </c>
      <c r="T137" s="17">
        <f t="shared" si="12"/>
        <v>0</v>
      </c>
    </row>
    <row r="138" spans="1:20" ht="80" customHeight="1" x14ac:dyDescent="0.35">
      <c r="A138" s="12">
        <v>8059695225481</v>
      </c>
      <c r="B138" s="13">
        <f t="shared" si="13"/>
        <v>1</v>
      </c>
      <c r="C138" s="14">
        <v>2023</v>
      </c>
      <c r="D138" s="13" t="s">
        <v>24</v>
      </c>
      <c r="E138" s="13" t="s">
        <v>13</v>
      </c>
      <c r="F138" s="15" t="s">
        <v>125</v>
      </c>
      <c r="G138" s="13" t="s">
        <v>126</v>
      </c>
      <c r="H138" s="13" t="s">
        <v>127</v>
      </c>
      <c r="I138" s="13" t="s">
        <v>32</v>
      </c>
      <c r="J138" s="22">
        <v>2</v>
      </c>
      <c r="K138" s="13" t="s">
        <v>124</v>
      </c>
      <c r="L138" s="13" t="s">
        <v>121</v>
      </c>
      <c r="M138" s="13" t="s">
        <v>20</v>
      </c>
      <c r="N138" s="13" t="s">
        <v>122</v>
      </c>
      <c r="O138" s="16">
        <v>9370</v>
      </c>
      <c r="P138" s="16">
        <f t="shared" si="8"/>
        <v>18740</v>
      </c>
      <c r="Q138" s="16">
        <f t="shared" si="10"/>
        <v>1827.15</v>
      </c>
      <c r="R138" s="16">
        <f t="shared" si="11"/>
        <v>3654.3</v>
      </c>
      <c r="S138" s="17">
        <f t="shared" si="9"/>
        <v>1631.3839285714284</v>
      </c>
      <c r="T138" s="17">
        <f t="shared" si="12"/>
        <v>3262.7678571428569</v>
      </c>
    </row>
    <row r="139" spans="1:20" ht="80" customHeight="1" x14ac:dyDescent="0.35">
      <c r="A139" s="12">
        <v>8059695297815</v>
      </c>
      <c r="B139" s="13">
        <f t="shared" si="13"/>
        <v>1</v>
      </c>
      <c r="C139" s="14">
        <v>2023</v>
      </c>
      <c r="D139" s="13" t="s">
        <v>24</v>
      </c>
      <c r="E139" s="13" t="s">
        <v>13</v>
      </c>
      <c r="F139" s="15" t="s">
        <v>128</v>
      </c>
      <c r="G139" s="13" t="s">
        <v>118</v>
      </c>
      <c r="H139" s="13" t="s">
        <v>129</v>
      </c>
      <c r="I139" s="13" t="s">
        <v>23</v>
      </c>
      <c r="J139" s="22">
        <v>1</v>
      </c>
      <c r="K139" s="13" t="s">
        <v>124</v>
      </c>
      <c r="L139" s="13" t="s">
        <v>121</v>
      </c>
      <c r="M139" s="13" t="s">
        <v>20</v>
      </c>
      <c r="N139" s="13" t="s">
        <v>122</v>
      </c>
      <c r="O139" s="16">
        <v>4160</v>
      </c>
      <c r="P139" s="16">
        <f t="shared" si="8"/>
        <v>4160</v>
      </c>
      <c r="Q139" s="16">
        <f t="shared" si="10"/>
        <v>811.2</v>
      </c>
      <c r="R139" s="16">
        <f t="shared" si="11"/>
        <v>811.2</v>
      </c>
      <c r="S139" s="17">
        <f t="shared" si="9"/>
        <v>724.28571428571422</v>
      </c>
      <c r="T139" s="17">
        <f t="shared" si="12"/>
        <v>724.28571428571422</v>
      </c>
    </row>
    <row r="140" spans="1:20" ht="31.5" x14ac:dyDescent="0.35">
      <c r="A140" s="12">
        <v>8059695297808</v>
      </c>
      <c r="B140" s="13">
        <f t="shared" si="13"/>
        <v>1</v>
      </c>
      <c r="C140" s="14">
        <v>2023</v>
      </c>
      <c r="D140" s="13" t="s">
        <v>24</v>
      </c>
      <c r="E140" s="13" t="s">
        <v>13</v>
      </c>
      <c r="F140" s="15" t="s">
        <v>128</v>
      </c>
      <c r="G140" s="13" t="s">
        <v>118</v>
      </c>
      <c r="H140" s="13" t="s">
        <v>129</v>
      </c>
      <c r="I140" s="13" t="s">
        <v>17</v>
      </c>
      <c r="J140" s="22">
        <v>1</v>
      </c>
      <c r="K140" s="13" t="s">
        <v>124</v>
      </c>
      <c r="L140" s="13" t="s">
        <v>121</v>
      </c>
      <c r="M140" s="13" t="s">
        <v>20</v>
      </c>
      <c r="N140" s="13" t="s">
        <v>122</v>
      </c>
      <c r="O140" s="16">
        <v>4160</v>
      </c>
      <c r="P140" s="16">
        <f t="shared" ref="P140:P203" si="14">SUM(O140*J140)</f>
        <v>4160</v>
      </c>
      <c r="Q140" s="16">
        <f t="shared" si="10"/>
        <v>811.2</v>
      </c>
      <c r="R140" s="16">
        <f t="shared" si="11"/>
        <v>811.2</v>
      </c>
      <c r="S140" s="17">
        <f t="shared" ref="S140:S203" si="15">SUM(Q140/1.12)</f>
        <v>724.28571428571422</v>
      </c>
      <c r="T140" s="17">
        <f t="shared" si="12"/>
        <v>724.28571428571422</v>
      </c>
    </row>
    <row r="141" spans="1:20" ht="31.5" x14ac:dyDescent="0.35">
      <c r="A141" s="12">
        <v>8059695498854</v>
      </c>
      <c r="B141" s="13">
        <f t="shared" si="13"/>
        <v>1</v>
      </c>
      <c r="C141" s="14">
        <v>2023</v>
      </c>
      <c r="D141" s="13" t="s">
        <v>24</v>
      </c>
      <c r="E141" s="13" t="s">
        <v>13</v>
      </c>
      <c r="F141" s="15" t="s">
        <v>128</v>
      </c>
      <c r="G141" s="13" t="s">
        <v>36</v>
      </c>
      <c r="H141" s="13" t="s">
        <v>21</v>
      </c>
      <c r="I141" s="13" t="s">
        <v>35</v>
      </c>
      <c r="J141" s="22">
        <v>1</v>
      </c>
      <c r="K141" s="13" t="s">
        <v>124</v>
      </c>
      <c r="L141" s="13" t="s">
        <v>121</v>
      </c>
      <c r="M141" s="13" t="s">
        <v>20</v>
      </c>
      <c r="N141" s="13" t="s">
        <v>122</v>
      </c>
      <c r="O141" s="16">
        <v>2170</v>
      </c>
      <c r="P141" s="16">
        <f t="shared" si="14"/>
        <v>2170</v>
      </c>
      <c r="Q141" s="16">
        <f t="shared" si="10"/>
        <v>423.15000000000003</v>
      </c>
      <c r="R141" s="16">
        <f t="shared" si="11"/>
        <v>423.15000000000003</v>
      </c>
      <c r="S141" s="17">
        <f t="shared" si="15"/>
        <v>377.8125</v>
      </c>
      <c r="T141" s="17">
        <f t="shared" si="12"/>
        <v>377.8125</v>
      </c>
    </row>
    <row r="142" spans="1:20" ht="31.5" x14ac:dyDescent="0.35">
      <c r="A142" s="12">
        <v>8059695498847</v>
      </c>
      <c r="B142" s="13">
        <f t="shared" si="13"/>
        <v>1</v>
      </c>
      <c r="C142" s="14">
        <v>2023</v>
      </c>
      <c r="D142" s="13" t="s">
        <v>24</v>
      </c>
      <c r="E142" s="13" t="s">
        <v>13</v>
      </c>
      <c r="F142" s="15" t="s">
        <v>128</v>
      </c>
      <c r="G142" s="13" t="s">
        <v>36</v>
      </c>
      <c r="H142" s="13" t="s">
        <v>21</v>
      </c>
      <c r="I142" s="13" t="s">
        <v>32</v>
      </c>
      <c r="J142" s="22">
        <v>2</v>
      </c>
      <c r="K142" s="13" t="s">
        <v>124</v>
      </c>
      <c r="L142" s="13" t="s">
        <v>121</v>
      </c>
      <c r="M142" s="13" t="s">
        <v>20</v>
      </c>
      <c r="N142" s="13" t="s">
        <v>122</v>
      </c>
      <c r="O142" s="16">
        <v>2170</v>
      </c>
      <c r="P142" s="16">
        <f t="shared" si="14"/>
        <v>4340</v>
      </c>
      <c r="Q142" s="16">
        <f t="shared" si="10"/>
        <v>423.15000000000003</v>
      </c>
      <c r="R142" s="16">
        <f t="shared" si="11"/>
        <v>846.30000000000007</v>
      </c>
      <c r="S142" s="17">
        <f t="shared" si="15"/>
        <v>377.8125</v>
      </c>
      <c r="T142" s="17">
        <f t="shared" si="12"/>
        <v>755.625</v>
      </c>
    </row>
    <row r="143" spans="1:20" ht="80" customHeight="1" x14ac:dyDescent="0.35">
      <c r="A143" s="12">
        <v>8059695322265</v>
      </c>
      <c r="B143" s="13">
        <f t="shared" si="13"/>
        <v>1</v>
      </c>
      <c r="C143" s="14">
        <v>2023</v>
      </c>
      <c r="D143" s="13" t="s">
        <v>24</v>
      </c>
      <c r="E143" s="13" t="s">
        <v>13</v>
      </c>
      <c r="F143" s="15" t="s">
        <v>130</v>
      </c>
      <c r="G143" s="13" t="s">
        <v>36</v>
      </c>
      <c r="H143" s="13" t="s">
        <v>57</v>
      </c>
      <c r="I143" s="13" t="s">
        <v>40</v>
      </c>
      <c r="J143" s="22">
        <v>1</v>
      </c>
      <c r="K143" s="13" t="s">
        <v>124</v>
      </c>
      <c r="L143" s="13" t="s">
        <v>121</v>
      </c>
      <c r="M143" s="13" t="s">
        <v>20</v>
      </c>
      <c r="N143" s="13" t="s">
        <v>122</v>
      </c>
      <c r="O143" s="16">
        <v>3740</v>
      </c>
      <c r="P143" s="16">
        <f t="shared" si="14"/>
        <v>3740</v>
      </c>
      <c r="Q143" s="16">
        <f t="shared" ref="Q143:Q206" si="16">SUM(O143*19.5%)</f>
        <v>729.30000000000007</v>
      </c>
      <c r="R143" s="16">
        <f t="shared" ref="R143:R206" si="17">SUM(Q143*J143)</f>
        <v>729.30000000000007</v>
      </c>
      <c r="S143" s="17">
        <f t="shared" si="15"/>
        <v>651.16071428571433</v>
      </c>
      <c r="T143" s="17">
        <f t="shared" ref="T143:T206" si="18">SUM(S143*J143)</f>
        <v>651.16071428571433</v>
      </c>
    </row>
    <row r="144" spans="1:20" ht="31.5" x14ac:dyDescent="0.35">
      <c r="A144" s="12">
        <v>8059695322289</v>
      </c>
      <c r="B144" s="13">
        <f t="shared" si="13"/>
        <v>1</v>
      </c>
      <c r="C144" s="14">
        <v>2023</v>
      </c>
      <c r="D144" s="13" t="s">
        <v>24</v>
      </c>
      <c r="E144" s="13" t="s">
        <v>13</v>
      </c>
      <c r="F144" s="15" t="s">
        <v>130</v>
      </c>
      <c r="G144" s="13" t="s">
        <v>36</v>
      </c>
      <c r="H144" s="13" t="s">
        <v>57</v>
      </c>
      <c r="I144" s="13" t="s">
        <v>23</v>
      </c>
      <c r="J144" s="22">
        <v>2</v>
      </c>
      <c r="K144" s="13" t="s">
        <v>124</v>
      </c>
      <c r="L144" s="13" t="s">
        <v>121</v>
      </c>
      <c r="M144" s="13" t="s">
        <v>20</v>
      </c>
      <c r="N144" s="13" t="s">
        <v>122</v>
      </c>
      <c r="O144" s="16">
        <v>3740</v>
      </c>
      <c r="P144" s="16">
        <f t="shared" si="14"/>
        <v>7480</v>
      </c>
      <c r="Q144" s="16">
        <f t="shared" si="16"/>
        <v>729.30000000000007</v>
      </c>
      <c r="R144" s="16">
        <f t="shared" si="17"/>
        <v>1458.6000000000001</v>
      </c>
      <c r="S144" s="17">
        <f t="shared" si="15"/>
        <v>651.16071428571433</v>
      </c>
      <c r="T144" s="17">
        <f t="shared" si="18"/>
        <v>1302.3214285714287</v>
      </c>
    </row>
    <row r="145" spans="1:20" ht="31.5" x14ac:dyDescent="0.35">
      <c r="A145" s="12">
        <v>8059695322302</v>
      </c>
      <c r="B145" s="13">
        <f t="shared" si="13"/>
        <v>1</v>
      </c>
      <c r="C145" s="14">
        <v>2023</v>
      </c>
      <c r="D145" s="13" t="s">
        <v>24</v>
      </c>
      <c r="E145" s="13" t="s">
        <v>13</v>
      </c>
      <c r="F145" s="15" t="s">
        <v>130</v>
      </c>
      <c r="G145" s="13" t="s">
        <v>36</v>
      </c>
      <c r="H145" s="13" t="s">
        <v>57</v>
      </c>
      <c r="I145" s="13" t="s">
        <v>35</v>
      </c>
      <c r="J145" s="22">
        <v>1</v>
      </c>
      <c r="K145" s="13" t="s">
        <v>124</v>
      </c>
      <c r="L145" s="13" t="s">
        <v>121</v>
      </c>
      <c r="M145" s="13" t="s">
        <v>20</v>
      </c>
      <c r="N145" s="13" t="s">
        <v>122</v>
      </c>
      <c r="O145" s="16">
        <v>3740</v>
      </c>
      <c r="P145" s="16">
        <f t="shared" si="14"/>
        <v>3740</v>
      </c>
      <c r="Q145" s="16">
        <f t="shared" si="16"/>
        <v>729.30000000000007</v>
      </c>
      <c r="R145" s="16">
        <f t="shared" si="17"/>
        <v>729.30000000000007</v>
      </c>
      <c r="S145" s="17">
        <f t="shared" si="15"/>
        <v>651.16071428571433</v>
      </c>
      <c r="T145" s="17">
        <f t="shared" si="18"/>
        <v>651.16071428571433</v>
      </c>
    </row>
    <row r="146" spans="1:20" ht="31.5" x14ac:dyDescent="0.35">
      <c r="A146" s="12">
        <v>8059695322272</v>
      </c>
      <c r="B146" s="13">
        <f t="shared" si="13"/>
        <v>1</v>
      </c>
      <c r="C146" s="14">
        <v>2023</v>
      </c>
      <c r="D146" s="13" t="s">
        <v>24</v>
      </c>
      <c r="E146" s="13" t="s">
        <v>13</v>
      </c>
      <c r="F146" s="15" t="s">
        <v>130</v>
      </c>
      <c r="G146" s="13" t="s">
        <v>36</v>
      </c>
      <c r="H146" s="13" t="s">
        <v>57</v>
      </c>
      <c r="I146" s="13" t="s">
        <v>17</v>
      </c>
      <c r="J146" s="22">
        <v>1</v>
      </c>
      <c r="K146" s="13" t="s">
        <v>124</v>
      </c>
      <c r="L146" s="13" t="s">
        <v>121</v>
      </c>
      <c r="M146" s="13" t="s">
        <v>20</v>
      </c>
      <c r="N146" s="13" t="s">
        <v>122</v>
      </c>
      <c r="O146" s="16">
        <v>3740</v>
      </c>
      <c r="P146" s="16">
        <f t="shared" si="14"/>
        <v>3740</v>
      </c>
      <c r="Q146" s="16">
        <f t="shared" si="16"/>
        <v>729.30000000000007</v>
      </c>
      <c r="R146" s="16">
        <f t="shared" si="17"/>
        <v>729.30000000000007</v>
      </c>
      <c r="S146" s="17">
        <f t="shared" si="15"/>
        <v>651.16071428571433</v>
      </c>
      <c r="T146" s="17">
        <f t="shared" si="18"/>
        <v>651.16071428571433</v>
      </c>
    </row>
    <row r="147" spans="1:20" ht="80" customHeight="1" x14ac:dyDescent="0.35">
      <c r="A147" s="12">
        <v>8059695287533</v>
      </c>
      <c r="B147" s="13">
        <f t="shared" si="13"/>
        <v>1</v>
      </c>
      <c r="C147" s="14">
        <v>2023</v>
      </c>
      <c r="D147" s="13" t="s">
        <v>24</v>
      </c>
      <c r="E147" s="13" t="s">
        <v>13</v>
      </c>
      <c r="F147" s="15" t="s">
        <v>131</v>
      </c>
      <c r="G147" s="13" t="s">
        <v>132</v>
      </c>
      <c r="H147" s="13" t="s">
        <v>21</v>
      </c>
      <c r="I147" s="13" t="s">
        <v>17</v>
      </c>
      <c r="J147" s="22">
        <v>1</v>
      </c>
      <c r="K147" s="13" t="s">
        <v>18</v>
      </c>
      <c r="L147" s="13" t="s">
        <v>121</v>
      </c>
      <c r="M147" s="13" t="s">
        <v>20</v>
      </c>
      <c r="N147" s="13" t="s">
        <v>22</v>
      </c>
      <c r="O147" s="16">
        <v>3310</v>
      </c>
      <c r="P147" s="16">
        <f t="shared" si="14"/>
        <v>3310</v>
      </c>
      <c r="Q147" s="16">
        <f t="shared" si="16"/>
        <v>645.45000000000005</v>
      </c>
      <c r="R147" s="16">
        <f t="shared" si="17"/>
        <v>645.45000000000005</v>
      </c>
      <c r="S147" s="17">
        <f t="shared" si="15"/>
        <v>576.29464285714289</v>
      </c>
      <c r="T147" s="17">
        <f t="shared" si="18"/>
        <v>576.29464285714289</v>
      </c>
    </row>
    <row r="148" spans="1:20" ht="31.5" x14ac:dyDescent="0.35">
      <c r="A148" s="12">
        <v>8059695287588</v>
      </c>
      <c r="B148" s="13">
        <f t="shared" si="13"/>
        <v>1</v>
      </c>
      <c r="C148" s="14">
        <v>2023</v>
      </c>
      <c r="D148" s="13" t="s">
        <v>24</v>
      </c>
      <c r="E148" s="13" t="s">
        <v>13</v>
      </c>
      <c r="F148" s="15" t="s">
        <v>131</v>
      </c>
      <c r="G148" s="13" t="s">
        <v>132</v>
      </c>
      <c r="H148" s="13" t="s">
        <v>21</v>
      </c>
      <c r="I148" s="13" t="s">
        <v>54</v>
      </c>
      <c r="J148" s="22">
        <v>1</v>
      </c>
      <c r="K148" s="13" t="s">
        <v>18</v>
      </c>
      <c r="L148" s="13" t="s">
        <v>121</v>
      </c>
      <c r="M148" s="13" t="s">
        <v>20</v>
      </c>
      <c r="N148" s="13" t="s">
        <v>22</v>
      </c>
      <c r="O148" s="16">
        <v>3310</v>
      </c>
      <c r="P148" s="16">
        <f t="shared" si="14"/>
        <v>3310</v>
      </c>
      <c r="Q148" s="16">
        <f t="shared" si="16"/>
        <v>645.45000000000005</v>
      </c>
      <c r="R148" s="16">
        <f t="shared" si="17"/>
        <v>645.45000000000005</v>
      </c>
      <c r="S148" s="17">
        <f t="shared" si="15"/>
        <v>576.29464285714289</v>
      </c>
      <c r="T148" s="17">
        <f t="shared" si="18"/>
        <v>576.29464285714289</v>
      </c>
    </row>
    <row r="149" spans="1:20" ht="31.5" x14ac:dyDescent="0.35">
      <c r="A149" s="12">
        <v>8059695287526</v>
      </c>
      <c r="B149" s="13">
        <f t="shared" si="13"/>
        <v>1</v>
      </c>
      <c r="C149" s="14">
        <v>2023</v>
      </c>
      <c r="D149" s="13" t="s">
        <v>24</v>
      </c>
      <c r="E149" s="13" t="s">
        <v>13</v>
      </c>
      <c r="F149" s="15" t="s">
        <v>131</v>
      </c>
      <c r="G149" s="13" t="s">
        <v>132</v>
      </c>
      <c r="H149" s="13" t="s">
        <v>21</v>
      </c>
      <c r="I149" s="13" t="s">
        <v>40</v>
      </c>
      <c r="J149" s="22">
        <v>2</v>
      </c>
      <c r="K149" s="13" t="s">
        <v>18</v>
      </c>
      <c r="L149" s="13" t="s">
        <v>121</v>
      </c>
      <c r="M149" s="13" t="s">
        <v>20</v>
      </c>
      <c r="N149" s="13" t="s">
        <v>22</v>
      </c>
      <c r="O149" s="16">
        <v>3310</v>
      </c>
      <c r="P149" s="16">
        <f t="shared" si="14"/>
        <v>6620</v>
      </c>
      <c r="Q149" s="16">
        <f t="shared" si="16"/>
        <v>645.45000000000005</v>
      </c>
      <c r="R149" s="16">
        <f t="shared" si="17"/>
        <v>1290.9000000000001</v>
      </c>
      <c r="S149" s="17">
        <f t="shared" si="15"/>
        <v>576.29464285714289</v>
      </c>
      <c r="T149" s="17">
        <f t="shared" si="18"/>
        <v>1152.5892857142858</v>
      </c>
    </row>
    <row r="150" spans="1:20" ht="31.5" x14ac:dyDescent="0.35">
      <c r="A150" s="12">
        <v>8059695287557</v>
      </c>
      <c r="B150" s="13">
        <f t="shared" si="13"/>
        <v>1</v>
      </c>
      <c r="C150" s="14">
        <v>2023</v>
      </c>
      <c r="D150" s="13" t="s">
        <v>24</v>
      </c>
      <c r="E150" s="13" t="s">
        <v>13</v>
      </c>
      <c r="F150" s="15" t="s">
        <v>131</v>
      </c>
      <c r="G150" s="13" t="s">
        <v>132</v>
      </c>
      <c r="H150" s="13" t="s">
        <v>21</v>
      </c>
      <c r="I150" s="13" t="s">
        <v>32</v>
      </c>
      <c r="J150" s="22">
        <v>2</v>
      </c>
      <c r="K150" s="13" t="s">
        <v>18</v>
      </c>
      <c r="L150" s="13" t="s">
        <v>121</v>
      </c>
      <c r="M150" s="13" t="s">
        <v>20</v>
      </c>
      <c r="N150" s="13" t="s">
        <v>22</v>
      </c>
      <c r="O150" s="16">
        <v>3310</v>
      </c>
      <c r="P150" s="16">
        <f t="shared" si="14"/>
        <v>6620</v>
      </c>
      <c r="Q150" s="16">
        <f t="shared" si="16"/>
        <v>645.45000000000005</v>
      </c>
      <c r="R150" s="16">
        <f t="shared" si="17"/>
        <v>1290.9000000000001</v>
      </c>
      <c r="S150" s="17">
        <f t="shared" si="15"/>
        <v>576.29464285714289</v>
      </c>
      <c r="T150" s="17">
        <f t="shared" si="18"/>
        <v>1152.5892857142858</v>
      </c>
    </row>
    <row r="151" spans="1:20" ht="31.5" x14ac:dyDescent="0.35">
      <c r="A151" s="12">
        <v>8059695287540</v>
      </c>
      <c r="B151" s="13">
        <f t="shared" si="13"/>
        <v>1</v>
      </c>
      <c r="C151" s="14">
        <v>2023</v>
      </c>
      <c r="D151" s="13" t="s">
        <v>24</v>
      </c>
      <c r="E151" s="13" t="s">
        <v>13</v>
      </c>
      <c r="F151" s="15" t="s">
        <v>131</v>
      </c>
      <c r="G151" s="13" t="s">
        <v>132</v>
      </c>
      <c r="H151" s="13" t="s">
        <v>21</v>
      </c>
      <c r="I151" s="13" t="s">
        <v>23</v>
      </c>
      <c r="J151" s="22">
        <v>2</v>
      </c>
      <c r="K151" s="13" t="s">
        <v>18</v>
      </c>
      <c r="L151" s="13" t="s">
        <v>121</v>
      </c>
      <c r="M151" s="13" t="s">
        <v>20</v>
      </c>
      <c r="N151" s="13" t="s">
        <v>22</v>
      </c>
      <c r="O151" s="16">
        <v>3310</v>
      </c>
      <c r="P151" s="16">
        <f t="shared" si="14"/>
        <v>6620</v>
      </c>
      <c r="Q151" s="16">
        <f t="shared" si="16"/>
        <v>645.45000000000005</v>
      </c>
      <c r="R151" s="16">
        <f t="shared" si="17"/>
        <v>1290.9000000000001</v>
      </c>
      <c r="S151" s="17">
        <f t="shared" si="15"/>
        <v>576.29464285714289</v>
      </c>
      <c r="T151" s="17">
        <f t="shared" si="18"/>
        <v>1152.5892857142858</v>
      </c>
    </row>
    <row r="152" spans="1:20" ht="31.5" x14ac:dyDescent="0.35">
      <c r="A152" s="12">
        <v>8059695287700</v>
      </c>
      <c r="B152" s="13">
        <f t="shared" si="13"/>
        <v>1</v>
      </c>
      <c r="C152" s="14">
        <v>2023</v>
      </c>
      <c r="D152" s="13" t="s">
        <v>24</v>
      </c>
      <c r="E152" s="13" t="s">
        <v>13</v>
      </c>
      <c r="F152" s="15" t="s">
        <v>131</v>
      </c>
      <c r="G152" s="13" t="s">
        <v>132</v>
      </c>
      <c r="H152" s="13" t="s">
        <v>57</v>
      </c>
      <c r="I152" s="13" t="s">
        <v>23</v>
      </c>
      <c r="J152" s="22">
        <v>4</v>
      </c>
      <c r="K152" s="13" t="s">
        <v>18</v>
      </c>
      <c r="L152" s="13" t="s">
        <v>121</v>
      </c>
      <c r="M152" s="13" t="s">
        <v>20</v>
      </c>
      <c r="N152" s="13" t="s">
        <v>22</v>
      </c>
      <c r="O152" s="16">
        <v>3310</v>
      </c>
      <c r="P152" s="16">
        <f t="shared" si="14"/>
        <v>13240</v>
      </c>
      <c r="Q152" s="16">
        <f t="shared" si="16"/>
        <v>645.45000000000005</v>
      </c>
      <c r="R152" s="16">
        <f t="shared" si="17"/>
        <v>2581.8000000000002</v>
      </c>
      <c r="S152" s="17">
        <f t="shared" si="15"/>
        <v>576.29464285714289</v>
      </c>
      <c r="T152" s="17">
        <f t="shared" si="18"/>
        <v>2305.1785714285716</v>
      </c>
    </row>
    <row r="153" spans="1:20" ht="31.5" x14ac:dyDescent="0.35">
      <c r="A153" s="12">
        <v>8059695287694</v>
      </c>
      <c r="B153" s="13">
        <f t="shared" si="13"/>
        <v>1</v>
      </c>
      <c r="C153" s="14">
        <v>2023</v>
      </c>
      <c r="D153" s="13" t="s">
        <v>24</v>
      </c>
      <c r="E153" s="13" t="s">
        <v>13</v>
      </c>
      <c r="F153" s="15" t="s">
        <v>131</v>
      </c>
      <c r="G153" s="13" t="s">
        <v>132</v>
      </c>
      <c r="H153" s="13" t="s">
        <v>57</v>
      </c>
      <c r="I153" s="13" t="s">
        <v>17</v>
      </c>
      <c r="J153" s="22">
        <v>4</v>
      </c>
      <c r="K153" s="13" t="s">
        <v>18</v>
      </c>
      <c r="L153" s="13" t="s">
        <v>121</v>
      </c>
      <c r="M153" s="13" t="s">
        <v>20</v>
      </c>
      <c r="N153" s="13" t="s">
        <v>22</v>
      </c>
      <c r="O153" s="16">
        <v>3310</v>
      </c>
      <c r="P153" s="16">
        <f t="shared" si="14"/>
        <v>13240</v>
      </c>
      <c r="Q153" s="16">
        <f t="shared" si="16"/>
        <v>645.45000000000005</v>
      </c>
      <c r="R153" s="16">
        <f t="shared" si="17"/>
        <v>2581.8000000000002</v>
      </c>
      <c r="S153" s="17">
        <f t="shared" si="15"/>
        <v>576.29464285714289</v>
      </c>
      <c r="T153" s="17">
        <f t="shared" si="18"/>
        <v>2305.1785714285716</v>
      </c>
    </row>
    <row r="154" spans="1:20" ht="31.5" x14ac:dyDescent="0.35">
      <c r="A154" s="13">
        <v>8059695287670</v>
      </c>
      <c r="B154" s="13">
        <f t="shared" si="13"/>
        <v>1</v>
      </c>
      <c r="C154" s="14">
        <v>2023</v>
      </c>
      <c r="D154" s="13" t="s">
        <v>24</v>
      </c>
      <c r="E154" s="13" t="s">
        <v>13</v>
      </c>
      <c r="F154" s="15" t="s">
        <v>131</v>
      </c>
      <c r="G154" s="13" t="s">
        <v>132</v>
      </c>
      <c r="H154" s="13" t="s">
        <v>57</v>
      </c>
      <c r="I154" s="13" t="s">
        <v>133</v>
      </c>
      <c r="J154" s="22">
        <v>0</v>
      </c>
      <c r="K154" s="13" t="s">
        <v>18</v>
      </c>
      <c r="L154" s="13" t="s">
        <v>121</v>
      </c>
      <c r="M154" s="13" t="s">
        <v>20</v>
      </c>
      <c r="N154" s="13" t="s">
        <v>22</v>
      </c>
      <c r="O154" s="16">
        <v>3310</v>
      </c>
      <c r="P154" s="16">
        <f t="shared" si="14"/>
        <v>0</v>
      </c>
      <c r="Q154" s="16">
        <f t="shared" si="16"/>
        <v>645.45000000000005</v>
      </c>
      <c r="R154" s="16">
        <f t="shared" si="17"/>
        <v>0</v>
      </c>
      <c r="S154" s="17">
        <f t="shared" si="15"/>
        <v>576.29464285714289</v>
      </c>
      <c r="T154" s="17">
        <f t="shared" si="18"/>
        <v>0</v>
      </c>
    </row>
    <row r="155" spans="1:20" ht="31.5" x14ac:dyDescent="0.35">
      <c r="A155" s="12">
        <v>8059695287717</v>
      </c>
      <c r="B155" s="13">
        <f t="shared" si="13"/>
        <v>1</v>
      </c>
      <c r="C155" s="14">
        <v>2023</v>
      </c>
      <c r="D155" s="13" t="s">
        <v>24</v>
      </c>
      <c r="E155" s="13" t="s">
        <v>13</v>
      </c>
      <c r="F155" s="15" t="s">
        <v>131</v>
      </c>
      <c r="G155" s="13" t="s">
        <v>132</v>
      </c>
      <c r="H155" s="13" t="s">
        <v>57</v>
      </c>
      <c r="I155" s="13" t="s">
        <v>32</v>
      </c>
      <c r="J155" s="22">
        <v>1</v>
      </c>
      <c r="K155" s="13" t="s">
        <v>18</v>
      </c>
      <c r="L155" s="13" t="s">
        <v>121</v>
      </c>
      <c r="M155" s="13" t="s">
        <v>20</v>
      </c>
      <c r="N155" s="13" t="s">
        <v>22</v>
      </c>
      <c r="O155" s="16">
        <v>3310</v>
      </c>
      <c r="P155" s="16">
        <f t="shared" si="14"/>
        <v>3310</v>
      </c>
      <c r="Q155" s="16">
        <f t="shared" si="16"/>
        <v>645.45000000000005</v>
      </c>
      <c r="R155" s="16">
        <f t="shared" si="17"/>
        <v>645.45000000000005</v>
      </c>
      <c r="S155" s="17">
        <f t="shared" si="15"/>
        <v>576.29464285714289</v>
      </c>
      <c r="T155" s="17">
        <f t="shared" si="18"/>
        <v>576.29464285714289</v>
      </c>
    </row>
    <row r="156" spans="1:20" ht="80" customHeight="1" x14ac:dyDescent="0.35">
      <c r="A156" s="12">
        <v>8059695288813</v>
      </c>
      <c r="B156" s="13">
        <f t="shared" si="13"/>
        <v>1</v>
      </c>
      <c r="C156" s="14">
        <v>2023</v>
      </c>
      <c r="D156" s="13" t="s">
        <v>24</v>
      </c>
      <c r="E156" s="13" t="s">
        <v>13</v>
      </c>
      <c r="F156" s="15" t="s">
        <v>134</v>
      </c>
      <c r="G156" s="13" t="s">
        <v>132</v>
      </c>
      <c r="H156" s="13" t="s">
        <v>21</v>
      </c>
      <c r="I156" s="13" t="s">
        <v>17</v>
      </c>
      <c r="J156" s="22">
        <v>11</v>
      </c>
      <c r="K156" s="13" t="s">
        <v>18</v>
      </c>
      <c r="L156" s="13" t="s">
        <v>121</v>
      </c>
      <c r="M156" s="13" t="s">
        <v>20</v>
      </c>
      <c r="N156" s="13" t="s">
        <v>22</v>
      </c>
      <c r="O156" s="16">
        <v>2550</v>
      </c>
      <c r="P156" s="16">
        <f t="shared" si="14"/>
        <v>28050</v>
      </c>
      <c r="Q156" s="16">
        <f t="shared" si="16"/>
        <v>497.25</v>
      </c>
      <c r="R156" s="16">
        <f t="shared" si="17"/>
        <v>5469.75</v>
      </c>
      <c r="S156" s="17">
        <f t="shared" si="15"/>
        <v>443.97321428571422</v>
      </c>
      <c r="T156" s="17">
        <f t="shared" si="18"/>
        <v>4883.7053571428569</v>
      </c>
    </row>
    <row r="157" spans="1:20" ht="31.5" x14ac:dyDescent="0.35">
      <c r="A157" s="13">
        <v>8059695288851</v>
      </c>
      <c r="B157" s="13">
        <f t="shared" si="13"/>
        <v>1</v>
      </c>
      <c r="C157" s="14">
        <v>2023</v>
      </c>
      <c r="D157" s="13" t="s">
        <v>24</v>
      </c>
      <c r="E157" s="13" t="s">
        <v>13</v>
      </c>
      <c r="F157" s="15" t="s">
        <v>134</v>
      </c>
      <c r="G157" s="13" t="s">
        <v>132</v>
      </c>
      <c r="H157" s="13" t="s">
        <v>21</v>
      </c>
      <c r="I157" s="13" t="s">
        <v>49</v>
      </c>
      <c r="J157" s="22">
        <v>0</v>
      </c>
      <c r="K157" s="13" t="s">
        <v>18</v>
      </c>
      <c r="L157" s="13" t="s">
        <v>121</v>
      </c>
      <c r="M157" s="13" t="s">
        <v>20</v>
      </c>
      <c r="N157" s="13" t="s">
        <v>22</v>
      </c>
      <c r="O157" s="16">
        <v>2550</v>
      </c>
      <c r="P157" s="16">
        <f t="shared" si="14"/>
        <v>0</v>
      </c>
      <c r="Q157" s="16">
        <f t="shared" si="16"/>
        <v>497.25</v>
      </c>
      <c r="R157" s="16">
        <f t="shared" si="17"/>
        <v>0</v>
      </c>
      <c r="S157" s="17">
        <f t="shared" si="15"/>
        <v>443.97321428571422</v>
      </c>
      <c r="T157" s="17">
        <f t="shared" si="18"/>
        <v>0</v>
      </c>
    </row>
    <row r="158" spans="1:20" ht="31.5" x14ac:dyDescent="0.35">
      <c r="A158" s="12">
        <v>8059695288806</v>
      </c>
      <c r="B158" s="13">
        <f t="shared" ref="B158:B221" si="19">COUNTIF(A158:A1909,A158)</f>
        <v>1</v>
      </c>
      <c r="C158" s="14">
        <v>2023</v>
      </c>
      <c r="D158" s="13" t="s">
        <v>24</v>
      </c>
      <c r="E158" s="13" t="s">
        <v>13</v>
      </c>
      <c r="F158" s="15" t="s">
        <v>134</v>
      </c>
      <c r="G158" s="13" t="s">
        <v>132</v>
      </c>
      <c r="H158" s="13" t="s">
        <v>21</v>
      </c>
      <c r="I158" s="13" t="s">
        <v>40</v>
      </c>
      <c r="J158" s="22">
        <v>7</v>
      </c>
      <c r="K158" s="13" t="s">
        <v>18</v>
      </c>
      <c r="L158" s="13" t="s">
        <v>121</v>
      </c>
      <c r="M158" s="13" t="s">
        <v>20</v>
      </c>
      <c r="N158" s="13" t="s">
        <v>22</v>
      </c>
      <c r="O158" s="16">
        <v>2550</v>
      </c>
      <c r="P158" s="16">
        <f t="shared" si="14"/>
        <v>17850</v>
      </c>
      <c r="Q158" s="16">
        <f t="shared" si="16"/>
        <v>497.25</v>
      </c>
      <c r="R158" s="16">
        <f t="shared" si="17"/>
        <v>3480.75</v>
      </c>
      <c r="S158" s="17">
        <f t="shared" si="15"/>
        <v>443.97321428571422</v>
      </c>
      <c r="T158" s="17">
        <f t="shared" si="18"/>
        <v>3107.8124999999995</v>
      </c>
    </row>
    <row r="159" spans="1:20" ht="31.5" x14ac:dyDescent="0.35">
      <c r="A159" s="12">
        <v>8059695288837</v>
      </c>
      <c r="B159" s="13">
        <f t="shared" si="19"/>
        <v>1</v>
      </c>
      <c r="C159" s="14">
        <v>2023</v>
      </c>
      <c r="D159" s="13" t="s">
        <v>24</v>
      </c>
      <c r="E159" s="13" t="s">
        <v>13</v>
      </c>
      <c r="F159" s="15" t="s">
        <v>134</v>
      </c>
      <c r="G159" s="13" t="s">
        <v>132</v>
      </c>
      <c r="H159" s="13" t="s">
        <v>21</v>
      </c>
      <c r="I159" s="13" t="s">
        <v>32</v>
      </c>
      <c r="J159" s="22">
        <v>1</v>
      </c>
      <c r="K159" s="13" t="s">
        <v>18</v>
      </c>
      <c r="L159" s="13" t="s">
        <v>121</v>
      </c>
      <c r="M159" s="13" t="s">
        <v>20</v>
      </c>
      <c r="N159" s="13" t="s">
        <v>22</v>
      </c>
      <c r="O159" s="16">
        <v>2550</v>
      </c>
      <c r="P159" s="16">
        <f t="shared" si="14"/>
        <v>2550</v>
      </c>
      <c r="Q159" s="16">
        <f t="shared" si="16"/>
        <v>497.25</v>
      </c>
      <c r="R159" s="16">
        <f t="shared" si="17"/>
        <v>497.25</v>
      </c>
      <c r="S159" s="17">
        <f t="shared" si="15"/>
        <v>443.97321428571422</v>
      </c>
      <c r="T159" s="17">
        <f t="shared" si="18"/>
        <v>443.97321428571422</v>
      </c>
    </row>
    <row r="160" spans="1:20" ht="31.5" x14ac:dyDescent="0.35">
      <c r="A160" s="13">
        <v>8059695288844</v>
      </c>
      <c r="B160" s="13">
        <f t="shared" si="19"/>
        <v>1</v>
      </c>
      <c r="C160" s="14">
        <v>2023</v>
      </c>
      <c r="D160" s="13" t="s">
        <v>24</v>
      </c>
      <c r="E160" s="13" t="s">
        <v>13</v>
      </c>
      <c r="F160" s="15" t="s">
        <v>134</v>
      </c>
      <c r="G160" s="13" t="s">
        <v>132</v>
      </c>
      <c r="H160" s="13" t="s">
        <v>21</v>
      </c>
      <c r="I160" s="13" t="s">
        <v>35</v>
      </c>
      <c r="J160" s="22">
        <v>0</v>
      </c>
      <c r="K160" s="13" t="s">
        <v>18</v>
      </c>
      <c r="L160" s="13" t="s">
        <v>121</v>
      </c>
      <c r="M160" s="13" t="s">
        <v>20</v>
      </c>
      <c r="N160" s="13" t="s">
        <v>22</v>
      </c>
      <c r="O160" s="16">
        <v>2550</v>
      </c>
      <c r="P160" s="16">
        <f t="shared" si="14"/>
        <v>0</v>
      </c>
      <c r="Q160" s="16">
        <f t="shared" si="16"/>
        <v>497.25</v>
      </c>
      <c r="R160" s="16">
        <f t="shared" si="17"/>
        <v>0</v>
      </c>
      <c r="S160" s="17">
        <f t="shared" si="15"/>
        <v>443.97321428571422</v>
      </c>
      <c r="T160" s="17">
        <f t="shared" si="18"/>
        <v>0</v>
      </c>
    </row>
    <row r="161" spans="1:20" ht="31.5" x14ac:dyDescent="0.35">
      <c r="A161" s="12">
        <v>8059695288820</v>
      </c>
      <c r="B161" s="13">
        <f t="shared" si="19"/>
        <v>1</v>
      </c>
      <c r="C161" s="14">
        <v>2023</v>
      </c>
      <c r="D161" s="13" t="s">
        <v>24</v>
      </c>
      <c r="E161" s="13" t="s">
        <v>13</v>
      </c>
      <c r="F161" s="15" t="s">
        <v>134</v>
      </c>
      <c r="G161" s="13" t="s">
        <v>132</v>
      </c>
      <c r="H161" s="13" t="s">
        <v>21</v>
      </c>
      <c r="I161" s="13" t="s">
        <v>23</v>
      </c>
      <c r="J161" s="22">
        <v>16</v>
      </c>
      <c r="K161" s="13" t="s">
        <v>18</v>
      </c>
      <c r="L161" s="13" t="s">
        <v>121</v>
      </c>
      <c r="M161" s="13" t="s">
        <v>20</v>
      </c>
      <c r="N161" s="13" t="s">
        <v>22</v>
      </c>
      <c r="O161" s="16">
        <v>2550</v>
      </c>
      <c r="P161" s="16">
        <f t="shared" si="14"/>
        <v>40800</v>
      </c>
      <c r="Q161" s="16">
        <f t="shared" si="16"/>
        <v>497.25</v>
      </c>
      <c r="R161" s="16">
        <f t="shared" si="17"/>
        <v>7956</v>
      </c>
      <c r="S161" s="17">
        <f t="shared" si="15"/>
        <v>443.97321428571422</v>
      </c>
      <c r="T161" s="17">
        <f t="shared" si="18"/>
        <v>7103.5714285714275</v>
      </c>
    </row>
    <row r="162" spans="1:20" ht="31.5" x14ac:dyDescent="0.35">
      <c r="A162" s="12">
        <v>8059695288998</v>
      </c>
      <c r="B162" s="13">
        <f t="shared" si="19"/>
        <v>1</v>
      </c>
      <c r="C162" s="14">
        <v>2023</v>
      </c>
      <c r="D162" s="13" t="s">
        <v>24</v>
      </c>
      <c r="E162" s="13" t="s">
        <v>13</v>
      </c>
      <c r="F162" s="15" t="s">
        <v>134</v>
      </c>
      <c r="G162" s="13" t="s">
        <v>132</v>
      </c>
      <c r="H162" s="13" t="s">
        <v>57</v>
      </c>
      <c r="I162" s="13" t="s">
        <v>32</v>
      </c>
      <c r="J162" s="22">
        <v>1</v>
      </c>
      <c r="K162" s="13" t="s">
        <v>18</v>
      </c>
      <c r="L162" s="13" t="s">
        <v>121</v>
      </c>
      <c r="M162" s="13" t="s">
        <v>20</v>
      </c>
      <c r="N162" s="13" t="s">
        <v>22</v>
      </c>
      <c r="O162" s="16">
        <v>2550</v>
      </c>
      <c r="P162" s="16">
        <f t="shared" si="14"/>
        <v>2550</v>
      </c>
      <c r="Q162" s="16">
        <f t="shared" si="16"/>
        <v>497.25</v>
      </c>
      <c r="R162" s="16">
        <f t="shared" si="17"/>
        <v>497.25</v>
      </c>
      <c r="S162" s="17">
        <f t="shared" si="15"/>
        <v>443.97321428571422</v>
      </c>
      <c r="T162" s="17">
        <f t="shared" si="18"/>
        <v>443.97321428571422</v>
      </c>
    </row>
    <row r="163" spans="1:20" ht="31.5" x14ac:dyDescent="0.35">
      <c r="A163" s="12">
        <v>8059695288974</v>
      </c>
      <c r="B163" s="13">
        <f t="shared" si="19"/>
        <v>1</v>
      </c>
      <c r="C163" s="14">
        <v>2023</v>
      </c>
      <c r="D163" s="13" t="s">
        <v>24</v>
      </c>
      <c r="E163" s="13" t="s">
        <v>13</v>
      </c>
      <c r="F163" s="15" t="s">
        <v>134</v>
      </c>
      <c r="G163" s="13" t="s">
        <v>132</v>
      </c>
      <c r="H163" s="13" t="s">
        <v>57</v>
      </c>
      <c r="I163" s="13" t="s">
        <v>17</v>
      </c>
      <c r="J163" s="22">
        <v>2</v>
      </c>
      <c r="K163" s="13" t="s">
        <v>18</v>
      </c>
      <c r="L163" s="13" t="s">
        <v>121</v>
      </c>
      <c r="M163" s="13" t="s">
        <v>20</v>
      </c>
      <c r="N163" s="13" t="s">
        <v>22</v>
      </c>
      <c r="O163" s="16">
        <v>2550</v>
      </c>
      <c r="P163" s="16">
        <f t="shared" si="14"/>
        <v>5100</v>
      </c>
      <c r="Q163" s="16">
        <f t="shared" si="16"/>
        <v>497.25</v>
      </c>
      <c r="R163" s="16">
        <f t="shared" si="17"/>
        <v>994.5</v>
      </c>
      <c r="S163" s="17">
        <f t="shared" si="15"/>
        <v>443.97321428571422</v>
      </c>
      <c r="T163" s="17">
        <f t="shared" si="18"/>
        <v>887.94642857142844</v>
      </c>
    </row>
    <row r="164" spans="1:20" ht="31.5" x14ac:dyDescent="0.35">
      <c r="A164" s="13">
        <v>8059695288967</v>
      </c>
      <c r="B164" s="13">
        <f t="shared" si="19"/>
        <v>1</v>
      </c>
      <c r="C164" s="14">
        <v>2023</v>
      </c>
      <c r="D164" s="13" t="s">
        <v>24</v>
      </c>
      <c r="E164" s="13" t="s">
        <v>13</v>
      </c>
      <c r="F164" s="15" t="s">
        <v>134</v>
      </c>
      <c r="G164" s="13" t="s">
        <v>132</v>
      </c>
      <c r="H164" s="13" t="s">
        <v>57</v>
      </c>
      <c r="I164" s="13" t="s">
        <v>40</v>
      </c>
      <c r="J164" s="22">
        <v>0</v>
      </c>
      <c r="K164" s="13" t="s">
        <v>18</v>
      </c>
      <c r="L164" s="13" t="s">
        <v>121</v>
      </c>
      <c r="M164" s="13" t="s">
        <v>20</v>
      </c>
      <c r="N164" s="13" t="s">
        <v>22</v>
      </c>
      <c r="O164" s="16">
        <v>2550</v>
      </c>
      <c r="P164" s="16">
        <f t="shared" si="14"/>
        <v>0</v>
      </c>
      <c r="Q164" s="16">
        <f t="shared" si="16"/>
        <v>497.25</v>
      </c>
      <c r="R164" s="16">
        <f t="shared" si="17"/>
        <v>0</v>
      </c>
      <c r="S164" s="17">
        <f t="shared" si="15"/>
        <v>443.97321428571422</v>
      </c>
      <c r="T164" s="17">
        <f t="shared" si="18"/>
        <v>0</v>
      </c>
    </row>
    <row r="165" spans="1:20" ht="31.5" x14ac:dyDescent="0.35">
      <c r="A165" s="12">
        <v>8059695288981</v>
      </c>
      <c r="B165" s="13">
        <f t="shared" si="19"/>
        <v>1</v>
      </c>
      <c r="C165" s="14">
        <v>2023</v>
      </c>
      <c r="D165" s="13" t="s">
        <v>24</v>
      </c>
      <c r="E165" s="13" t="s">
        <v>13</v>
      </c>
      <c r="F165" s="15" t="s">
        <v>134</v>
      </c>
      <c r="G165" s="13" t="s">
        <v>132</v>
      </c>
      <c r="H165" s="13" t="s">
        <v>57</v>
      </c>
      <c r="I165" s="13" t="s">
        <v>23</v>
      </c>
      <c r="J165" s="22">
        <v>3</v>
      </c>
      <c r="K165" s="13" t="s">
        <v>18</v>
      </c>
      <c r="L165" s="13" t="s">
        <v>121</v>
      </c>
      <c r="M165" s="13" t="s">
        <v>20</v>
      </c>
      <c r="N165" s="13" t="s">
        <v>22</v>
      </c>
      <c r="O165" s="16">
        <v>2550</v>
      </c>
      <c r="P165" s="16">
        <f t="shared" si="14"/>
        <v>7650</v>
      </c>
      <c r="Q165" s="16">
        <f t="shared" si="16"/>
        <v>497.25</v>
      </c>
      <c r="R165" s="16">
        <f t="shared" si="17"/>
        <v>1491.75</v>
      </c>
      <c r="S165" s="17">
        <f t="shared" si="15"/>
        <v>443.97321428571422</v>
      </c>
      <c r="T165" s="17">
        <f t="shared" si="18"/>
        <v>1331.9196428571427</v>
      </c>
    </row>
    <row r="166" spans="1:20" ht="80" customHeight="1" x14ac:dyDescent="0.35">
      <c r="A166" s="12">
        <v>8059695222824</v>
      </c>
      <c r="B166" s="13">
        <f t="shared" si="19"/>
        <v>1</v>
      </c>
      <c r="C166" s="14">
        <v>2023</v>
      </c>
      <c r="D166" s="13" t="s">
        <v>24</v>
      </c>
      <c r="E166" s="13" t="s">
        <v>13</v>
      </c>
      <c r="F166" s="15" t="s">
        <v>135</v>
      </c>
      <c r="G166" s="13" t="s">
        <v>136</v>
      </c>
      <c r="H166" s="13" t="s">
        <v>137</v>
      </c>
      <c r="I166" s="13" t="s">
        <v>35</v>
      </c>
      <c r="J166" s="22">
        <v>1</v>
      </c>
      <c r="K166" s="13" t="s">
        <v>18</v>
      </c>
      <c r="L166" s="13" t="s">
        <v>121</v>
      </c>
      <c r="M166" s="13" t="s">
        <v>20</v>
      </c>
      <c r="N166" s="13" t="s">
        <v>22</v>
      </c>
      <c r="O166" s="16">
        <v>6160</v>
      </c>
      <c r="P166" s="16">
        <f t="shared" si="14"/>
        <v>6160</v>
      </c>
      <c r="Q166" s="16">
        <f t="shared" si="16"/>
        <v>1201.2</v>
      </c>
      <c r="R166" s="16">
        <f t="shared" si="17"/>
        <v>1201.2</v>
      </c>
      <c r="S166" s="17">
        <f t="shared" si="15"/>
        <v>1072.5</v>
      </c>
      <c r="T166" s="17">
        <f t="shared" si="18"/>
        <v>1072.5</v>
      </c>
    </row>
    <row r="167" spans="1:20" ht="31.5" x14ac:dyDescent="0.35">
      <c r="A167" s="12">
        <v>8059695222800</v>
      </c>
      <c r="B167" s="13">
        <f t="shared" si="19"/>
        <v>1</v>
      </c>
      <c r="C167" s="14">
        <v>2023</v>
      </c>
      <c r="D167" s="13" t="s">
        <v>24</v>
      </c>
      <c r="E167" s="13" t="s">
        <v>13</v>
      </c>
      <c r="F167" s="15" t="s">
        <v>135</v>
      </c>
      <c r="G167" s="13" t="s">
        <v>136</v>
      </c>
      <c r="H167" s="13" t="s">
        <v>137</v>
      </c>
      <c r="I167" s="13" t="s">
        <v>23</v>
      </c>
      <c r="J167" s="22">
        <v>1</v>
      </c>
      <c r="K167" s="13" t="s">
        <v>18</v>
      </c>
      <c r="L167" s="13" t="s">
        <v>121</v>
      </c>
      <c r="M167" s="13" t="s">
        <v>20</v>
      </c>
      <c r="N167" s="13" t="s">
        <v>22</v>
      </c>
      <c r="O167" s="16">
        <v>6160</v>
      </c>
      <c r="P167" s="16">
        <f t="shared" si="14"/>
        <v>6160</v>
      </c>
      <c r="Q167" s="16">
        <f t="shared" si="16"/>
        <v>1201.2</v>
      </c>
      <c r="R167" s="16">
        <f t="shared" si="17"/>
        <v>1201.2</v>
      </c>
      <c r="S167" s="17">
        <f t="shared" si="15"/>
        <v>1072.5</v>
      </c>
      <c r="T167" s="17">
        <f t="shared" si="18"/>
        <v>1072.5</v>
      </c>
    </row>
    <row r="168" spans="1:20" ht="31.5" x14ac:dyDescent="0.35">
      <c r="A168" s="12">
        <v>8059695222794</v>
      </c>
      <c r="B168" s="13">
        <f t="shared" si="19"/>
        <v>1</v>
      </c>
      <c r="C168" s="14">
        <v>2023</v>
      </c>
      <c r="D168" s="13" t="s">
        <v>24</v>
      </c>
      <c r="E168" s="13" t="s">
        <v>13</v>
      </c>
      <c r="F168" s="15" t="s">
        <v>135</v>
      </c>
      <c r="G168" s="13" t="s">
        <v>136</v>
      </c>
      <c r="H168" s="13" t="s">
        <v>137</v>
      </c>
      <c r="I168" s="13" t="s">
        <v>17</v>
      </c>
      <c r="J168" s="22">
        <v>1</v>
      </c>
      <c r="K168" s="13" t="s">
        <v>18</v>
      </c>
      <c r="L168" s="13" t="s">
        <v>121</v>
      </c>
      <c r="M168" s="13" t="s">
        <v>20</v>
      </c>
      <c r="N168" s="13" t="s">
        <v>22</v>
      </c>
      <c r="O168" s="16">
        <v>6160</v>
      </c>
      <c r="P168" s="16">
        <f t="shared" si="14"/>
        <v>6160</v>
      </c>
      <c r="Q168" s="16">
        <f t="shared" si="16"/>
        <v>1201.2</v>
      </c>
      <c r="R168" s="16">
        <f t="shared" si="17"/>
        <v>1201.2</v>
      </c>
      <c r="S168" s="17">
        <f t="shared" si="15"/>
        <v>1072.5</v>
      </c>
      <c r="T168" s="17">
        <f t="shared" si="18"/>
        <v>1072.5</v>
      </c>
    </row>
    <row r="169" spans="1:20" ht="31.5" x14ac:dyDescent="0.35">
      <c r="A169" s="12">
        <v>8059695222817</v>
      </c>
      <c r="B169" s="13">
        <f t="shared" si="19"/>
        <v>1</v>
      </c>
      <c r="C169" s="14">
        <v>2023</v>
      </c>
      <c r="D169" s="13" t="s">
        <v>24</v>
      </c>
      <c r="E169" s="13" t="s">
        <v>13</v>
      </c>
      <c r="F169" s="15" t="s">
        <v>135</v>
      </c>
      <c r="G169" s="13" t="s">
        <v>136</v>
      </c>
      <c r="H169" s="13" t="s">
        <v>137</v>
      </c>
      <c r="I169" s="13" t="s">
        <v>32</v>
      </c>
      <c r="J169" s="22">
        <v>1</v>
      </c>
      <c r="K169" s="13" t="s">
        <v>18</v>
      </c>
      <c r="L169" s="13" t="s">
        <v>121</v>
      </c>
      <c r="M169" s="13" t="s">
        <v>20</v>
      </c>
      <c r="N169" s="13" t="s">
        <v>22</v>
      </c>
      <c r="O169" s="16">
        <v>6160</v>
      </c>
      <c r="P169" s="16">
        <f t="shared" si="14"/>
        <v>6160</v>
      </c>
      <c r="Q169" s="16">
        <f t="shared" si="16"/>
        <v>1201.2</v>
      </c>
      <c r="R169" s="16">
        <f t="shared" si="17"/>
        <v>1201.2</v>
      </c>
      <c r="S169" s="17">
        <f t="shared" si="15"/>
        <v>1072.5</v>
      </c>
      <c r="T169" s="17">
        <f t="shared" si="18"/>
        <v>1072.5</v>
      </c>
    </row>
    <row r="170" spans="1:20" ht="80" customHeight="1" x14ac:dyDescent="0.35">
      <c r="A170" s="12">
        <v>8059695254207</v>
      </c>
      <c r="B170" s="13">
        <f t="shared" si="19"/>
        <v>1</v>
      </c>
      <c r="C170" s="14">
        <v>2023</v>
      </c>
      <c r="D170" s="13" t="s">
        <v>24</v>
      </c>
      <c r="E170" s="13" t="s">
        <v>13</v>
      </c>
      <c r="F170" s="15" t="s">
        <v>138</v>
      </c>
      <c r="G170" s="13" t="s">
        <v>139</v>
      </c>
      <c r="H170" s="13" t="s">
        <v>140</v>
      </c>
      <c r="I170" s="13" t="s">
        <v>81</v>
      </c>
      <c r="J170" s="22">
        <v>1</v>
      </c>
      <c r="K170" s="13" t="s">
        <v>18</v>
      </c>
      <c r="L170" s="13" t="s">
        <v>121</v>
      </c>
      <c r="M170" s="13" t="s">
        <v>20</v>
      </c>
      <c r="N170" s="13" t="s">
        <v>22</v>
      </c>
      <c r="O170" s="16">
        <v>2170</v>
      </c>
      <c r="P170" s="16">
        <f t="shared" si="14"/>
        <v>2170</v>
      </c>
      <c r="Q170" s="16">
        <f t="shared" si="16"/>
        <v>423.15000000000003</v>
      </c>
      <c r="R170" s="16">
        <f t="shared" si="17"/>
        <v>423.15000000000003</v>
      </c>
      <c r="S170" s="17">
        <f t="shared" si="15"/>
        <v>377.8125</v>
      </c>
      <c r="T170" s="17">
        <f t="shared" si="18"/>
        <v>377.8125</v>
      </c>
    </row>
    <row r="171" spans="1:20" ht="80" customHeight="1" x14ac:dyDescent="0.35">
      <c r="A171" s="12">
        <v>8059695287069</v>
      </c>
      <c r="B171" s="13">
        <f t="shared" si="19"/>
        <v>1</v>
      </c>
      <c r="C171" s="14">
        <v>2023</v>
      </c>
      <c r="D171" s="13" t="s">
        <v>24</v>
      </c>
      <c r="E171" s="13" t="s">
        <v>13</v>
      </c>
      <c r="F171" s="15" t="s">
        <v>141</v>
      </c>
      <c r="G171" s="13" t="s">
        <v>36</v>
      </c>
      <c r="H171" s="13" t="s">
        <v>21</v>
      </c>
      <c r="I171" s="13" t="s">
        <v>23</v>
      </c>
      <c r="J171" s="22">
        <v>1</v>
      </c>
      <c r="K171" s="13" t="s">
        <v>28</v>
      </c>
      <c r="L171" s="13" t="s">
        <v>121</v>
      </c>
      <c r="M171" s="13" t="s">
        <v>20</v>
      </c>
      <c r="N171" s="13" t="s">
        <v>29</v>
      </c>
      <c r="O171" s="16">
        <v>3320</v>
      </c>
      <c r="P171" s="16">
        <f t="shared" si="14"/>
        <v>3320</v>
      </c>
      <c r="Q171" s="16">
        <f t="shared" si="16"/>
        <v>647.4</v>
      </c>
      <c r="R171" s="16">
        <f t="shared" si="17"/>
        <v>647.4</v>
      </c>
      <c r="S171" s="17">
        <f t="shared" si="15"/>
        <v>578.03571428571422</v>
      </c>
      <c r="T171" s="17">
        <f t="shared" si="18"/>
        <v>578.03571428571422</v>
      </c>
    </row>
    <row r="172" spans="1:20" ht="31.5" x14ac:dyDescent="0.35">
      <c r="A172" s="13">
        <v>8059695287045</v>
      </c>
      <c r="B172" s="13">
        <f t="shared" si="19"/>
        <v>1</v>
      </c>
      <c r="C172" s="14">
        <v>2023</v>
      </c>
      <c r="D172" s="13" t="s">
        <v>24</v>
      </c>
      <c r="E172" s="13" t="s">
        <v>13</v>
      </c>
      <c r="F172" s="15" t="s">
        <v>141</v>
      </c>
      <c r="G172" s="13" t="s">
        <v>36</v>
      </c>
      <c r="H172" s="13" t="s">
        <v>21</v>
      </c>
      <c r="I172" s="13" t="s">
        <v>40</v>
      </c>
      <c r="J172" s="22">
        <v>0</v>
      </c>
      <c r="K172" s="13" t="s">
        <v>28</v>
      </c>
      <c r="L172" s="13" t="s">
        <v>121</v>
      </c>
      <c r="M172" s="13" t="s">
        <v>20</v>
      </c>
      <c r="N172" s="13" t="s">
        <v>29</v>
      </c>
      <c r="O172" s="16">
        <v>3320</v>
      </c>
      <c r="P172" s="16">
        <f t="shared" si="14"/>
        <v>0</v>
      </c>
      <c r="Q172" s="16">
        <f t="shared" si="16"/>
        <v>647.4</v>
      </c>
      <c r="R172" s="16">
        <f t="shared" si="17"/>
        <v>0</v>
      </c>
      <c r="S172" s="17">
        <f t="shared" si="15"/>
        <v>578.03571428571422</v>
      </c>
      <c r="T172" s="17">
        <f t="shared" si="18"/>
        <v>0</v>
      </c>
    </row>
    <row r="173" spans="1:20" ht="80" customHeight="1" x14ac:dyDescent="0.35">
      <c r="A173" s="12">
        <v>8059695255013</v>
      </c>
      <c r="B173" s="13">
        <f t="shared" si="19"/>
        <v>1</v>
      </c>
      <c r="C173" s="14">
        <v>2023</v>
      </c>
      <c r="D173" s="13" t="s">
        <v>24</v>
      </c>
      <c r="E173" s="13" t="s">
        <v>13</v>
      </c>
      <c r="F173" s="15" t="s">
        <v>142</v>
      </c>
      <c r="G173" s="13" t="s">
        <v>143</v>
      </c>
      <c r="H173" s="13" t="s">
        <v>21</v>
      </c>
      <c r="I173" s="13" t="s">
        <v>17</v>
      </c>
      <c r="J173" s="22">
        <v>1</v>
      </c>
      <c r="K173" s="13" t="s">
        <v>33</v>
      </c>
      <c r="L173" s="13" t="s">
        <v>121</v>
      </c>
      <c r="M173" s="13" t="s">
        <v>20</v>
      </c>
      <c r="N173" s="13" t="s">
        <v>34</v>
      </c>
      <c r="O173" s="16">
        <v>2270</v>
      </c>
      <c r="P173" s="16">
        <f t="shared" si="14"/>
        <v>2270</v>
      </c>
      <c r="Q173" s="16">
        <f t="shared" si="16"/>
        <v>442.65000000000003</v>
      </c>
      <c r="R173" s="16">
        <f t="shared" si="17"/>
        <v>442.65000000000003</v>
      </c>
      <c r="S173" s="17">
        <f t="shared" si="15"/>
        <v>395.22321428571428</v>
      </c>
      <c r="T173" s="17">
        <f t="shared" si="18"/>
        <v>395.22321428571428</v>
      </c>
    </row>
    <row r="174" spans="1:20" ht="31.5" x14ac:dyDescent="0.35">
      <c r="A174" s="12">
        <v>8059695255037</v>
      </c>
      <c r="B174" s="13">
        <f t="shared" si="19"/>
        <v>1</v>
      </c>
      <c r="C174" s="14">
        <v>2023</v>
      </c>
      <c r="D174" s="13" t="s">
        <v>24</v>
      </c>
      <c r="E174" s="13" t="s">
        <v>13</v>
      </c>
      <c r="F174" s="15" t="s">
        <v>142</v>
      </c>
      <c r="G174" s="13" t="s">
        <v>143</v>
      </c>
      <c r="H174" s="13" t="s">
        <v>21</v>
      </c>
      <c r="I174" s="13" t="s">
        <v>32</v>
      </c>
      <c r="J174" s="22">
        <v>1</v>
      </c>
      <c r="K174" s="13" t="s">
        <v>33</v>
      </c>
      <c r="L174" s="13" t="s">
        <v>121</v>
      </c>
      <c r="M174" s="13" t="s">
        <v>20</v>
      </c>
      <c r="N174" s="13" t="s">
        <v>34</v>
      </c>
      <c r="O174" s="16">
        <v>2270</v>
      </c>
      <c r="P174" s="16">
        <f t="shared" si="14"/>
        <v>2270</v>
      </c>
      <c r="Q174" s="16">
        <f t="shared" si="16"/>
        <v>442.65000000000003</v>
      </c>
      <c r="R174" s="16">
        <f t="shared" si="17"/>
        <v>442.65000000000003</v>
      </c>
      <c r="S174" s="17">
        <f t="shared" si="15"/>
        <v>395.22321428571428</v>
      </c>
      <c r="T174" s="17">
        <f t="shared" si="18"/>
        <v>395.22321428571428</v>
      </c>
    </row>
    <row r="175" spans="1:20" ht="80" customHeight="1" x14ac:dyDescent="0.35">
      <c r="A175" s="13">
        <v>8059695299765</v>
      </c>
      <c r="B175" s="13">
        <f t="shared" si="19"/>
        <v>1</v>
      </c>
      <c r="C175" s="14">
        <v>2023</v>
      </c>
      <c r="D175" s="13" t="s">
        <v>24</v>
      </c>
      <c r="E175" s="13" t="s">
        <v>13</v>
      </c>
      <c r="F175" s="15" t="s">
        <v>144</v>
      </c>
      <c r="G175" s="13" t="s">
        <v>36</v>
      </c>
      <c r="H175" s="13" t="s">
        <v>21</v>
      </c>
      <c r="I175" s="13" t="s">
        <v>49</v>
      </c>
      <c r="J175" s="22">
        <v>0</v>
      </c>
      <c r="K175" s="13" t="s">
        <v>33</v>
      </c>
      <c r="L175" s="13" t="s">
        <v>121</v>
      </c>
      <c r="M175" s="13" t="s">
        <v>20</v>
      </c>
      <c r="N175" s="13" t="s">
        <v>34</v>
      </c>
      <c r="O175" s="16">
        <v>2170</v>
      </c>
      <c r="P175" s="16">
        <f t="shared" si="14"/>
        <v>0</v>
      </c>
      <c r="Q175" s="16">
        <f t="shared" si="16"/>
        <v>423.15000000000003</v>
      </c>
      <c r="R175" s="16">
        <f t="shared" si="17"/>
        <v>0</v>
      </c>
      <c r="S175" s="17">
        <f t="shared" si="15"/>
        <v>377.8125</v>
      </c>
      <c r="T175" s="17">
        <f t="shared" si="18"/>
        <v>0</v>
      </c>
    </row>
    <row r="176" spans="1:20" ht="31.5" x14ac:dyDescent="0.35">
      <c r="A176" s="12">
        <v>8059695299758</v>
      </c>
      <c r="B176" s="13">
        <f t="shared" si="19"/>
        <v>1</v>
      </c>
      <c r="C176" s="14">
        <v>2023</v>
      </c>
      <c r="D176" s="13" t="s">
        <v>24</v>
      </c>
      <c r="E176" s="13" t="s">
        <v>13</v>
      </c>
      <c r="F176" s="15" t="s">
        <v>144</v>
      </c>
      <c r="G176" s="13" t="s">
        <v>36</v>
      </c>
      <c r="H176" s="13" t="s">
        <v>21</v>
      </c>
      <c r="I176" s="13" t="s">
        <v>35</v>
      </c>
      <c r="J176" s="22">
        <v>1</v>
      </c>
      <c r="K176" s="13" t="s">
        <v>33</v>
      </c>
      <c r="L176" s="13" t="s">
        <v>121</v>
      </c>
      <c r="M176" s="13" t="s">
        <v>20</v>
      </c>
      <c r="N176" s="13" t="s">
        <v>34</v>
      </c>
      <c r="O176" s="16">
        <v>2170</v>
      </c>
      <c r="P176" s="16">
        <f t="shared" si="14"/>
        <v>2170</v>
      </c>
      <c r="Q176" s="16">
        <f t="shared" si="16"/>
        <v>423.15000000000003</v>
      </c>
      <c r="R176" s="16">
        <f t="shared" si="17"/>
        <v>423.15000000000003</v>
      </c>
      <c r="S176" s="17">
        <f t="shared" si="15"/>
        <v>377.8125</v>
      </c>
      <c r="T176" s="17">
        <f t="shared" si="18"/>
        <v>377.8125</v>
      </c>
    </row>
    <row r="177" spans="1:20" ht="31.5" x14ac:dyDescent="0.35">
      <c r="A177" s="13">
        <v>8059695299734</v>
      </c>
      <c r="B177" s="13">
        <f t="shared" si="19"/>
        <v>1</v>
      </c>
      <c r="C177" s="14">
        <v>2023</v>
      </c>
      <c r="D177" s="13" t="s">
        <v>24</v>
      </c>
      <c r="E177" s="13" t="s">
        <v>13</v>
      </c>
      <c r="F177" s="15" t="s">
        <v>144</v>
      </c>
      <c r="G177" s="13" t="s">
        <v>36</v>
      </c>
      <c r="H177" s="13" t="s">
        <v>21</v>
      </c>
      <c r="I177" s="13" t="s">
        <v>23</v>
      </c>
      <c r="J177" s="22">
        <v>0</v>
      </c>
      <c r="K177" s="13" t="s">
        <v>33</v>
      </c>
      <c r="L177" s="13" t="s">
        <v>121</v>
      </c>
      <c r="M177" s="13" t="s">
        <v>20</v>
      </c>
      <c r="N177" s="13" t="s">
        <v>34</v>
      </c>
      <c r="O177" s="16">
        <v>2170</v>
      </c>
      <c r="P177" s="16">
        <f t="shared" si="14"/>
        <v>0</v>
      </c>
      <c r="Q177" s="16">
        <f t="shared" si="16"/>
        <v>423.15000000000003</v>
      </c>
      <c r="R177" s="16">
        <f t="shared" si="17"/>
        <v>0</v>
      </c>
      <c r="S177" s="17">
        <f t="shared" si="15"/>
        <v>377.8125</v>
      </c>
      <c r="T177" s="17">
        <f t="shared" si="18"/>
        <v>0</v>
      </c>
    </row>
    <row r="178" spans="1:20" ht="80" customHeight="1" x14ac:dyDescent="0.35">
      <c r="A178" s="12">
        <v>8059695268280</v>
      </c>
      <c r="B178" s="13">
        <f t="shared" si="19"/>
        <v>1</v>
      </c>
      <c r="C178" s="14">
        <v>2023</v>
      </c>
      <c r="D178" s="13" t="s">
        <v>24</v>
      </c>
      <c r="E178" s="13" t="s">
        <v>13</v>
      </c>
      <c r="F178" s="15" t="s">
        <v>145</v>
      </c>
      <c r="G178" s="13" t="s">
        <v>146</v>
      </c>
      <c r="H178" s="13" t="s">
        <v>21</v>
      </c>
      <c r="I178" s="13" t="s">
        <v>32</v>
      </c>
      <c r="J178" s="22">
        <v>1</v>
      </c>
      <c r="K178" s="13" t="s">
        <v>33</v>
      </c>
      <c r="L178" s="13" t="s">
        <v>121</v>
      </c>
      <c r="M178" s="13" t="s">
        <v>20</v>
      </c>
      <c r="N178" s="13" t="s">
        <v>34</v>
      </c>
      <c r="O178" s="16">
        <v>2170</v>
      </c>
      <c r="P178" s="16">
        <f t="shared" si="14"/>
        <v>2170</v>
      </c>
      <c r="Q178" s="16">
        <f t="shared" si="16"/>
        <v>423.15000000000003</v>
      </c>
      <c r="R178" s="16">
        <f t="shared" si="17"/>
        <v>423.15000000000003</v>
      </c>
      <c r="S178" s="17">
        <f t="shared" si="15"/>
        <v>377.8125</v>
      </c>
      <c r="T178" s="17">
        <f t="shared" si="18"/>
        <v>377.8125</v>
      </c>
    </row>
    <row r="179" spans="1:20" ht="31.5" x14ac:dyDescent="0.35">
      <c r="A179" s="13">
        <v>8059695268297</v>
      </c>
      <c r="B179" s="13">
        <f t="shared" si="19"/>
        <v>1</v>
      </c>
      <c r="C179" s="14">
        <v>2023</v>
      </c>
      <c r="D179" s="13" t="s">
        <v>24</v>
      </c>
      <c r="E179" s="13" t="s">
        <v>13</v>
      </c>
      <c r="F179" s="15" t="s">
        <v>145</v>
      </c>
      <c r="G179" s="13" t="s">
        <v>146</v>
      </c>
      <c r="H179" s="13" t="s">
        <v>21</v>
      </c>
      <c r="I179" s="13" t="s">
        <v>35</v>
      </c>
      <c r="J179" s="22">
        <v>0</v>
      </c>
      <c r="K179" s="13" t="s">
        <v>33</v>
      </c>
      <c r="L179" s="13" t="s">
        <v>121</v>
      </c>
      <c r="M179" s="13" t="s">
        <v>20</v>
      </c>
      <c r="N179" s="13" t="s">
        <v>34</v>
      </c>
      <c r="O179" s="16">
        <v>2170</v>
      </c>
      <c r="P179" s="16">
        <f t="shared" si="14"/>
        <v>0</v>
      </c>
      <c r="Q179" s="16">
        <f t="shared" si="16"/>
        <v>423.15000000000003</v>
      </c>
      <c r="R179" s="16">
        <f t="shared" si="17"/>
        <v>0</v>
      </c>
      <c r="S179" s="17">
        <f t="shared" si="15"/>
        <v>377.8125</v>
      </c>
      <c r="T179" s="17">
        <f t="shared" si="18"/>
        <v>0</v>
      </c>
    </row>
    <row r="180" spans="1:20" ht="31.5" x14ac:dyDescent="0.35">
      <c r="A180" s="12">
        <v>8059695268259</v>
      </c>
      <c r="B180" s="13">
        <f t="shared" si="19"/>
        <v>1</v>
      </c>
      <c r="C180" s="14">
        <v>2023</v>
      </c>
      <c r="D180" s="13" t="s">
        <v>24</v>
      </c>
      <c r="E180" s="13" t="s">
        <v>13</v>
      </c>
      <c r="F180" s="15" t="s">
        <v>145</v>
      </c>
      <c r="G180" s="13" t="s">
        <v>146</v>
      </c>
      <c r="H180" s="13" t="s">
        <v>21</v>
      </c>
      <c r="I180" s="13" t="s">
        <v>40</v>
      </c>
      <c r="J180" s="22">
        <v>1</v>
      </c>
      <c r="K180" s="13" t="s">
        <v>33</v>
      </c>
      <c r="L180" s="13" t="s">
        <v>121</v>
      </c>
      <c r="M180" s="13" t="s">
        <v>20</v>
      </c>
      <c r="N180" s="13" t="s">
        <v>34</v>
      </c>
      <c r="O180" s="16">
        <v>2170</v>
      </c>
      <c r="P180" s="16">
        <f t="shared" si="14"/>
        <v>2170</v>
      </c>
      <c r="Q180" s="16">
        <f t="shared" si="16"/>
        <v>423.15000000000003</v>
      </c>
      <c r="R180" s="16">
        <f t="shared" si="17"/>
        <v>423.15000000000003</v>
      </c>
      <c r="S180" s="17">
        <f t="shared" si="15"/>
        <v>377.8125</v>
      </c>
      <c r="T180" s="17">
        <f t="shared" si="18"/>
        <v>377.8125</v>
      </c>
    </row>
    <row r="181" spans="1:20" ht="31.5" x14ac:dyDescent="0.35">
      <c r="A181" s="12">
        <v>8059695268266</v>
      </c>
      <c r="B181" s="13">
        <f t="shared" si="19"/>
        <v>1</v>
      </c>
      <c r="C181" s="14">
        <v>2023</v>
      </c>
      <c r="D181" s="13" t="s">
        <v>24</v>
      </c>
      <c r="E181" s="13" t="s">
        <v>13</v>
      </c>
      <c r="F181" s="15" t="s">
        <v>145</v>
      </c>
      <c r="G181" s="13" t="s">
        <v>146</v>
      </c>
      <c r="H181" s="13" t="s">
        <v>21</v>
      </c>
      <c r="I181" s="13" t="s">
        <v>17</v>
      </c>
      <c r="J181" s="22">
        <v>4</v>
      </c>
      <c r="K181" s="13" t="s">
        <v>33</v>
      </c>
      <c r="L181" s="13" t="s">
        <v>121</v>
      </c>
      <c r="M181" s="13" t="s">
        <v>20</v>
      </c>
      <c r="N181" s="13" t="s">
        <v>34</v>
      </c>
      <c r="O181" s="16">
        <v>2170</v>
      </c>
      <c r="P181" s="16">
        <f t="shared" si="14"/>
        <v>8680</v>
      </c>
      <c r="Q181" s="16">
        <f t="shared" si="16"/>
        <v>423.15000000000003</v>
      </c>
      <c r="R181" s="16">
        <f t="shared" si="17"/>
        <v>1692.6000000000001</v>
      </c>
      <c r="S181" s="17">
        <f t="shared" si="15"/>
        <v>377.8125</v>
      </c>
      <c r="T181" s="17">
        <f t="shared" si="18"/>
        <v>1511.25</v>
      </c>
    </row>
    <row r="182" spans="1:20" ht="80" customHeight="1" x14ac:dyDescent="0.35">
      <c r="A182" s="12">
        <v>8059695301901</v>
      </c>
      <c r="B182" s="13">
        <f t="shared" si="19"/>
        <v>1</v>
      </c>
      <c r="C182" s="14">
        <v>2023</v>
      </c>
      <c r="D182" s="13" t="s">
        <v>24</v>
      </c>
      <c r="E182" s="13" t="s">
        <v>13</v>
      </c>
      <c r="F182" s="15" t="s">
        <v>147</v>
      </c>
      <c r="G182" s="13" t="s">
        <v>148</v>
      </c>
      <c r="H182" s="13" t="s">
        <v>149</v>
      </c>
      <c r="I182" s="13" t="s">
        <v>17</v>
      </c>
      <c r="J182" s="22">
        <v>1</v>
      </c>
      <c r="K182" s="13" t="s">
        <v>33</v>
      </c>
      <c r="L182" s="13" t="s">
        <v>121</v>
      </c>
      <c r="M182" s="13" t="s">
        <v>20</v>
      </c>
      <c r="N182" s="13" t="s">
        <v>34</v>
      </c>
      <c r="O182" s="16">
        <v>3700</v>
      </c>
      <c r="P182" s="16">
        <f t="shared" si="14"/>
        <v>3700</v>
      </c>
      <c r="Q182" s="16">
        <f t="shared" si="16"/>
        <v>721.5</v>
      </c>
      <c r="R182" s="16">
        <f t="shared" si="17"/>
        <v>721.5</v>
      </c>
      <c r="S182" s="17">
        <f t="shared" si="15"/>
        <v>644.19642857142856</v>
      </c>
      <c r="T182" s="17">
        <f t="shared" si="18"/>
        <v>644.19642857142856</v>
      </c>
    </row>
    <row r="183" spans="1:20" ht="31.5" x14ac:dyDescent="0.35">
      <c r="A183" s="12">
        <v>8059695301932</v>
      </c>
      <c r="B183" s="13">
        <f t="shared" si="19"/>
        <v>1</v>
      </c>
      <c r="C183" s="14">
        <v>2023</v>
      </c>
      <c r="D183" s="13" t="s">
        <v>24</v>
      </c>
      <c r="E183" s="13" t="s">
        <v>13</v>
      </c>
      <c r="F183" s="15" t="s">
        <v>147</v>
      </c>
      <c r="G183" s="13" t="s">
        <v>148</v>
      </c>
      <c r="H183" s="13" t="s">
        <v>149</v>
      </c>
      <c r="I183" s="13" t="s">
        <v>35</v>
      </c>
      <c r="J183" s="22">
        <v>1</v>
      </c>
      <c r="K183" s="13" t="s">
        <v>33</v>
      </c>
      <c r="L183" s="13" t="s">
        <v>121</v>
      </c>
      <c r="M183" s="13" t="s">
        <v>20</v>
      </c>
      <c r="N183" s="13" t="s">
        <v>34</v>
      </c>
      <c r="O183" s="16">
        <v>3700</v>
      </c>
      <c r="P183" s="16">
        <f t="shared" si="14"/>
        <v>3700</v>
      </c>
      <c r="Q183" s="16">
        <f t="shared" si="16"/>
        <v>721.5</v>
      </c>
      <c r="R183" s="16">
        <f t="shared" si="17"/>
        <v>721.5</v>
      </c>
      <c r="S183" s="17">
        <f t="shared" si="15"/>
        <v>644.19642857142856</v>
      </c>
      <c r="T183" s="17">
        <f t="shared" si="18"/>
        <v>644.19642857142856</v>
      </c>
    </row>
    <row r="184" spans="1:20" ht="31.5" x14ac:dyDescent="0.35">
      <c r="A184" s="12">
        <v>8059695301925</v>
      </c>
      <c r="B184" s="13">
        <f t="shared" si="19"/>
        <v>1</v>
      </c>
      <c r="C184" s="14">
        <v>2023</v>
      </c>
      <c r="D184" s="13" t="s">
        <v>24</v>
      </c>
      <c r="E184" s="13" t="s">
        <v>13</v>
      </c>
      <c r="F184" s="15" t="s">
        <v>147</v>
      </c>
      <c r="G184" s="13" t="s">
        <v>148</v>
      </c>
      <c r="H184" s="13" t="s">
        <v>149</v>
      </c>
      <c r="I184" s="13" t="s">
        <v>32</v>
      </c>
      <c r="J184" s="22">
        <v>1</v>
      </c>
      <c r="K184" s="13" t="s">
        <v>33</v>
      </c>
      <c r="L184" s="13" t="s">
        <v>121</v>
      </c>
      <c r="M184" s="13" t="s">
        <v>20</v>
      </c>
      <c r="N184" s="13" t="s">
        <v>34</v>
      </c>
      <c r="O184" s="16">
        <v>3700</v>
      </c>
      <c r="P184" s="16">
        <f t="shared" si="14"/>
        <v>3700</v>
      </c>
      <c r="Q184" s="16">
        <f t="shared" si="16"/>
        <v>721.5</v>
      </c>
      <c r="R184" s="16">
        <f t="shared" si="17"/>
        <v>721.5</v>
      </c>
      <c r="S184" s="17">
        <f t="shared" si="15"/>
        <v>644.19642857142856</v>
      </c>
      <c r="T184" s="17">
        <f t="shared" si="18"/>
        <v>644.19642857142856</v>
      </c>
    </row>
    <row r="185" spans="1:20" ht="80" customHeight="1" x14ac:dyDescent="0.35">
      <c r="A185" s="12">
        <v>8059695270467</v>
      </c>
      <c r="B185" s="13">
        <f t="shared" si="19"/>
        <v>1</v>
      </c>
      <c r="C185" s="14">
        <v>2023</v>
      </c>
      <c r="D185" s="13" t="s">
        <v>24</v>
      </c>
      <c r="E185" s="13" t="s">
        <v>13</v>
      </c>
      <c r="F185" s="15" t="s">
        <v>150</v>
      </c>
      <c r="G185" s="13" t="s">
        <v>36</v>
      </c>
      <c r="H185" s="13" t="s">
        <v>21</v>
      </c>
      <c r="I185" s="13" t="s">
        <v>49</v>
      </c>
      <c r="J185" s="22">
        <v>1</v>
      </c>
      <c r="K185" s="13" t="s">
        <v>33</v>
      </c>
      <c r="L185" s="13" t="s">
        <v>121</v>
      </c>
      <c r="M185" s="13" t="s">
        <v>20</v>
      </c>
      <c r="N185" s="13" t="s">
        <v>34</v>
      </c>
      <c r="O185" s="16">
        <v>2170</v>
      </c>
      <c r="P185" s="16">
        <f t="shared" si="14"/>
        <v>2170</v>
      </c>
      <c r="Q185" s="16">
        <f t="shared" si="16"/>
        <v>423.15000000000003</v>
      </c>
      <c r="R185" s="16">
        <f t="shared" si="17"/>
        <v>423.15000000000003</v>
      </c>
      <c r="S185" s="17">
        <f t="shared" si="15"/>
        <v>377.8125</v>
      </c>
      <c r="T185" s="17">
        <f t="shared" si="18"/>
        <v>377.8125</v>
      </c>
    </row>
    <row r="186" spans="1:20" ht="31.5" x14ac:dyDescent="0.35">
      <c r="A186" s="12">
        <v>8059695270511</v>
      </c>
      <c r="B186" s="13">
        <f t="shared" si="19"/>
        <v>1</v>
      </c>
      <c r="C186" s="14">
        <v>2023</v>
      </c>
      <c r="D186" s="13" t="s">
        <v>24</v>
      </c>
      <c r="E186" s="13" t="s">
        <v>13</v>
      </c>
      <c r="F186" s="15" t="s">
        <v>150</v>
      </c>
      <c r="G186" s="13" t="s">
        <v>36</v>
      </c>
      <c r="H186" s="13" t="s">
        <v>57</v>
      </c>
      <c r="I186" s="13" t="s">
        <v>23</v>
      </c>
      <c r="J186" s="22">
        <v>1</v>
      </c>
      <c r="K186" s="13" t="s">
        <v>33</v>
      </c>
      <c r="L186" s="13" t="s">
        <v>121</v>
      </c>
      <c r="M186" s="13" t="s">
        <v>20</v>
      </c>
      <c r="N186" s="13" t="s">
        <v>34</v>
      </c>
      <c r="O186" s="16">
        <v>2170</v>
      </c>
      <c r="P186" s="16">
        <f t="shared" si="14"/>
        <v>2170</v>
      </c>
      <c r="Q186" s="16">
        <f t="shared" si="16"/>
        <v>423.15000000000003</v>
      </c>
      <c r="R186" s="16">
        <f t="shared" si="17"/>
        <v>423.15000000000003</v>
      </c>
      <c r="S186" s="17">
        <f t="shared" si="15"/>
        <v>377.8125</v>
      </c>
      <c r="T186" s="17">
        <f t="shared" si="18"/>
        <v>377.8125</v>
      </c>
    </row>
    <row r="187" spans="1:20" ht="31.5" x14ac:dyDescent="0.35">
      <c r="A187" s="13">
        <v>8059695270542</v>
      </c>
      <c r="B187" s="13">
        <f t="shared" si="19"/>
        <v>1</v>
      </c>
      <c r="C187" s="14">
        <v>2023</v>
      </c>
      <c r="D187" s="13" t="s">
        <v>24</v>
      </c>
      <c r="E187" s="13" t="s">
        <v>13</v>
      </c>
      <c r="F187" s="15" t="s">
        <v>150</v>
      </c>
      <c r="G187" s="13" t="s">
        <v>36</v>
      </c>
      <c r="H187" s="13" t="s">
        <v>57</v>
      </c>
      <c r="I187" s="13" t="s">
        <v>49</v>
      </c>
      <c r="J187" s="22">
        <v>0</v>
      </c>
      <c r="K187" s="13" t="s">
        <v>33</v>
      </c>
      <c r="L187" s="13" t="s">
        <v>121</v>
      </c>
      <c r="M187" s="13" t="s">
        <v>20</v>
      </c>
      <c r="N187" s="13" t="s">
        <v>34</v>
      </c>
      <c r="O187" s="16">
        <v>2170</v>
      </c>
      <c r="P187" s="16">
        <f t="shared" si="14"/>
        <v>0</v>
      </c>
      <c r="Q187" s="16">
        <f t="shared" si="16"/>
        <v>423.15000000000003</v>
      </c>
      <c r="R187" s="16">
        <f t="shared" si="17"/>
        <v>0</v>
      </c>
      <c r="S187" s="17">
        <f t="shared" si="15"/>
        <v>377.8125</v>
      </c>
      <c r="T187" s="17">
        <f t="shared" si="18"/>
        <v>0</v>
      </c>
    </row>
    <row r="188" spans="1:20" ht="31.5" x14ac:dyDescent="0.35">
      <c r="A188" s="12">
        <v>8059695270535</v>
      </c>
      <c r="B188" s="13">
        <f t="shared" si="19"/>
        <v>1</v>
      </c>
      <c r="C188" s="14">
        <v>2023</v>
      </c>
      <c r="D188" s="13" t="s">
        <v>24</v>
      </c>
      <c r="E188" s="13" t="s">
        <v>13</v>
      </c>
      <c r="F188" s="15" t="s">
        <v>150</v>
      </c>
      <c r="G188" s="13" t="s">
        <v>36</v>
      </c>
      <c r="H188" s="13" t="s">
        <v>57</v>
      </c>
      <c r="I188" s="13" t="s">
        <v>35</v>
      </c>
      <c r="J188" s="22">
        <v>2</v>
      </c>
      <c r="K188" s="13" t="s">
        <v>33</v>
      </c>
      <c r="L188" s="13" t="s">
        <v>121</v>
      </c>
      <c r="M188" s="13" t="s">
        <v>20</v>
      </c>
      <c r="N188" s="13" t="s">
        <v>34</v>
      </c>
      <c r="O188" s="16">
        <v>2170</v>
      </c>
      <c r="P188" s="16">
        <f t="shared" si="14"/>
        <v>4340</v>
      </c>
      <c r="Q188" s="16">
        <f t="shared" si="16"/>
        <v>423.15000000000003</v>
      </c>
      <c r="R188" s="16">
        <f t="shared" si="17"/>
        <v>846.30000000000007</v>
      </c>
      <c r="S188" s="17">
        <f t="shared" si="15"/>
        <v>377.8125</v>
      </c>
      <c r="T188" s="17">
        <f t="shared" si="18"/>
        <v>755.625</v>
      </c>
    </row>
    <row r="189" spans="1:20" ht="31.5" x14ac:dyDescent="0.35">
      <c r="A189" s="12">
        <v>8059695270528</v>
      </c>
      <c r="B189" s="13">
        <f t="shared" si="19"/>
        <v>1</v>
      </c>
      <c r="C189" s="14">
        <v>2023</v>
      </c>
      <c r="D189" s="13" t="s">
        <v>24</v>
      </c>
      <c r="E189" s="13" t="s">
        <v>13</v>
      </c>
      <c r="F189" s="15" t="s">
        <v>150</v>
      </c>
      <c r="G189" s="13" t="s">
        <v>36</v>
      </c>
      <c r="H189" s="13" t="s">
        <v>57</v>
      </c>
      <c r="I189" s="13" t="s">
        <v>32</v>
      </c>
      <c r="J189" s="22">
        <v>1</v>
      </c>
      <c r="K189" s="13" t="s">
        <v>33</v>
      </c>
      <c r="L189" s="13" t="s">
        <v>121</v>
      </c>
      <c r="M189" s="13" t="s">
        <v>20</v>
      </c>
      <c r="N189" s="13" t="s">
        <v>34</v>
      </c>
      <c r="O189" s="16">
        <v>2170</v>
      </c>
      <c r="P189" s="16">
        <f t="shared" si="14"/>
        <v>2170</v>
      </c>
      <c r="Q189" s="16">
        <f t="shared" si="16"/>
        <v>423.15000000000003</v>
      </c>
      <c r="R189" s="16">
        <f t="shared" si="17"/>
        <v>423.15000000000003</v>
      </c>
      <c r="S189" s="17">
        <f t="shared" si="15"/>
        <v>377.8125</v>
      </c>
      <c r="T189" s="17">
        <f t="shared" si="18"/>
        <v>377.8125</v>
      </c>
    </row>
    <row r="190" spans="1:20" ht="80" customHeight="1" x14ac:dyDescent="0.35">
      <c r="A190" s="12">
        <v>8059695287304</v>
      </c>
      <c r="B190" s="13">
        <f t="shared" si="19"/>
        <v>1</v>
      </c>
      <c r="C190" s="14">
        <v>2024</v>
      </c>
      <c r="D190" s="13" t="s">
        <v>24</v>
      </c>
      <c r="E190" s="13" t="s">
        <v>13</v>
      </c>
      <c r="F190" s="15" t="s">
        <v>151</v>
      </c>
      <c r="G190" s="13" t="s">
        <v>152</v>
      </c>
      <c r="H190" s="13" t="s">
        <v>21</v>
      </c>
      <c r="I190" s="13" t="s">
        <v>23</v>
      </c>
      <c r="J190" s="22">
        <v>1</v>
      </c>
      <c r="K190" s="13" t="s">
        <v>43</v>
      </c>
      <c r="L190" s="13" t="s">
        <v>121</v>
      </c>
      <c r="M190" s="13" t="s">
        <v>20</v>
      </c>
      <c r="N190" s="13" t="s">
        <v>44</v>
      </c>
      <c r="O190" s="16">
        <v>1410</v>
      </c>
      <c r="P190" s="16">
        <f t="shared" si="14"/>
        <v>1410</v>
      </c>
      <c r="Q190" s="16">
        <f t="shared" si="16"/>
        <v>274.95</v>
      </c>
      <c r="R190" s="16">
        <f t="shared" si="17"/>
        <v>274.95</v>
      </c>
      <c r="S190" s="17">
        <f t="shared" si="15"/>
        <v>245.49107142857139</v>
      </c>
      <c r="T190" s="17">
        <f t="shared" si="18"/>
        <v>245.49107142857139</v>
      </c>
    </row>
    <row r="191" spans="1:20" ht="31.5" x14ac:dyDescent="0.35">
      <c r="A191" s="12">
        <v>8059695287311</v>
      </c>
      <c r="B191" s="13">
        <f t="shared" si="19"/>
        <v>1</v>
      </c>
      <c r="C191" s="14">
        <v>2024</v>
      </c>
      <c r="D191" s="13" t="s">
        <v>24</v>
      </c>
      <c r="E191" s="13" t="s">
        <v>13</v>
      </c>
      <c r="F191" s="15" t="s">
        <v>151</v>
      </c>
      <c r="G191" s="13" t="s">
        <v>152</v>
      </c>
      <c r="H191" s="13" t="s">
        <v>21</v>
      </c>
      <c r="I191" s="13" t="s">
        <v>32</v>
      </c>
      <c r="J191" s="22">
        <v>1</v>
      </c>
      <c r="K191" s="13" t="s">
        <v>43</v>
      </c>
      <c r="L191" s="13" t="s">
        <v>121</v>
      </c>
      <c r="M191" s="13" t="s">
        <v>20</v>
      </c>
      <c r="N191" s="13" t="s">
        <v>44</v>
      </c>
      <c r="O191" s="16">
        <v>1410</v>
      </c>
      <c r="P191" s="16">
        <f t="shared" si="14"/>
        <v>1410</v>
      </c>
      <c r="Q191" s="16">
        <f t="shared" si="16"/>
        <v>274.95</v>
      </c>
      <c r="R191" s="16">
        <f t="shared" si="17"/>
        <v>274.95</v>
      </c>
      <c r="S191" s="17">
        <f t="shared" si="15"/>
        <v>245.49107142857139</v>
      </c>
      <c r="T191" s="17">
        <f t="shared" si="18"/>
        <v>245.49107142857139</v>
      </c>
    </row>
    <row r="192" spans="1:20" ht="80" customHeight="1" x14ac:dyDescent="0.35">
      <c r="A192" s="12">
        <v>8059695223197</v>
      </c>
      <c r="B192" s="13">
        <f t="shared" si="19"/>
        <v>1</v>
      </c>
      <c r="C192" s="14">
        <v>2023</v>
      </c>
      <c r="D192" s="13" t="s">
        <v>24</v>
      </c>
      <c r="E192" s="13" t="s">
        <v>13</v>
      </c>
      <c r="F192" s="15" t="s">
        <v>153</v>
      </c>
      <c r="G192" s="13" t="s">
        <v>154</v>
      </c>
      <c r="H192" s="13" t="s">
        <v>21</v>
      </c>
      <c r="I192" s="13" t="s">
        <v>17</v>
      </c>
      <c r="J192" s="22">
        <v>1</v>
      </c>
      <c r="K192" s="13" t="s">
        <v>43</v>
      </c>
      <c r="L192" s="13" t="s">
        <v>121</v>
      </c>
      <c r="M192" s="13" t="s">
        <v>20</v>
      </c>
      <c r="N192" s="13" t="s">
        <v>44</v>
      </c>
      <c r="O192" s="16">
        <v>1410</v>
      </c>
      <c r="P192" s="16">
        <f t="shared" si="14"/>
        <v>1410</v>
      </c>
      <c r="Q192" s="16">
        <f t="shared" si="16"/>
        <v>274.95</v>
      </c>
      <c r="R192" s="16">
        <f t="shared" si="17"/>
        <v>274.95</v>
      </c>
      <c r="S192" s="17">
        <f t="shared" si="15"/>
        <v>245.49107142857139</v>
      </c>
      <c r="T192" s="17">
        <f t="shared" si="18"/>
        <v>245.49107142857139</v>
      </c>
    </row>
    <row r="193" spans="1:20" ht="31.5" x14ac:dyDescent="0.35">
      <c r="A193" s="12">
        <v>8059695223203</v>
      </c>
      <c r="B193" s="13">
        <f t="shared" si="19"/>
        <v>1</v>
      </c>
      <c r="C193" s="14">
        <v>2023</v>
      </c>
      <c r="D193" s="13" t="s">
        <v>24</v>
      </c>
      <c r="E193" s="13" t="s">
        <v>13</v>
      </c>
      <c r="F193" s="15" t="s">
        <v>153</v>
      </c>
      <c r="G193" s="13" t="s">
        <v>154</v>
      </c>
      <c r="H193" s="13" t="s">
        <v>21</v>
      </c>
      <c r="I193" s="13" t="s">
        <v>23</v>
      </c>
      <c r="J193" s="22">
        <v>2</v>
      </c>
      <c r="K193" s="13" t="s">
        <v>43</v>
      </c>
      <c r="L193" s="13" t="s">
        <v>121</v>
      </c>
      <c r="M193" s="13" t="s">
        <v>20</v>
      </c>
      <c r="N193" s="13" t="s">
        <v>44</v>
      </c>
      <c r="O193" s="16">
        <v>1410</v>
      </c>
      <c r="P193" s="16">
        <f t="shared" si="14"/>
        <v>2820</v>
      </c>
      <c r="Q193" s="16">
        <f t="shared" si="16"/>
        <v>274.95</v>
      </c>
      <c r="R193" s="16">
        <f t="shared" si="17"/>
        <v>549.9</v>
      </c>
      <c r="S193" s="17">
        <f t="shared" si="15"/>
        <v>245.49107142857139</v>
      </c>
      <c r="T193" s="17">
        <f t="shared" si="18"/>
        <v>490.98214285714278</v>
      </c>
    </row>
    <row r="194" spans="1:20" ht="31.5" x14ac:dyDescent="0.35">
      <c r="A194" s="12">
        <v>8059695223234</v>
      </c>
      <c r="B194" s="13">
        <f t="shared" si="19"/>
        <v>1</v>
      </c>
      <c r="C194" s="14">
        <v>2023</v>
      </c>
      <c r="D194" s="13" t="s">
        <v>24</v>
      </c>
      <c r="E194" s="13" t="s">
        <v>13</v>
      </c>
      <c r="F194" s="15" t="s">
        <v>153</v>
      </c>
      <c r="G194" s="13" t="s">
        <v>154</v>
      </c>
      <c r="H194" s="13" t="s">
        <v>21</v>
      </c>
      <c r="I194" s="13" t="s">
        <v>49</v>
      </c>
      <c r="J194" s="22">
        <v>3</v>
      </c>
      <c r="K194" s="13" t="s">
        <v>43</v>
      </c>
      <c r="L194" s="13" t="s">
        <v>121</v>
      </c>
      <c r="M194" s="13" t="s">
        <v>20</v>
      </c>
      <c r="N194" s="13" t="s">
        <v>44</v>
      </c>
      <c r="O194" s="16">
        <v>1410</v>
      </c>
      <c r="P194" s="16">
        <f t="shared" si="14"/>
        <v>4230</v>
      </c>
      <c r="Q194" s="16">
        <f t="shared" si="16"/>
        <v>274.95</v>
      </c>
      <c r="R194" s="16">
        <f t="shared" si="17"/>
        <v>824.84999999999991</v>
      </c>
      <c r="S194" s="17">
        <f t="shared" si="15"/>
        <v>245.49107142857139</v>
      </c>
      <c r="T194" s="17">
        <f t="shared" si="18"/>
        <v>736.47321428571422</v>
      </c>
    </row>
    <row r="195" spans="1:20" ht="31.5" x14ac:dyDescent="0.35">
      <c r="A195" s="12">
        <v>8059695223227</v>
      </c>
      <c r="B195" s="13">
        <f t="shared" si="19"/>
        <v>1</v>
      </c>
      <c r="C195" s="14">
        <v>2023</v>
      </c>
      <c r="D195" s="13" t="s">
        <v>24</v>
      </c>
      <c r="E195" s="13" t="s">
        <v>13</v>
      </c>
      <c r="F195" s="15" t="s">
        <v>153</v>
      </c>
      <c r="G195" s="13" t="s">
        <v>154</v>
      </c>
      <c r="H195" s="13" t="s">
        <v>21</v>
      </c>
      <c r="I195" s="13" t="s">
        <v>35</v>
      </c>
      <c r="J195" s="22">
        <v>2</v>
      </c>
      <c r="K195" s="13" t="s">
        <v>43</v>
      </c>
      <c r="L195" s="13" t="s">
        <v>121</v>
      </c>
      <c r="M195" s="13" t="s">
        <v>20</v>
      </c>
      <c r="N195" s="13" t="s">
        <v>44</v>
      </c>
      <c r="O195" s="16">
        <v>1410</v>
      </c>
      <c r="P195" s="16">
        <f t="shared" si="14"/>
        <v>2820</v>
      </c>
      <c r="Q195" s="16">
        <f t="shared" si="16"/>
        <v>274.95</v>
      </c>
      <c r="R195" s="16">
        <f t="shared" si="17"/>
        <v>549.9</v>
      </c>
      <c r="S195" s="17">
        <f t="shared" si="15"/>
        <v>245.49107142857139</v>
      </c>
      <c r="T195" s="17">
        <f t="shared" si="18"/>
        <v>490.98214285714278</v>
      </c>
    </row>
    <row r="196" spans="1:20" ht="80" customHeight="1" x14ac:dyDescent="0.35">
      <c r="A196" s="13">
        <v>8059695352224</v>
      </c>
      <c r="B196" s="13">
        <f t="shared" si="19"/>
        <v>1</v>
      </c>
      <c r="C196" s="14">
        <v>2023</v>
      </c>
      <c r="D196" s="13" t="s">
        <v>24</v>
      </c>
      <c r="E196" s="13" t="s">
        <v>13</v>
      </c>
      <c r="F196" s="15" t="s">
        <v>155</v>
      </c>
      <c r="G196" s="13" t="s">
        <v>156</v>
      </c>
      <c r="H196" s="13" t="s">
        <v>157</v>
      </c>
      <c r="I196" s="13" t="s">
        <v>40</v>
      </c>
      <c r="J196" s="22">
        <v>0</v>
      </c>
      <c r="K196" s="13" t="s">
        <v>43</v>
      </c>
      <c r="L196" s="13" t="s">
        <v>121</v>
      </c>
      <c r="M196" s="13" t="s">
        <v>20</v>
      </c>
      <c r="N196" s="13" t="s">
        <v>44</v>
      </c>
      <c r="O196" s="16">
        <v>1040</v>
      </c>
      <c r="P196" s="16">
        <f t="shared" si="14"/>
        <v>0</v>
      </c>
      <c r="Q196" s="16">
        <f t="shared" si="16"/>
        <v>202.8</v>
      </c>
      <c r="R196" s="16">
        <f t="shared" si="17"/>
        <v>0</v>
      </c>
      <c r="S196" s="17">
        <f t="shared" si="15"/>
        <v>181.07142857142856</v>
      </c>
      <c r="T196" s="17">
        <f t="shared" si="18"/>
        <v>0</v>
      </c>
    </row>
    <row r="197" spans="1:20" ht="31.5" x14ac:dyDescent="0.35">
      <c r="A197" s="12">
        <v>8059695352255</v>
      </c>
      <c r="B197" s="13">
        <f t="shared" si="19"/>
        <v>1</v>
      </c>
      <c r="C197" s="14">
        <v>2023</v>
      </c>
      <c r="D197" s="13" t="s">
        <v>24</v>
      </c>
      <c r="E197" s="13" t="s">
        <v>13</v>
      </c>
      <c r="F197" s="15" t="s">
        <v>155</v>
      </c>
      <c r="G197" s="13" t="s">
        <v>156</v>
      </c>
      <c r="H197" s="13" t="s">
        <v>157</v>
      </c>
      <c r="I197" s="13" t="s">
        <v>32</v>
      </c>
      <c r="J197" s="22">
        <v>1</v>
      </c>
      <c r="K197" s="13" t="s">
        <v>43</v>
      </c>
      <c r="L197" s="13" t="s">
        <v>121</v>
      </c>
      <c r="M197" s="13" t="s">
        <v>20</v>
      </c>
      <c r="N197" s="13" t="s">
        <v>44</v>
      </c>
      <c r="O197" s="16">
        <v>1040</v>
      </c>
      <c r="P197" s="16">
        <f t="shared" si="14"/>
        <v>1040</v>
      </c>
      <c r="Q197" s="16">
        <f t="shared" si="16"/>
        <v>202.8</v>
      </c>
      <c r="R197" s="16">
        <f t="shared" si="17"/>
        <v>202.8</v>
      </c>
      <c r="S197" s="17">
        <f t="shared" si="15"/>
        <v>181.07142857142856</v>
      </c>
      <c r="T197" s="17">
        <f t="shared" si="18"/>
        <v>181.07142857142856</v>
      </c>
    </row>
    <row r="198" spans="1:20" ht="31.5" x14ac:dyDescent="0.35">
      <c r="A198" s="12">
        <v>8059695352231</v>
      </c>
      <c r="B198" s="13">
        <f t="shared" si="19"/>
        <v>1</v>
      </c>
      <c r="C198" s="14">
        <v>2023</v>
      </c>
      <c r="D198" s="13" t="s">
        <v>24</v>
      </c>
      <c r="E198" s="13" t="s">
        <v>13</v>
      </c>
      <c r="F198" s="15" t="s">
        <v>155</v>
      </c>
      <c r="G198" s="13" t="s">
        <v>156</v>
      </c>
      <c r="H198" s="13" t="s">
        <v>157</v>
      </c>
      <c r="I198" s="13" t="s">
        <v>17</v>
      </c>
      <c r="J198" s="22">
        <v>1</v>
      </c>
      <c r="K198" s="13" t="s">
        <v>43</v>
      </c>
      <c r="L198" s="13" t="s">
        <v>121</v>
      </c>
      <c r="M198" s="13" t="s">
        <v>20</v>
      </c>
      <c r="N198" s="13" t="s">
        <v>44</v>
      </c>
      <c r="O198" s="16">
        <v>1040</v>
      </c>
      <c r="P198" s="16">
        <f t="shared" si="14"/>
        <v>1040</v>
      </c>
      <c r="Q198" s="16">
        <f t="shared" si="16"/>
        <v>202.8</v>
      </c>
      <c r="R198" s="16">
        <f t="shared" si="17"/>
        <v>202.8</v>
      </c>
      <c r="S198" s="17">
        <f t="shared" si="15"/>
        <v>181.07142857142856</v>
      </c>
      <c r="T198" s="17">
        <f t="shared" si="18"/>
        <v>181.07142857142856</v>
      </c>
    </row>
    <row r="199" spans="1:20" ht="31.5" x14ac:dyDescent="0.35">
      <c r="A199" s="12">
        <v>8059695352262</v>
      </c>
      <c r="B199" s="13">
        <f t="shared" si="19"/>
        <v>1</v>
      </c>
      <c r="C199" s="14">
        <v>2023</v>
      </c>
      <c r="D199" s="13" t="s">
        <v>24</v>
      </c>
      <c r="E199" s="13" t="s">
        <v>13</v>
      </c>
      <c r="F199" s="15" t="s">
        <v>155</v>
      </c>
      <c r="G199" s="13" t="s">
        <v>156</v>
      </c>
      <c r="H199" s="13" t="s">
        <v>157</v>
      </c>
      <c r="I199" s="13" t="s">
        <v>35</v>
      </c>
      <c r="J199" s="22">
        <v>1</v>
      </c>
      <c r="K199" s="13" t="s">
        <v>43</v>
      </c>
      <c r="L199" s="13" t="s">
        <v>121</v>
      </c>
      <c r="M199" s="13" t="s">
        <v>20</v>
      </c>
      <c r="N199" s="13" t="s">
        <v>44</v>
      </c>
      <c r="O199" s="16">
        <v>1040</v>
      </c>
      <c r="P199" s="16">
        <f t="shared" si="14"/>
        <v>1040</v>
      </c>
      <c r="Q199" s="16">
        <f t="shared" si="16"/>
        <v>202.8</v>
      </c>
      <c r="R199" s="16">
        <f t="shared" si="17"/>
        <v>202.8</v>
      </c>
      <c r="S199" s="17">
        <f t="shared" si="15"/>
        <v>181.07142857142856</v>
      </c>
      <c r="T199" s="17">
        <f t="shared" si="18"/>
        <v>181.07142857142856</v>
      </c>
    </row>
    <row r="200" spans="1:20" ht="31.5" x14ac:dyDescent="0.35">
      <c r="A200" s="12">
        <v>8059695352248</v>
      </c>
      <c r="B200" s="13">
        <f t="shared" si="19"/>
        <v>1</v>
      </c>
      <c r="C200" s="14">
        <v>2023</v>
      </c>
      <c r="D200" s="13" t="s">
        <v>24</v>
      </c>
      <c r="E200" s="13" t="s">
        <v>13</v>
      </c>
      <c r="F200" s="15" t="s">
        <v>155</v>
      </c>
      <c r="G200" s="13" t="s">
        <v>156</v>
      </c>
      <c r="H200" s="13" t="s">
        <v>157</v>
      </c>
      <c r="I200" s="13" t="s">
        <v>23</v>
      </c>
      <c r="J200" s="22">
        <v>3</v>
      </c>
      <c r="K200" s="13" t="s">
        <v>43</v>
      </c>
      <c r="L200" s="13" t="s">
        <v>121</v>
      </c>
      <c r="M200" s="13" t="s">
        <v>20</v>
      </c>
      <c r="N200" s="13" t="s">
        <v>44</v>
      </c>
      <c r="O200" s="16">
        <v>1040</v>
      </c>
      <c r="P200" s="16">
        <f t="shared" si="14"/>
        <v>3120</v>
      </c>
      <c r="Q200" s="16">
        <f t="shared" si="16"/>
        <v>202.8</v>
      </c>
      <c r="R200" s="16">
        <f t="shared" si="17"/>
        <v>608.40000000000009</v>
      </c>
      <c r="S200" s="17">
        <f t="shared" si="15"/>
        <v>181.07142857142856</v>
      </c>
      <c r="T200" s="17">
        <f t="shared" si="18"/>
        <v>543.21428571428567</v>
      </c>
    </row>
    <row r="201" spans="1:20" ht="80" customHeight="1" x14ac:dyDescent="0.35">
      <c r="A201" s="12">
        <v>8059695271716</v>
      </c>
      <c r="B201" s="13">
        <f t="shared" si="19"/>
        <v>1</v>
      </c>
      <c r="C201" s="14">
        <v>2023</v>
      </c>
      <c r="D201" s="13" t="s">
        <v>24</v>
      </c>
      <c r="E201" s="13" t="s">
        <v>13</v>
      </c>
      <c r="F201" s="15" t="s">
        <v>158</v>
      </c>
      <c r="G201" s="13" t="s">
        <v>159</v>
      </c>
      <c r="H201" s="13" t="s">
        <v>53</v>
      </c>
      <c r="I201" s="13" t="s">
        <v>23</v>
      </c>
      <c r="J201" s="22">
        <v>2</v>
      </c>
      <c r="K201" s="13" t="s">
        <v>43</v>
      </c>
      <c r="L201" s="13" t="s">
        <v>121</v>
      </c>
      <c r="M201" s="13" t="s">
        <v>20</v>
      </c>
      <c r="N201" s="13" t="s">
        <v>44</v>
      </c>
      <c r="O201" s="16">
        <v>2270</v>
      </c>
      <c r="P201" s="16">
        <f t="shared" si="14"/>
        <v>4540</v>
      </c>
      <c r="Q201" s="16">
        <f t="shared" si="16"/>
        <v>442.65000000000003</v>
      </c>
      <c r="R201" s="16">
        <f t="shared" si="17"/>
        <v>885.30000000000007</v>
      </c>
      <c r="S201" s="17">
        <f t="shared" si="15"/>
        <v>395.22321428571428</v>
      </c>
      <c r="T201" s="17">
        <f t="shared" si="18"/>
        <v>790.44642857142856</v>
      </c>
    </row>
    <row r="202" spans="1:20" ht="31.5" x14ac:dyDescent="0.35">
      <c r="A202" s="12">
        <v>8059695271709</v>
      </c>
      <c r="B202" s="13">
        <f t="shared" si="19"/>
        <v>1</v>
      </c>
      <c r="C202" s="14">
        <v>2023</v>
      </c>
      <c r="D202" s="13" t="s">
        <v>24</v>
      </c>
      <c r="E202" s="13" t="s">
        <v>13</v>
      </c>
      <c r="F202" s="15" t="s">
        <v>158</v>
      </c>
      <c r="G202" s="13" t="s">
        <v>159</v>
      </c>
      <c r="H202" s="13" t="s">
        <v>53</v>
      </c>
      <c r="I202" s="13" t="s">
        <v>17</v>
      </c>
      <c r="J202" s="22">
        <v>2</v>
      </c>
      <c r="K202" s="13" t="s">
        <v>43</v>
      </c>
      <c r="L202" s="13" t="s">
        <v>121</v>
      </c>
      <c r="M202" s="13" t="s">
        <v>20</v>
      </c>
      <c r="N202" s="13" t="s">
        <v>44</v>
      </c>
      <c r="O202" s="16">
        <v>2270</v>
      </c>
      <c r="P202" s="16">
        <f t="shared" si="14"/>
        <v>4540</v>
      </c>
      <c r="Q202" s="16">
        <f t="shared" si="16"/>
        <v>442.65000000000003</v>
      </c>
      <c r="R202" s="16">
        <f t="shared" si="17"/>
        <v>885.30000000000007</v>
      </c>
      <c r="S202" s="17">
        <f t="shared" si="15"/>
        <v>395.22321428571428</v>
      </c>
      <c r="T202" s="17">
        <f t="shared" si="18"/>
        <v>790.44642857142856</v>
      </c>
    </row>
    <row r="203" spans="1:20" ht="31.5" x14ac:dyDescent="0.35">
      <c r="A203" s="12">
        <v>8059695271747</v>
      </c>
      <c r="B203" s="13">
        <f t="shared" si="19"/>
        <v>1</v>
      </c>
      <c r="C203" s="14">
        <v>2023</v>
      </c>
      <c r="D203" s="13" t="s">
        <v>24</v>
      </c>
      <c r="E203" s="13" t="s">
        <v>13</v>
      </c>
      <c r="F203" s="15" t="s">
        <v>158</v>
      </c>
      <c r="G203" s="13" t="s">
        <v>159</v>
      </c>
      <c r="H203" s="13" t="s">
        <v>53</v>
      </c>
      <c r="I203" s="13" t="s">
        <v>49</v>
      </c>
      <c r="J203" s="22">
        <v>1</v>
      </c>
      <c r="K203" s="13" t="s">
        <v>43</v>
      </c>
      <c r="L203" s="13" t="s">
        <v>121</v>
      </c>
      <c r="M203" s="13" t="s">
        <v>20</v>
      </c>
      <c r="N203" s="13" t="s">
        <v>44</v>
      </c>
      <c r="O203" s="16">
        <v>2270</v>
      </c>
      <c r="P203" s="16">
        <f t="shared" si="14"/>
        <v>2270</v>
      </c>
      <c r="Q203" s="16">
        <f t="shared" si="16"/>
        <v>442.65000000000003</v>
      </c>
      <c r="R203" s="16">
        <f t="shared" si="17"/>
        <v>442.65000000000003</v>
      </c>
      <c r="S203" s="17">
        <f t="shared" si="15"/>
        <v>395.22321428571428</v>
      </c>
      <c r="T203" s="17">
        <f t="shared" si="18"/>
        <v>395.22321428571428</v>
      </c>
    </row>
    <row r="204" spans="1:20" ht="80" customHeight="1" x14ac:dyDescent="0.35">
      <c r="A204" s="12">
        <v>8059695343253</v>
      </c>
      <c r="B204" s="13">
        <f t="shared" si="19"/>
        <v>1</v>
      </c>
      <c r="C204" s="14">
        <v>2023</v>
      </c>
      <c r="D204" s="13" t="s">
        <v>24</v>
      </c>
      <c r="E204" s="13" t="s">
        <v>13</v>
      </c>
      <c r="F204" s="15" t="s">
        <v>160</v>
      </c>
      <c r="G204" s="13" t="s">
        <v>161</v>
      </c>
      <c r="H204" s="13" t="s">
        <v>162</v>
      </c>
      <c r="I204" s="13" t="s">
        <v>32</v>
      </c>
      <c r="J204" s="22">
        <v>2</v>
      </c>
      <c r="K204" s="13" t="s">
        <v>43</v>
      </c>
      <c r="L204" s="13" t="s">
        <v>121</v>
      </c>
      <c r="M204" s="13" t="s">
        <v>20</v>
      </c>
      <c r="N204" s="13" t="s">
        <v>44</v>
      </c>
      <c r="O204" s="16">
        <v>1380</v>
      </c>
      <c r="P204" s="16">
        <f t="shared" ref="P204:P267" si="20">SUM(O204*J204)</f>
        <v>2760</v>
      </c>
      <c r="Q204" s="16">
        <f t="shared" si="16"/>
        <v>269.10000000000002</v>
      </c>
      <c r="R204" s="16">
        <f t="shared" si="17"/>
        <v>538.20000000000005</v>
      </c>
      <c r="S204" s="17">
        <f t="shared" ref="S204:S267" si="21">SUM(Q204/1.12)</f>
        <v>240.26785714285714</v>
      </c>
      <c r="T204" s="17">
        <f t="shared" si="18"/>
        <v>480.53571428571428</v>
      </c>
    </row>
    <row r="205" spans="1:20" ht="31.5" x14ac:dyDescent="0.35">
      <c r="A205" s="12">
        <v>8059695343246</v>
      </c>
      <c r="B205" s="13">
        <f t="shared" si="19"/>
        <v>1</v>
      </c>
      <c r="C205" s="14">
        <v>2023</v>
      </c>
      <c r="D205" s="13" t="s">
        <v>24</v>
      </c>
      <c r="E205" s="13" t="s">
        <v>13</v>
      </c>
      <c r="F205" s="15" t="s">
        <v>160</v>
      </c>
      <c r="G205" s="13" t="s">
        <v>161</v>
      </c>
      <c r="H205" s="13" t="s">
        <v>162</v>
      </c>
      <c r="I205" s="13" t="s">
        <v>23</v>
      </c>
      <c r="J205" s="22">
        <v>1</v>
      </c>
      <c r="K205" s="13" t="s">
        <v>43</v>
      </c>
      <c r="L205" s="13" t="s">
        <v>121</v>
      </c>
      <c r="M205" s="13" t="s">
        <v>20</v>
      </c>
      <c r="N205" s="13" t="s">
        <v>44</v>
      </c>
      <c r="O205" s="16">
        <v>1380</v>
      </c>
      <c r="P205" s="16">
        <f t="shared" si="20"/>
        <v>1380</v>
      </c>
      <c r="Q205" s="16">
        <f t="shared" si="16"/>
        <v>269.10000000000002</v>
      </c>
      <c r="R205" s="16">
        <f t="shared" si="17"/>
        <v>269.10000000000002</v>
      </c>
      <c r="S205" s="17">
        <f t="shared" si="21"/>
        <v>240.26785714285714</v>
      </c>
      <c r="T205" s="17">
        <f t="shared" si="18"/>
        <v>240.26785714285714</v>
      </c>
    </row>
    <row r="206" spans="1:20" ht="80" customHeight="1" x14ac:dyDescent="0.35">
      <c r="A206" s="12">
        <v>8059695037602</v>
      </c>
      <c r="B206" s="13">
        <f t="shared" si="19"/>
        <v>1</v>
      </c>
      <c r="C206" s="14">
        <v>2023</v>
      </c>
      <c r="D206" s="13" t="s">
        <v>24</v>
      </c>
      <c r="E206" s="13" t="s">
        <v>13</v>
      </c>
      <c r="F206" s="15" t="s">
        <v>163</v>
      </c>
      <c r="G206" s="13" t="s">
        <v>164</v>
      </c>
      <c r="H206" s="13" t="s">
        <v>165</v>
      </c>
      <c r="I206" s="13" t="s">
        <v>49</v>
      </c>
      <c r="J206" s="22">
        <v>1</v>
      </c>
      <c r="K206" s="13" t="s">
        <v>43</v>
      </c>
      <c r="L206" s="13" t="s">
        <v>121</v>
      </c>
      <c r="M206" s="13" t="s">
        <v>20</v>
      </c>
      <c r="N206" s="13" t="s">
        <v>44</v>
      </c>
      <c r="O206" s="16">
        <v>750</v>
      </c>
      <c r="P206" s="16">
        <f t="shared" si="20"/>
        <v>750</v>
      </c>
      <c r="Q206" s="16">
        <f t="shared" si="16"/>
        <v>146.25</v>
      </c>
      <c r="R206" s="16">
        <f t="shared" si="17"/>
        <v>146.25</v>
      </c>
      <c r="S206" s="17">
        <f t="shared" si="21"/>
        <v>130.58035714285714</v>
      </c>
      <c r="T206" s="17">
        <f t="shared" si="18"/>
        <v>130.58035714285714</v>
      </c>
    </row>
    <row r="207" spans="1:20" ht="31.5" x14ac:dyDescent="0.35">
      <c r="A207" s="12">
        <v>8059695037596</v>
      </c>
      <c r="B207" s="13">
        <f t="shared" si="19"/>
        <v>1</v>
      </c>
      <c r="C207" s="14">
        <v>2023</v>
      </c>
      <c r="D207" s="13" t="s">
        <v>24</v>
      </c>
      <c r="E207" s="13" t="s">
        <v>13</v>
      </c>
      <c r="F207" s="15" t="s">
        <v>163</v>
      </c>
      <c r="G207" s="13" t="s">
        <v>164</v>
      </c>
      <c r="H207" s="13" t="s">
        <v>165</v>
      </c>
      <c r="I207" s="13" t="s">
        <v>35</v>
      </c>
      <c r="J207" s="22">
        <v>2</v>
      </c>
      <c r="K207" s="13" t="s">
        <v>43</v>
      </c>
      <c r="L207" s="13" t="s">
        <v>121</v>
      </c>
      <c r="M207" s="13" t="s">
        <v>20</v>
      </c>
      <c r="N207" s="13" t="s">
        <v>44</v>
      </c>
      <c r="O207" s="16">
        <v>750</v>
      </c>
      <c r="P207" s="16">
        <f t="shared" si="20"/>
        <v>1500</v>
      </c>
      <c r="Q207" s="16">
        <f t="shared" ref="Q207:Q270" si="22">SUM(O207*19.5%)</f>
        <v>146.25</v>
      </c>
      <c r="R207" s="16">
        <f t="shared" ref="R207:R270" si="23">SUM(Q207*J207)</f>
        <v>292.5</v>
      </c>
      <c r="S207" s="17">
        <f t="shared" si="21"/>
        <v>130.58035714285714</v>
      </c>
      <c r="T207" s="17">
        <f t="shared" ref="T207:T270" si="24">SUM(S207*J207)</f>
        <v>261.16071428571428</v>
      </c>
    </row>
    <row r="208" spans="1:20" ht="31.5" x14ac:dyDescent="0.35">
      <c r="A208" s="12">
        <v>8059695037572</v>
      </c>
      <c r="B208" s="13">
        <f t="shared" si="19"/>
        <v>1</v>
      </c>
      <c r="C208" s="14">
        <v>2023</v>
      </c>
      <c r="D208" s="13" t="s">
        <v>24</v>
      </c>
      <c r="E208" s="13" t="s">
        <v>13</v>
      </c>
      <c r="F208" s="15" t="s">
        <v>163</v>
      </c>
      <c r="G208" s="13" t="s">
        <v>164</v>
      </c>
      <c r="H208" s="13" t="s">
        <v>165</v>
      </c>
      <c r="I208" s="13" t="s">
        <v>23</v>
      </c>
      <c r="J208" s="22">
        <v>3</v>
      </c>
      <c r="K208" s="13" t="s">
        <v>43</v>
      </c>
      <c r="L208" s="13" t="s">
        <v>121</v>
      </c>
      <c r="M208" s="13" t="s">
        <v>20</v>
      </c>
      <c r="N208" s="13" t="s">
        <v>44</v>
      </c>
      <c r="O208" s="16">
        <v>750</v>
      </c>
      <c r="P208" s="16">
        <f t="shared" si="20"/>
        <v>2250</v>
      </c>
      <c r="Q208" s="16">
        <f t="shared" si="22"/>
        <v>146.25</v>
      </c>
      <c r="R208" s="16">
        <f t="shared" si="23"/>
        <v>438.75</v>
      </c>
      <c r="S208" s="17">
        <f t="shared" si="21"/>
        <v>130.58035714285714</v>
      </c>
      <c r="T208" s="17">
        <f t="shared" si="24"/>
        <v>391.74107142857144</v>
      </c>
    </row>
    <row r="209" spans="1:20" ht="80" customHeight="1" x14ac:dyDescent="0.35">
      <c r="A209" s="12">
        <v>8059695351418</v>
      </c>
      <c r="B209" s="13">
        <f t="shared" si="19"/>
        <v>1</v>
      </c>
      <c r="C209" s="14">
        <v>2023</v>
      </c>
      <c r="D209" s="13" t="s">
        <v>24</v>
      </c>
      <c r="E209" s="13" t="s">
        <v>13</v>
      </c>
      <c r="F209" s="15" t="s">
        <v>166</v>
      </c>
      <c r="G209" s="13" t="s">
        <v>167</v>
      </c>
      <c r="H209" s="13" t="s">
        <v>168</v>
      </c>
      <c r="I209" s="13" t="s">
        <v>54</v>
      </c>
      <c r="J209" s="22">
        <v>1</v>
      </c>
      <c r="K209" s="13" t="s">
        <v>43</v>
      </c>
      <c r="L209" s="13" t="s">
        <v>121</v>
      </c>
      <c r="M209" s="13" t="s">
        <v>20</v>
      </c>
      <c r="N209" s="13" t="s">
        <v>44</v>
      </c>
      <c r="O209" s="16">
        <v>1700</v>
      </c>
      <c r="P209" s="16">
        <f t="shared" si="20"/>
        <v>1700</v>
      </c>
      <c r="Q209" s="16">
        <f t="shared" si="22"/>
        <v>331.5</v>
      </c>
      <c r="R209" s="16">
        <f t="shared" si="23"/>
        <v>331.5</v>
      </c>
      <c r="S209" s="17">
        <f t="shared" si="21"/>
        <v>295.98214285714283</v>
      </c>
      <c r="T209" s="17">
        <f t="shared" si="24"/>
        <v>295.98214285714283</v>
      </c>
    </row>
    <row r="210" spans="1:20" ht="80" customHeight="1" x14ac:dyDescent="0.35">
      <c r="A210" s="12">
        <v>8059695526236</v>
      </c>
      <c r="B210" s="13">
        <f t="shared" si="19"/>
        <v>1</v>
      </c>
      <c r="C210" s="14">
        <v>2023</v>
      </c>
      <c r="D210" s="13" t="s">
        <v>24</v>
      </c>
      <c r="E210" s="13" t="s">
        <v>13</v>
      </c>
      <c r="F210" s="15" t="s">
        <v>169</v>
      </c>
      <c r="G210" s="13" t="s">
        <v>170</v>
      </c>
      <c r="H210" s="13" t="s">
        <v>57</v>
      </c>
      <c r="I210" s="13" t="s">
        <v>17</v>
      </c>
      <c r="J210" s="22">
        <v>1</v>
      </c>
      <c r="K210" s="13" t="s">
        <v>43</v>
      </c>
      <c r="L210" s="13" t="s">
        <v>121</v>
      </c>
      <c r="M210" s="13" t="s">
        <v>20</v>
      </c>
      <c r="N210" s="13" t="s">
        <v>44</v>
      </c>
      <c r="O210" s="16">
        <v>1380</v>
      </c>
      <c r="P210" s="16">
        <f t="shared" si="20"/>
        <v>1380</v>
      </c>
      <c r="Q210" s="16">
        <f t="shared" si="22"/>
        <v>269.10000000000002</v>
      </c>
      <c r="R210" s="16">
        <f t="shared" si="23"/>
        <v>269.10000000000002</v>
      </c>
      <c r="S210" s="17">
        <f t="shared" si="21"/>
        <v>240.26785714285714</v>
      </c>
      <c r="T210" s="17">
        <f t="shared" si="24"/>
        <v>240.26785714285714</v>
      </c>
    </row>
    <row r="211" spans="1:20" ht="31.5" x14ac:dyDescent="0.35">
      <c r="A211" s="12">
        <v>8059695526243</v>
      </c>
      <c r="B211" s="13">
        <f t="shared" si="19"/>
        <v>1</v>
      </c>
      <c r="C211" s="14">
        <v>2023</v>
      </c>
      <c r="D211" s="13" t="s">
        <v>24</v>
      </c>
      <c r="E211" s="13" t="s">
        <v>13</v>
      </c>
      <c r="F211" s="15" t="s">
        <v>169</v>
      </c>
      <c r="G211" s="13" t="s">
        <v>170</v>
      </c>
      <c r="H211" s="13" t="s">
        <v>57</v>
      </c>
      <c r="I211" s="13" t="s">
        <v>23</v>
      </c>
      <c r="J211" s="22">
        <v>3</v>
      </c>
      <c r="K211" s="13" t="s">
        <v>43</v>
      </c>
      <c r="L211" s="13" t="s">
        <v>121</v>
      </c>
      <c r="M211" s="13" t="s">
        <v>20</v>
      </c>
      <c r="N211" s="13" t="s">
        <v>44</v>
      </c>
      <c r="O211" s="16">
        <v>1380</v>
      </c>
      <c r="P211" s="16">
        <f t="shared" si="20"/>
        <v>4140</v>
      </c>
      <c r="Q211" s="16">
        <f t="shared" si="22"/>
        <v>269.10000000000002</v>
      </c>
      <c r="R211" s="16">
        <f t="shared" si="23"/>
        <v>807.30000000000007</v>
      </c>
      <c r="S211" s="17">
        <f t="shared" si="21"/>
        <v>240.26785714285714</v>
      </c>
      <c r="T211" s="17">
        <f t="shared" si="24"/>
        <v>720.80357142857144</v>
      </c>
    </row>
    <row r="212" spans="1:20" ht="31.5" x14ac:dyDescent="0.35">
      <c r="A212" s="12">
        <v>8059695526267</v>
      </c>
      <c r="B212" s="13">
        <f t="shared" si="19"/>
        <v>1</v>
      </c>
      <c r="C212" s="14">
        <v>2023</v>
      </c>
      <c r="D212" s="13" t="s">
        <v>24</v>
      </c>
      <c r="E212" s="13" t="s">
        <v>13</v>
      </c>
      <c r="F212" s="15" t="s">
        <v>169</v>
      </c>
      <c r="G212" s="13" t="s">
        <v>170</v>
      </c>
      <c r="H212" s="13" t="s">
        <v>57</v>
      </c>
      <c r="I212" s="13" t="s">
        <v>35</v>
      </c>
      <c r="J212" s="22">
        <v>3</v>
      </c>
      <c r="K212" s="13" t="s">
        <v>43</v>
      </c>
      <c r="L212" s="13" t="s">
        <v>121</v>
      </c>
      <c r="M212" s="13" t="s">
        <v>20</v>
      </c>
      <c r="N212" s="13" t="s">
        <v>44</v>
      </c>
      <c r="O212" s="16">
        <v>1380</v>
      </c>
      <c r="P212" s="16">
        <f t="shared" si="20"/>
        <v>4140</v>
      </c>
      <c r="Q212" s="16">
        <f t="shared" si="22"/>
        <v>269.10000000000002</v>
      </c>
      <c r="R212" s="16">
        <f t="shared" si="23"/>
        <v>807.30000000000007</v>
      </c>
      <c r="S212" s="17">
        <f t="shared" si="21"/>
        <v>240.26785714285714</v>
      </c>
      <c r="T212" s="17">
        <f t="shared" si="24"/>
        <v>720.80357142857144</v>
      </c>
    </row>
    <row r="213" spans="1:20" ht="31.5" x14ac:dyDescent="0.35">
      <c r="A213" s="12">
        <v>8059695526274</v>
      </c>
      <c r="B213" s="13">
        <f t="shared" si="19"/>
        <v>1</v>
      </c>
      <c r="C213" s="14">
        <v>2023</v>
      </c>
      <c r="D213" s="13" t="s">
        <v>24</v>
      </c>
      <c r="E213" s="13" t="s">
        <v>13</v>
      </c>
      <c r="F213" s="15" t="s">
        <v>169</v>
      </c>
      <c r="G213" s="13" t="s">
        <v>170</v>
      </c>
      <c r="H213" s="13" t="s">
        <v>57</v>
      </c>
      <c r="I213" s="13" t="s">
        <v>49</v>
      </c>
      <c r="J213" s="22">
        <v>1</v>
      </c>
      <c r="K213" s="13" t="s">
        <v>43</v>
      </c>
      <c r="L213" s="13" t="s">
        <v>121</v>
      </c>
      <c r="M213" s="13" t="s">
        <v>20</v>
      </c>
      <c r="N213" s="13" t="s">
        <v>44</v>
      </c>
      <c r="O213" s="16">
        <v>1380</v>
      </c>
      <c r="P213" s="16">
        <f t="shared" si="20"/>
        <v>1380</v>
      </c>
      <c r="Q213" s="16">
        <f t="shared" si="22"/>
        <v>269.10000000000002</v>
      </c>
      <c r="R213" s="16">
        <f t="shared" si="23"/>
        <v>269.10000000000002</v>
      </c>
      <c r="S213" s="17">
        <f t="shared" si="21"/>
        <v>240.26785714285714</v>
      </c>
      <c r="T213" s="17">
        <f t="shared" si="24"/>
        <v>240.26785714285714</v>
      </c>
    </row>
    <row r="214" spans="1:20" ht="31.5" x14ac:dyDescent="0.35">
      <c r="A214" s="12">
        <v>8059695526250</v>
      </c>
      <c r="B214" s="13">
        <f t="shared" si="19"/>
        <v>1</v>
      </c>
      <c r="C214" s="14">
        <v>2023</v>
      </c>
      <c r="D214" s="13" t="s">
        <v>24</v>
      </c>
      <c r="E214" s="13" t="s">
        <v>13</v>
      </c>
      <c r="F214" s="15" t="s">
        <v>169</v>
      </c>
      <c r="G214" s="13" t="s">
        <v>170</v>
      </c>
      <c r="H214" s="13" t="s">
        <v>57</v>
      </c>
      <c r="I214" s="13" t="s">
        <v>32</v>
      </c>
      <c r="J214" s="22">
        <v>1</v>
      </c>
      <c r="K214" s="13" t="s">
        <v>43</v>
      </c>
      <c r="L214" s="13" t="s">
        <v>121</v>
      </c>
      <c r="M214" s="13" t="s">
        <v>20</v>
      </c>
      <c r="N214" s="13" t="s">
        <v>44</v>
      </c>
      <c r="O214" s="16">
        <v>1380</v>
      </c>
      <c r="P214" s="16">
        <f t="shared" si="20"/>
        <v>1380</v>
      </c>
      <c r="Q214" s="16">
        <f t="shared" si="22"/>
        <v>269.10000000000002</v>
      </c>
      <c r="R214" s="16">
        <f t="shared" si="23"/>
        <v>269.10000000000002</v>
      </c>
      <c r="S214" s="17">
        <f t="shared" si="21"/>
        <v>240.26785714285714</v>
      </c>
      <c r="T214" s="17">
        <f t="shared" si="24"/>
        <v>240.26785714285714</v>
      </c>
    </row>
    <row r="215" spans="1:20" ht="31.5" x14ac:dyDescent="0.35">
      <c r="A215" s="12">
        <v>8059695279200</v>
      </c>
      <c r="B215" s="13">
        <f t="shared" si="19"/>
        <v>1</v>
      </c>
      <c r="C215" s="14">
        <v>2023</v>
      </c>
      <c r="D215" s="13" t="s">
        <v>24</v>
      </c>
      <c r="E215" s="13" t="s">
        <v>13</v>
      </c>
      <c r="F215" s="15" t="s">
        <v>169</v>
      </c>
      <c r="G215" s="13" t="s">
        <v>171</v>
      </c>
      <c r="H215" s="13" t="s">
        <v>21</v>
      </c>
      <c r="I215" s="13" t="s">
        <v>35</v>
      </c>
      <c r="J215" s="22">
        <v>2</v>
      </c>
      <c r="K215" s="13" t="s">
        <v>43</v>
      </c>
      <c r="L215" s="13" t="s">
        <v>121</v>
      </c>
      <c r="M215" s="13" t="s">
        <v>20</v>
      </c>
      <c r="N215" s="13" t="s">
        <v>44</v>
      </c>
      <c r="O215" s="16">
        <v>1320</v>
      </c>
      <c r="P215" s="16">
        <f t="shared" si="20"/>
        <v>2640</v>
      </c>
      <c r="Q215" s="16">
        <f t="shared" si="22"/>
        <v>257.40000000000003</v>
      </c>
      <c r="R215" s="16">
        <f t="shared" si="23"/>
        <v>514.80000000000007</v>
      </c>
      <c r="S215" s="17">
        <f t="shared" si="21"/>
        <v>229.82142857142858</v>
      </c>
      <c r="T215" s="17">
        <f t="shared" si="24"/>
        <v>459.64285714285717</v>
      </c>
    </row>
    <row r="216" spans="1:20" ht="31.5" x14ac:dyDescent="0.35">
      <c r="A216" s="12">
        <v>8059695279217</v>
      </c>
      <c r="B216" s="13">
        <f t="shared" si="19"/>
        <v>1</v>
      </c>
      <c r="C216" s="14">
        <v>2023</v>
      </c>
      <c r="D216" s="13" t="s">
        <v>24</v>
      </c>
      <c r="E216" s="13" t="s">
        <v>13</v>
      </c>
      <c r="F216" s="15" t="s">
        <v>169</v>
      </c>
      <c r="G216" s="13" t="s">
        <v>171</v>
      </c>
      <c r="H216" s="13" t="s">
        <v>21</v>
      </c>
      <c r="I216" s="13" t="s">
        <v>49</v>
      </c>
      <c r="J216" s="22">
        <v>1</v>
      </c>
      <c r="K216" s="13" t="s">
        <v>43</v>
      </c>
      <c r="L216" s="13" t="s">
        <v>121</v>
      </c>
      <c r="M216" s="13" t="s">
        <v>20</v>
      </c>
      <c r="N216" s="13" t="s">
        <v>44</v>
      </c>
      <c r="O216" s="16">
        <v>1320</v>
      </c>
      <c r="P216" s="16">
        <f t="shared" si="20"/>
        <v>1320</v>
      </c>
      <c r="Q216" s="16">
        <f t="shared" si="22"/>
        <v>257.40000000000003</v>
      </c>
      <c r="R216" s="16">
        <f t="shared" si="23"/>
        <v>257.40000000000003</v>
      </c>
      <c r="S216" s="17">
        <f t="shared" si="21"/>
        <v>229.82142857142858</v>
      </c>
      <c r="T216" s="17">
        <f t="shared" si="24"/>
        <v>229.82142857142858</v>
      </c>
    </row>
    <row r="217" spans="1:20" ht="80" customHeight="1" x14ac:dyDescent="0.35">
      <c r="A217" s="12">
        <v>8059695291622</v>
      </c>
      <c r="B217" s="13">
        <f t="shared" si="19"/>
        <v>1</v>
      </c>
      <c r="C217" s="14">
        <v>2023</v>
      </c>
      <c r="D217" s="13" t="s">
        <v>24</v>
      </c>
      <c r="E217" s="13" t="s">
        <v>13</v>
      </c>
      <c r="F217" s="15" t="s">
        <v>172</v>
      </c>
      <c r="G217" s="13" t="s">
        <v>173</v>
      </c>
      <c r="H217" s="13" t="s">
        <v>21</v>
      </c>
      <c r="I217" s="13" t="s">
        <v>17</v>
      </c>
      <c r="J217" s="22">
        <v>1</v>
      </c>
      <c r="K217" s="13" t="s">
        <v>43</v>
      </c>
      <c r="L217" s="13" t="s">
        <v>121</v>
      </c>
      <c r="M217" s="13" t="s">
        <v>20</v>
      </c>
      <c r="N217" s="13" t="s">
        <v>44</v>
      </c>
      <c r="O217" s="16">
        <v>3590</v>
      </c>
      <c r="P217" s="16">
        <f t="shared" si="20"/>
        <v>3590</v>
      </c>
      <c r="Q217" s="16">
        <f t="shared" si="22"/>
        <v>700.05000000000007</v>
      </c>
      <c r="R217" s="16">
        <f t="shared" si="23"/>
        <v>700.05000000000007</v>
      </c>
      <c r="S217" s="17">
        <f t="shared" si="21"/>
        <v>625.04464285714289</v>
      </c>
      <c r="T217" s="17">
        <f t="shared" si="24"/>
        <v>625.04464285714289</v>
      </c>
    </row>
    <row r="218" spans="1:20" ht="80" customHeight="1" x14ac:dyDescent="0.35">
      <c r="A218" s="12">
        <v>8059695386304</v>
      </c>
      <c r="B218" s="13">
        <f t="shared" si="19"/>
        <v>1</v>
      </c>
      <c r="C218" s="14">
        <v>2023</v>
      </c>
      <c r="D218" s="13" t="s">
        <v>24</v>
      </c>
      <c r="E218" s="13" t="s">
        <v>13</v>
      </c>
      <c r="F218" s="15" t="s">
        <v>174</v>
      </c>
      <c r="G218" s="13" t="s">
        <v>175</v>
      </c>
      <c r="H218" s="13" t="s">
        <v>21</v>
      </c>
      <c r="I218" s="13" t="s">
        <v>17</v>
      </c>
      <c r="J218" s="22">
        <v>1</v>
      </c>
      <c r="K218" s="13" t="s">
        <v>43</v>
      </c>
      <c r="L218" s="13" t="s">
        <v>121</v>
      </c>
      <c r="M218" s="13" t="s">
        <v>20</v>
      </c>
      <c r="N218" s="13" t="s">
        <v>44</v>
      </c>
      <c r="O218" s="16">
        <v>1600</v>
      </c>
      <c r="P218" s="16">
        <f t="shared" si="20"/>
        <v>1600</v>
      </c>
      <c r="Q218" s="16">
        <f t="shared" si="22"/>
        <v>312</v>
      </c>
      <c r="R218" s="16">
        <f t="shared" si="23"/>
        <v>312</v>
      </c>
      <c r="S218" s="17">
        <f t="shared" si="21"/>
        <v>278.57142857142856</v>
      </c>
      <c r="T218" s="17">
        <f t="shared" si="24"/>
        <v>278.57142857142856</v>
      </c>
    </row>
    <row r="219" spans="1:20" ht="31.5" x14ac:dyDescent="0.35">
      <c r="A219" s="12">
        <v>8059695392107</v>
      </c>
      <c r="B219" s="13">
        <f t="shared" si="19"/>
        <v>1</v>
      </c>
      <c r="C219" s="14">
        <v>2023</v>
      </c>
      <c r="D219" s="13" t="s">
        <v>24</v>
      </c>
      <c r="E219" s="13" t="s">
        <v>13</v>
      </c>
      <c r="F219" s="15" t="s">
        <v>174</v>
      </c>
      <c r="G219" s="13" t="s">
        <v>175</v>
      </c>
      <c r="H219" s="13" t="s">
        <v>21</v>
      </c>
      <c r="I219" s="13" t="s">
        <v>35</v>
      </c>
      <c r="J219" s="22">
        <v>2</v>
      </c>
      <c r="K219" s="13" t="s">
        <v>43</v>
      </c>
      <c r="L219" s="13" t="s">
        <v>121</v>
      </c>
      <c r="M219" s="13" t="s">
        <v>20</v>
      </c>
      <c r="N219" s="13" t="s">
        <v>44</v>
      </c>
      <c r="O219" s="16">
        <v>1600</v>
      </c>
      <c r="P219" s="16">
        <f t="shared" si="20"/>
        <v>3200</v>
      </c>
      <c r="Q219" s="16">
        <f t="shared" si="22"/>
        <v>312</v>
      </c>
      <c r="R219" s="16">
        <f t="shared" si="23"/>
        <v>624</v>
      </c>
      <c r="S219" s="17">
        <f t="shared" si="21"/>
        <v>278.57142857142856</v>
      </c>
      <c r="T219" s="17">
        <f t="shared" si="24"/>
        <v>557.14285714285711</v>
      </c>
    </row>
    <row r="220" spans="1:20" ht="31.5" x14ac:dyDescent="0.35">
      <c r="A220" s="12">
        <v>8059695392084</v>
      </c>
      <c r="B220" s="13">
        <f t="shared" si="19"/>
        <v>1</v>
      </c>
      <c r="C220" s="14">
        <v>2023</v>
      </c>
      <c r="D220" s="13" t="s">
        <v>24</v>
      </c>
      <c r="E220" s="13" t="s">
        <v>13</v>
      </c>
      <c r="F220" s="15" t="s">
        <v>174</v>
      </c>
      <c r="G220" s="13" t="s">
        <v>175</v>
      </c>
      <c r="H220" s="13" t="s">
        <v>21</v>
      </c>
      <c r="I220" s="13" t="s">
        <v>23</v>
      </c>
      <c r="J220" s="22">
        <v>1</v>
      </c>
      <c r="K220" s="13" t="s">
        <v>43</v>
      </c>
      <c r="L220" s="13" t="s">
        <v>121</v>
      </c>
      <c r="M220" s="13" t="s">
        <v>20</v>
      </c>
      <c r="N220" s="13" t="s">
        <v>44</v>
      </c>
      <c r="O220" s="16">
        <v>1600</v>
      </c>
      <c r="P220" s="16">
        <f t="shared" si="20"/>
        <v>1600</v>
      </c>
      <c r="Q220" s="16">
        <f t="shared" si="22"/>
        <v>312</v>
      </c>
      <c r="R220" s="16">
        <f t="shared" si="23"/>
        <v>312</v>
      </c>
      <c r="S220" s="17">
        <f t="shared" si="21"/>
        <v>278.57142857142856</v>
      </c>
      <c r="T220" s="17">
        <f t="shared" si="24"/>
        <v>278.57142857142856</v>
      </c>
    </row>
    <row r="221" spans="1:20" ht="31.5" x14ac:dyDescent="0.35">
      <c r="A221" s="12">
        <v>8059695392091</v>
      </c>
      <c r="B221" s="13">
        <f t="shared" si="19"/>
        <v>1</v>
      </c>
      <c r="C221" s="14">
        <v>2023</v>
      </c>
      <c r="D221" s="13" t="s">
        <v>24</v>
      </c>
      <c r="E221" s="13" t="s">
        <v>13</v>
      </c>
      <c r="F221" s="15" t="s">
        <v>174</v>
      </c>
      <c r="G221" s="13" t="s">
        <v>175</v>
      </c>
      <c r="H221" s="13" t="s">
        <v>21</v>
      </c>
      <c r="I221" s="13" t="s">
        <v>32</v>
      </c>
      <c r="J221" s="22">
        <v>2</v>
      </c>
      <c r="K221" s="13" t="s">
        <v>43</v>
      </c>
      <c r="L221" s="13" t="s">
        <v>121</v>
      </c>
      <c r="M221" s="13" t="s">
        <v>20</v>
      </c>
      <c r="N221" s="13" t="s">
        <v>44</v>
      </c>
      <c r="O221" s="16">
        <v>1600</v>
      </c>
      <c r="P221" s="16">
        <f t="shared" si="20"/>
        <v>3200</v>
      </c>
      <c r="Q221" s="16">
        <f t="shared" si="22"/>
        <v>312</v>
      </c>
      <c r="R221" s="16">
        <f t="shared" si="23"/>
        <v>624</v>
      </c>
      <c r="S221" s="17">
        <f t="shared" si="21"/>
        <v>278.57142857142856</v>
      </c>
      <c r="T221" s="17">
        <f t="shared" si="24"/>
        <v>557.14285714285711</v>
      </c>
    </row>
    <row r="222" spans="1:20" ht="31.5" x14ac:dyDescent="0.35">
      <c r="A222" s="12">
        <v>8059695392114</v>
      </c>
      <c r="B222" s="13">
        <f t="shared" ref="B222:B285" si="25">COUNTIF(A222:A1973,A222)</f>
        <v>1</v>
      </c>
      <c r="C222" s="14">
        <v>2023</v>
      </c>
      <c r="D222" s="13" t="s">
        <v>24</v>
      </c>
      <c r="E222" s="13" t="s">
        <v>13</v>
      </c>
      <c r="F222" s="15" t="s">
        <v>174</v>
      </c>
      <c r="G222" s="13" t="s">
        <v>175</v>
      </c>
      <c r="H222" s="13" t="s">
        <v>21</v>
      </c>
      <c r="I222" s="13" t="s">
        <v>49</v>
      </c>
      <c r="J222" s="22">
        <v>1</v>
      </c>
      <c r="K222" s="13" t="s">
        <v>43</v>
      </c>
      <c r="L222" s="13" t="s">
        <v>121</v>
      </c>
      <c r="M222" s="13" t="s">
        <v>20</v>
      </c>
      <c r="N222" s="13" t="s">
        <v>44</v>
      </c>
      <c r="O222" s="16">
        <v>1600</v>
      </c>
      <c r="P222" s="16">
        <f t="shared" si="20"/>
        <v>1600</v>
      </c>
      <c r="Q222" s="16">
        <f t="shared" si="22"/>
        <v>312</v>
      </c>
      <c r="R222" s="16">
        <f t="shared" si="23"/>
        <v>312</v>
      </c>
      <c r="S222" s="17">
        <f t="shared" si="21"/>
        <v>278.57142857142856</v>
      </c>
      <c r="T222" s="17">
        <f t="shared" si="24"/>
        <v>278.57142857142856</v>
      </c>
    </row>
    <row r="223" spans="1:20" ht="80" customHeight="1" x14ac:dyDescent="0.35">
      <c r="A223" s="12">
        <v>8059695223692</v>
      </c>
      <c r="B223" s="13">
        <f t="shared" si="25"/>
        <v>1</v>
      </c>
      <c r="C223" s="14">
        <v>2023</v>
      </c>
      <c r="D223" s="13" t="s">
        <v>24</v>
      </c>
      <c r="E223" s="13" t="s">
        <v>13</v>
      </c>
      <c r="F223" s="15" t="s">
        <v>176</v>
      </c>
      <c r="G223" s="13" t="s">
        <v>154</v>
      </c>
      <c r="H223" s="13" t="s">
        <v>21</v>
      </c>
      <c r="I223" s="13" t="s">
        <v>32</v>
      </c>
      <c r="J223" s="22">
        <v>1</v>
      </c>
      <c r="K223" s="13" t="s">
        <v>65</v>
      </c>
      <c r="L223" s="13" t="s">
        <v>121</v>
      </c>
      <c r="M223" s="13" t="s">
        <v>20</v>
      </c>
      <c r="N223" s="13" t="s">
        <v>66</v>
      </c>
      <c r="O223" s="16">
        <v>620</v>
      </c>
      <c r="P223" s="16">
        <f t="shared" si="20"/>
        <v>620</v>
      </c>
      <c r="Q223" s="16">
        <f t="shared" si="22"/>
        <v>120.9</v>
      </c>
      <c r="R223" s="16">
        <f t="shared" si="23"/>
        <v>120.9</v>
      </c>
      <c r="S223" s="17">
        <f t="shared" si="21"/>
        <v>107.94642857142857</v>
      </c>
      <c r="T223" s="17">
        <f t="shared" si="24"/>
        <v>107.94642857142857</v>
      </c>
    </row>
    <row r="224" spans="1:20" ht="80" customHeight="1" x14ac:dyDescent="0.35">
      <c r="A224" s="12">
        <v>8059695527943</v>
      </c>
      <c r="B224" s="13">
        <f t="shared" si="25"/>
        <v>1</v>
      </c>
      <c r="C224" s="14">
        <v>2023</v>
      </c>
      <c r="D224" s="13" t="s">
        <v>24</v>
      </c>
      <c r="E224" s="13" t="s">
        <v>13</v>
      </c>
      <c r="F224" s="15" t="s">
        <v>177</v>
      </c>
      <c r="G224" s="13" t="s">
        <v>170</v>
      </c>
      <c r="H224" s="13" t="s">
        <v>57</v>
      </c>
      <c r="I224" s="13" t="s">
        <v>35</v>
      </c>
      <c r="J224" s="22">
        <v>2</v>
      </c>
      <c r="K224" s="13" t="s">
        <v>65</v>
      </c>
      <c r="L224" s="13" t="s">
        <v>121</v>
      </c>
      <c r="M224" s="13" t="s">
        <v>20</v>
      </c>
      <c r="N224" s="13" t="s">
        <v>66</v>
      </c>
      <c r="O224" s="16">
        <v>850</v>
      </c>
      <c r="P224" s="16">
        <f t="shared" si="20"/>
        <v>1700</v>
      </c>
      <c r="Q224" s="16">
        <f t="shared" si="22"/>
        <v>165.75</v>
      </c>
      <c r="R224" s="16">
        <f t="shared" si="23"/>
        <v>331.5</v>
      </c>
      <c r="S224" s="17">
        <f t="shared" si="21"/>
        <v>147.99107142857142</v>
      </c>
      <c r="T224" s="17">
        <f t="shared" si="24"/>
        <v>295.98214285714283</v>
      </c>
    </row>
    <row r="225" spans="1:20" ht="31.5" x14ac:dyDescent="0.35">
      <c r="A225" s="12">
        <v>8059695527950</v>
      </c>
      <c r="B225" s="13">
        <f t="shared" si="25"/>
        <v>1</v>
      </c>
      <c r="C225" s="14">
        <v>2023</v>
      </c>
      <c r="D225" s="13" t="s">
        <v>24</v>
      </c>
      <c r="E225" s="13" t="s">
        <v>13</v>
      </c>
      <c r="F225" s="15" t="s">
        <v>177</v>
      </c>
      <c r="G225" s="13" t="s">
        <v>170</v>
      </c>
      <c r="H225" s="13" t="s">
        <v>57</v>
      </c>
      <c r="I225" s="13" t="s">
        <v>49</v>
      </c>
      <c r="J225" s="22">
        <v>1</v>
      </c>
      <c r="K225" s="13" t="s">
        <v>65</v>
      </c>
      <c r="L225" s="13" t="s">
        <v>121</v>
      </c>
      <c r="M225" s="13" t="s">
        <v>20</v>
      </c>
      <c r="N225" s="13" t="s">
        <v>66</v>
      </c>
      <c r="O225" s="16">
        <v>850</v>
      </c>
      <c r="P225" s="16">
        <f t="shared" si="20"/>
        <v>850</v>
      </c>
      <c r="Q225" s="16">
        <f t="shared" si="22"/>
        <v>165.75</v>
      </c>
      <c r="R225" s="16">
        <f t="shared" si="23"/>
        <v>165.75</v>
      </c>
      <c r="S225" s="17">
        <f t="shared" si="21"/>
        <v>147.99107142857142</v>
      </c>
      <c r="T225" s="17">
        <f t="shared" si="24"/>
        <v>147.99107142857142</v>
      </c>
    </row>
    <row r="226" spans="1:20" ht="80" customHeight="1" x14ac:dyDescent="0.35">
      <c r="A226" s="12">
        <v>8059695271990</v>
      </c>
      <c r="B226" s="13">
        <f t="shared" si="25"/>
        <v>1</v>
      </c>
      <c r="C226" s="14">
        <v>2023</v>
      </c>
      <c r="D226" s="13" t="s">
        <v>24</v>
      </c>
      <c r="E226" s="13" t="s">
        <v>13</v>
      </c>
      <c r="F226" s="15" t="s">
        <v>178</v>
      </c>
      <c r="G226" s="13" t="s">
        <v>179</v>
      </c>
      <c r="H226" s="13" t="s">
        <v>127</v>
      </c>
      <c r="I226" s="13" t="s">
        <v>81</v>
      </c>
      <c r="J226" s="22">
        <v>5</v>
      </c>
      <c r="K226" s="13" t="s">
        <v>82</v>
      </c>
      <c r="L226" s="13" t="s">
        <v>121</v>
      </c>
      <c r="M226" s="13" t="s">
        <v>20</v>
      </c>
      <c r="N226" s="13" t="s">
        <v>83</v>
      </c>
      <c r="O226" s="16">
        <v>900</v>
      </c>
      <c r="P226" s="16">
        <f t="shared" si="20"/>
        <v>4500</v>
      </c>
      <c r="Q226" s="16">
        <f t="shared" si="22"/>
        <v>175.5</v>
      </c>
      <c r="R226" s="16">
        <f t="shared" si="23"/>
        <v>877.5</v>
      </c>
      <c r="S226" s="17">
        <f t="shared" si="21"/>
        <v>156.69642857142856</v>
      </c>
      <c r="T226" s="17">
        <f t="shared" si="24"/>
        <v>783.48214285714278</v>
      </c>
    </row>
    <row r="227" spans="1:20" ht="31.5" x14ac:dyDescent="0.35">
      <c r="A227" s="12">
        <v>8059695272010</v>
      </c>
      <c r="B227" s="13">
        <f t="shared" si="25"/>
        <v>1</v>
      </c>
      <c r="C227" s="14">
        <v>2023</v>
      </c>
      <c r="D227" s="13" t="s">
        <v>24</v>
      </c>
      <c r="E227" s="13" t="s">
        <v>13</v>
      </c>
      <c r="F227" s="15" t="s">
        <v>178</v>
      </c>
      <c r="G227" s="13" t="s">
        <v>179</v>
      </c>
      <c r="H227" s="13" t="s">
        <v>127</v>
      </c>
      <c r="I227" s="13" t="s">
        <v>85</v>
      </c>
      <c r="J227" s="22">
        <v>2</v>
      </c>
      <c r="K227" s="13" t="s">
        <v>82</v>
      </c>
      <c r="L227" s="13" t="s">
        <v>121</v>
      </c>
      <c r="M227" s="13" t="s">
        <v>20</v>
      </c>
      <c r="N227" s="13" t="s">
        <v>83</v>
      </c>
      <c r="O227" s="16">
        <v>900</v>
      </c>
      <c r="P227" s="16">
        <f t="shared" si="20"/>
        <v>1800</v>
      </c>
      <c r="Q227" s="16">
        <f t="shared" si="22"/>
        <v>175.5</v>
      </c>
      <c r="R227" s="16">
        <f t="shared" si="23"/>
        <v>351</v>
      </c>
      <c r="S227" s="17">
        <f t="shared" si="21"/>
        <v>156.69642857142856</v>
      </c>
      <c r="T227" s="17">
        <f t="shared" si="24"/>
        <v>313.39285714285711</v>
      </c>
    </row>
    <row r="228" spans="1:20" ht="31.5" x14ac:dyDescent="0.35">
      <c r="A228" s="12">
        <v>8059695271976</v>
      </c>
      <c r="B228" s="13">
        <f t="shared" si="25"/>
        <v>1</v>
      </c>
      <c r="C228" s="14">
        <v>2023</v>
      </c>
      <c r="D228" s="13" t="s">
        <v>24</v>
      </c>
      <c r="E228" s="13" t="s">
        <v>13</v>
      </c>
      <c r="F228" s="15" t="s">
        <v>178</v>
      </c>
      <c r="G228" s="13" t="s">
        <v>179</v>
      </c>
      <c r="H228" s="13" t="s">
        <v>127</v>
      </c>
      <c r="I228" s="13" t="s">
        <v>84</v>
      </c>
      <c r="J228" s="22">
        <v>3</v>
      </c>
      <c r="K228" s="13" t="s">
        <v>82</v>
      </c>
      <c r="L228" s="13" t="s">
        <v>121</v>
      </c>
      <c r="M228" s="13" t="s">
        <v>20</v>
      </c>
      <c r="N228" s="13" t="s">
        <v>83</v>
      </c>
      <c r="O228" s="16">
        <v>900</v>
      </c>
      <c r="P228" s="16">
        <f t="shared" si="20"/>
        <v>2700</v>
      </c>
      <c r="Q228" s="16">
        <f t="shared" si="22"/>
        <v>175.5</v>
      </c>
      <c r="R228" s="16">
        <f t="shared" si="23"/>
        <v>526.5</v>
      </c>
      <c r="S228" s="17">
        <f t="shared" si="21"/>
        <v>156.69642857142856</v>
      </c>
      <c r="T228" s="17">
        <f t="shared" si="24"/>
        <v>470.08928571428567</v>
      </c>
    </row>
    <row r="229" spans="1:20" ht="31.5" x14ac:dyDescent="0.35">
      <c r="A229" s="12">
        <v>8059695271983</v>
      </c>
      <c r="B229" s="13">
        <f t="shared" si="25"/>
        <v>1</v>
      </c>
      <c r="C229" s="14">
        <v>2023</v>
      </c>
      <c r="D229" s="13" t="s">
        <v>24</v>
      </c>
      <c r="E229" s="13" t="s">
        <v>13</v>
      </c>
      <c r="F229" s="15" t="s">
        <v>178</v>
      </c>
      <c r="G229" s="13" t="s">
        <v>179</v>
      </c>
      <c r="H229" s="13" t="s">
        <v>127</v>
      </c>
      <c r="I229" s="13" t="s">
        <v>87</v>
      </c>
      <c r="J229" s="22">
        <v>5</v>
      </c>
      <c r="K229" s="13" t="s">
        <v>82</v>
      </c>
      <c r="L229" s="13" t="s">
        <v>121</v>
      </c>
      <c r="M229" s="13" t="s">
        <v>20</v>
      </c>
      <c r="N229" s="13" t="s">
        <v>83</v>
      </c>
      <c r="O229" s="16">
        <v>900</v>
      </c>
      <c r="P229" s="16">
        <f t="shared" si="20"/>
        <v>4500</v>
      </c>
      <c r="Q229" s="16">
        <f t="shared" si="22"/>
        <v>175.5</v>
      </c>
      <c r="R229" s="16">
        <f t="shared" si="23"/>
        <v>877.5</v>
      </c>
      <c r="S229" s="17">
        <f t="shared" si="21"/>
        <v>156.69642857142856</v>
      </c>
      <c r="T229" s="17">
        <f t="shared" si="24"/>
        <v>783.48214285714278</v>
      </c>
    </row>
    <row r="230" spans="1:20" ht="31.5" x14ac:dyDescent="0.35">
      <c r="A230" s="12">
        <v>8059695272003</v>
      </c>
      <c r="B230" s="13">
        <f t="shared" si="25"/>
        <v>1</v>
      </c>
      <c r="C230" s="14">
        <v>2023</v>
      </c>
      <c r="D230" s="13" t="s">
        <v>24</v>
      </c>
      <c r="E230" s="13" t="s">
        <v>13</v>
      </c>
      <c r="F230" s="15" t="s">
        <v>178</v>
      </c>
      <c r="G230" s="13" t="s">
        <v>179</v>
      </c>
      <c r="H230" s="13" t="s">
        <v>127</v>
      </c>
      <c r="I230" s="13" t="s">
        <v>86</v>
      </c>
      <c r="J230" s="22">
        <v>1</v>
      </c>
      <c r="K230" s="13" t="s">
        <v>82</v>
      </c>
      <c r="L230" s="13" t="s">
        <v>121</v>
      </c>
      <c r="M230" s="13" t="s">
        <v>20</v>
      </c>
      <c r="N230" s="13" t="s">
        <v>83</v>
      </c>
      <c r="O230" s="16">
        <v>900</v>
      </c>
      <c r="P230" s="16">
        <f t="shared" si="20"/>
        <v>900</v>
      </c>
      <c r="Q230" s="16">
        <f t="shared" si="22"/>
        <v>175.5</v>
      </c>
      <c r="R230" s="16">
        <f t="shared" si="23"/>
        <v>175.5</v>
      </c>
      <c r="S230" s="17">
        <f t="shared" si="21"/>
        <v>156.69642857142856</v>
      </c>
      <c r="T230" s="17">
        <f t="shared" si="24"/>
        <v>156.69642857142856</v>
      </c>
    </row>
    <row r="231" spans="1:20" ht="80" customHeight="1" x14ac:dyDescent="0.35">
      <c r="A231" s="12">
        <v>8059695401861</v>
      </c>
      <c r="B231" s="13">
        <f t="shared" si="25"/>
        <v>1</v>
      </c>
      <c r="C231" s="14">
        <v>2023</v>
      </c>
      <c r="D231" s="13" t="s">
        <v>24</v>
      </c>
      <c r="E231" s="13" t="s">
        <v>13</v>
      </c>
      <c r="F231" s="15" t="s">
        <v>180</v>
      </c>
      <c r="G231" s="13" t="s">
        <v>181</v>
      </c>
      <c r="H231" s="13" t="s">
        <v>182</v>
      </c>
      <c r="I231" s="13" t="s">
        <v>49</v>
      </c>
      <c r="J231" s="22">
        <v>1</v>
      </c>
      <c r="K231" s="13" t="s">
        <v>183</v>
      </c>
      <c r="L231" s="13" t="s">
        <v>121</v>
      </c>
      <c r="M231" s="13" t="s">
        <v>20</v>
      </c>
      <c r="N231" s="13" t="s">
        <v>184</v>
      </c>
      <c r="O231" s="16">
        <v>660</v>
      </c>
      <c r="P231" s="16">
        <f t="shared" si="20"/>
        <v>660</v>
      </c>
      <c r="Q231" s="16">
        <f t="shared" si="22"/>
        <v>128.70000000000002</v>
      </c>
      <c r="R231" s="16">
        <f t="shared" si="23"/>
        <v>128.70000000000002</v>
      </c>
      <c r="S231" s="17">
        <f t="shared" si="21"/>
        <v>114.91071428571429</v>
      </c>
      <c r="T231" s="17">
        <f t="shared" si="24"/>
        <v>114.91071428571429</v>
      </c>
    </row>
    <row r="232" spans="1:20" ht="31.5" x14ac:dyDescent="0.35">
      <c r="A232" s="13">
        <v>8059695401854</v>
      </c>
      <c r="B232" s="13">
        <f t="shared" si="25"/>
        <v>1</v>
      </c>
      <c r="C232" s="14">
        <v>2023</v>
      </c>
      <c r="D232" s="13" t="s">
        <v>24</v>
      </c>
      <c r="E232" s="13" t="s">
        <v>13</v>
      </c>
      <c r="F232" s="15" t="s">
        <v>180</v>
      </c>
      <c r="G232" s="13" t="s">
        <v>181</v>
      </c>
      <c r="H232" s="13" t="s">
        <v>182</v>
      </c>
      <c r="I232" s="13" t="s">
        <v>35</v>
      </c>
      <c r="J232" s="22">
        <v>0</v>
      </c>
      <c r="K232" s="13" t="s">
        <v>183</v>
      </c>
      <c r="L232" s="13" t="s">
        <v>121</v>
      </c>
      <c r="M232" s="13" t="s">
        <v>20</v>
      </c>
      <c r="N232" s="13" t="s">
        <v>184</v>
      </c>
      <c r="O232" s="16">
        <v>660</v>
      </c>
      <c r="P232" s="16">
        <f t="shared" si="20"/>
        <v>0</v>
      </c>
      <c r="Q232" s="16">
        <f t="shared" si="22"/>
        <v>128.70000000000002</v>
      </c>
      <c r="R232" s="16">
        <f t="shared" si="23"/>
        <v>0</v>
      </c>
      <c r="S232" s="17">
        <f t="shared" si="21"/>
        <v>114.91071428571429</v>
      </c>
      <c r="T232" s="17">
        <f t="shared" si="24"/>
        <v>0</v>
      </c>
    </row>
    <row r="233" spans="1:20" ht="80" customHeight="1" x14ac:dyDescent="0.35">
      <c r="A233" s="12">
        <v>8059695329790</v>
      </c>
      <c r="B233" s="13">
        <f t="shared" si="25"/>
        <v>1</v>
      </c>
      <c r="C233" s="14">
        <v>2023</v>
      </c>
      <c r="D233" s="13" t="s">
        <v>24</v>
      </c>
      <c r="E233" s="13" t="s">
        <v>13</v>
      </c>
      <c r="F233" s="15" t="s">
        <v>185</v>
      </c>
      <c r="G233" s="13" t="s">
        <v>186</v>
      </c>
      <c r="H233" s="13" t="s">
        <v>187</v>
      </c>
      <c r="I233" s="13" t="s">
        <v>35</v>
      </c>
      <c r="J233" s="22">
        <v>1</v>
      </c>
      <c r="K233" s="13" t="s">
        <v>188</v>
      </c>
      <c r="L233" s="13" t="s">
        <v>121</v>
      </c>
      <c r="M233" s="13" t="s">
        <v>20</v>
      </c>
      <c r="N233" s="13" t="s">
        <v>90</v>
      </c>
      <c r="O233" s="16">
        <v>1080</v>
      </c>
      <c r="P233" s="16">
        <f t="shared" si="20"/>
        <v>1080</v>
      </c>
      <c r="Q233" s="16">
        <f t="shared" si="22"/>
        <v>210.6</v>
      </c>
      <c r="R233" s="16">
        <f t="shared" si="23"/>
        <v>210.6</v>
      </c>
      <c r="S233" s="17">
        <f t="shared" si="21"/>
        <v>188.03571428571425</v>
      </c>
      <c r="T233" s="17">
        <f t="shared" si="24"/>
        <v>188.03571428571425</v>
      </c>
    </row>
    <row r="234" spans="1:20" ht="31.5" x14ac:dyDescent="0.35">
      <c r="A234" s="13">
        <v>8059695329783</v>
      </c>
      <c r="B234" s="13">
        <f t="shared" si="25"/>
        <v>1</v>
      </c>
      <c r="C234" s="14">
        <v>2023</v>
      </c>
      <c r="D234" s="13" t="s">
        <v>24</v>
      </c>
      <c r="E234" s="13" t="s">
        <v>13</v>
      </c>
      <c r="F234" s="15" t="s">
        <v>185</v>
      </c>
      <c r="G234" s="13" t="s">
        <v>186</v>
      </c>
      <c r="H234" s="13" t="s">
        <v>187</v>
      </c>
      <c r="I234" s="13" t="s">
        <v>32</v>
      </c>
      <c r="J234" s="22">
        <v>0</v>
      </c>
      <c r="K234" s="13" t="s">
        <v>188</v>
      </c>
      <c r="L234" s="13" t="s">
        <v>121</v>
      </c>
      <c r="M234" s="13" t="s">
        <v>20</v>
      </c>
      <c r="N234" s="13" t="s">
        <v>90</v>
      </c>
      <c r="O234" s="16">
        <v>1080</v>
      </c>
      <c r="P234" s="16">
        <f t="shared" si="20"/>
        <v>0</v>
      </c>
      <c r="Q234" s="16">
        <f t="shared" si="22"/>
        <v>210.6</v>
      </c>
      <c r="R234" s="16">
        <f t="shared" si="23"/>
        <v>0</v>
      </c>
      <c r="S234" s="17">
        <f t="shared" si="21"/>
        <v>188.03571428571425</v>
      </c>
      <c r="T234" s="17">
        <f t="shared" si="24"/>
        <v>0</v>
      </c>
    </row>
    <row r="235" spans="1:20" ht="31.5" x14ac:dyDescent="0.35">
      <c r="A235" s="12">
        <v>8059695329769</v>
      </c>
      <c r="B235" s="13">
        <f t="shared" si="25"/>
        <v>1</v>
      </c>
      <c r="C235" s="14">
        <v>2023</v>
      </c>
      <c r="D235" s="13" t="s">
        <v>24</v>
      </c>
      <c r="E235" s="13" t="s">
        <v>13</v>
      </c>
      <c r="F235" s="15" t="s">
        <v>185</v>
      </c>
      <c r="G235" s="13" t="s">
        <v>186</v>
      </c>
      <c r="H235" s="13" t="s">
        <v>187</v>
      </c>
      <c r="I235" s="13" t="s">
        <v>17</v>
      </c>
      <c r="J235" s="22">
        <v>1</v>
      </c>
      <c r="K235" s="13" t="s">
        <v>188</v>
      </c>
      <c r="L235" s="13" t="s">
        <v>121</v>
      </c>
      <c r="M235" s="13" t="s">
        <v>20</v>
      </c>
      <c r="N235" s="13" t="s">
        <v>90</v>
      </c>
      <c r="O235" s="16">
        <v>1080</v>
      </c>
      <c r="P235" s="16">
        <f t="shared" si="20"/>
        <v>1080</v>
      </c>
      <c r="Q235" s="16">
        <f t="shared" si="22"/>
        <v>210.6</v>
      </c>
      <c r="R235" s="16">
        <f t="shared" si="23"/>
        <v>210.6</v>
      </c>
      <c r="S235" s="17">
        <f t="shared" si="21"/>
        <v>188.03571428571425</v>
      </c>
      <c r="T235" s="17">
        <f t="shared" si="24"/>
        <v>188.03571428571425</v>
      </c>
    </row>
    <row r="236" spans="1:20" ht="31.5" x14ac:dyDescent="0.35">
      <c r="A236" s="12">
        <v>8059695329806</v>
      </c>
      <c r="B236" s="13">
        <f t="shared" si="25"/>
        <v>1</v>
      </c>
      <c r="C236" s="14">
        <v>2023</v>
      </c>
      <c r="D236" s="13" t="s">
        <v>24</v>
      </c>
      <c r="E236" s="13" t="s">
        <v>13</v>
      </c>
      <c r="F236" s="15" t="s">
        <v>185</v>
      </c>
      <c r="G236" s="13" t="s">
        <v>186</v>
      </c>
      <c r="H236" s="13" t="s">
        <v>187</v>
      </c>
      <c r="I236" s="13" t="s">
        <v>49</v>
      </c>
      <c r="J236" s="22">
        <v>1</v>
      </c>
      <c r="K236" s="13" t="s">
        <v>188</v>
      </c>
      <c r="L236" s="13" t="s">
        <v>121</v>
      </c>
      <c r="M236" s="13" t="s">
        <v>20</v>
      </c>
      <c r="N236" s="13" t="s">
        <v>90</v>
      </c>
      <c r="O236" s="16">
        <v>1080</v>
      </c>
      <c r="P236" s="16">
        <f t="shared" si="20"/>
        <v>1080</v>
      </c>
      <c r="Q236" s="16">
        <f t="shared" si="22"/>
        <v>210.6</v>
      </c>
      <c r="R236" s="16">
        <f t="shared" si="23"/>
        <v>210.6</v>
      </c>
      <c r="S236" s="17">
        <f t="shared" si="21"/>
        <v>188.03571428571425</v>
      </c>
      <c r="T236" s="17">
        <f t="shared" si="24"/>
        <v>188.03571428571425</v>
      </c>
    </row>
    <row r="237" spans="1:20" ht="31.5" x14ac:dyDescent="0.35">
      <c r="A237" s="12">
        <v>8059695329776</v>
      </c>
      <c r="B237" s="13">
        <f t="shared" si="25"/>
        <v>1</v>
      </c>
      <c r="C237" s="14">
        <v>2023</v>
      </c>
      <c r="D237" s="13" t="s">
        <v>24</v>
      </c>
      <c r="E237" s="13" t="s">
        <v>13</v>
      </c>
      <c r="F237" s="15" t="s">
        <v>185</v>
      </c>
      <c r="G237" s="13" t="s">
        <v>186</v>
      </c>
      <c r="H237" s="13" t="s">
        <v>187</v>
      </c>
      <c r="I237" s="13" t="s">
        <v>23</v>
      </c>
      <c r="J237" s="22">
        <v>1</v>
      </c>
      <c r="K237" s="13" t="s">
        <v>188</v>
      </c>
      <c r="L237" s="13" t="s">
        <v>121</v>
      </c>
      <c r="M237" s="13" t="s">
        <v>20</v>
      </c>
      <c r="N237" s="13" t="s">
        <v>90</v>
      </c>
      <c r="O237" s="16">
        <v>1080</v>
      </c>
      <c r="P237" s="16">
        <f t="shared" si="20"/>
        <v>1080</v>
      </c>
      <c r="Q237" s="16">
        <f t="shared" si="22"/>
        <v>210.6</v>
      </c>
      <c r="R237" s="16">
        <f t="shared" si="23"/>
        <v>210.6</v>
      </c>
      <c r="S237" s="17">
        <f t="shared" si="21"/>
        <v>188.03571428571425</v>
      </c>
      <c r="T237" s="17">
        <f t="shared" si="24"/>
        <v>188.03571428571425</v>
      </c>
    </row>
    <row r="238" spans="1:20" ht="80" customHeight="1" x14ac:dyDescent="0.35">
      <c r="A238" s="12">
        <v>8059695330505</v>
      </c>
      <c r="B238" s="13">
        <f t="shared" si="25"/>
        <v>1</v>
      </c>
      <c r="C238" s="14">
        <v>2023</v>
      </c>
      <c r="D238" s="13" t="s">
        <v>24</v>
      </c>
      <c r="E238" s="13" t="s">
        <v>13</v>
      </c>
      <c r="F238" s="15" t="s">
        <v>189</v>
      </c>
      <c r="G238" s="13" t="s">
        <v>186</v>
      </c>
      <c r="H238" s="13" t="s">
        <v>157</v>
      </c>
      <c r="I238" s="13" t="s">
        <v>32</v>
      </c>
      <c r="J238" s="22">
        <v>1</v>
      </c>
      <c r="K238" s="13" t="s">
        <v>190</v>
      </c>
      <c r="L238" s="13" t="s">
        <v>121</v>
      </c>
      <c r="M238" s="13" t="s">
        <v>20</v>
      </c>
      <c r="N238" s="13" t="s">
        <v>90</v>
      </c>
      <c r="O238" s="16">
        <v>780</v>
      </c>
      <c r="P238" s="16">
        <f t="shared" si="20"/>
        <v>780</v>
      </c>
      <c r="Q238" s="16">
        <f t="shared" si="22"/>
        <v>152.1</v>
      </c>
      <c r="R238" s="16">
        <f t="shared" si="23"/>
        <v>152.1</v>
      </c>
      <c r="S238" s="17">
        <f t="shared" si="21"/>
        <v>135.80357142857142</v>
      </c>
      <c r="T238" s="17">
        <f t="shared" si="24"/>
        <v>135.80357142857142</v>
      </c>
    </row>
    <row r="239" spans="1:20" ht="31.5" x14ac:dyDescent="0.35">
      <c r="A239" s="12">
        <v>8059695330512</v>
      </c>
      <c r="B239" s="13">
        <f t="shared" si="25"/>
        <v>1</v>
      </c>
      <c r="C239" s="14">
        <v>2023</v>
      </c>
      <c r="D239" s="13" t="s">
        <v>24</v>
      </c>
      <c r="E239" s="13" t="s">
        <v>13</v>
      </c>
      <c r="F239" s="15" t="s">
        <v>189</v>
      </c>
      <c r="G239" s="13" t="s">
        <v>186</v>
      </c>
      <c r="H239" s="13" t="s">
        <v>157</v>
      </c>
      <c r="I239" s="13" t="s">
        <v>35</v>
      </c>
      <c r="J239" s="22">
        <v>1</v>
      </c>
      <c r="K239" s="13" t="s">
        <v>190</v>
      </c>
      <c r="L239" s="13" t="s">
        <v>121</v>
      </c>
      <c r="M239" s="13" t="s">
        <v>20</v>
      </c>
      <c r="N239" s="13" t="s">
        <v>90</v>
      </c>
      <c r="O239" s="16">
        <v>780</v>
      </c>
      <c r="P239" s="16">
        <f t="shared" si="20"/>
        <v>780</v>
      </c>
      <c r="Q239" s="16">
        <f t="shared" si="22"/>
        <v>152.1</v>
      </c>
      <c r="R239" s="16">
        <f t="shared" si="23"/>
        <v>152.1</v>
      </c>
      <c r="S239" s="17">
        <f t="shared" si="21"/>
        <v>135.80357142857142</v>
      </c>
      <c r="T239" s="17">
        <f t="shared" si="24"/>
        <v>135.80357142857142</v>
      </c>
    </row>
    <row r="240" spans="1:20" ht="31.5" x14ac:dyDescent="0.35">
      <c r="A240" s="12">
        <v>8059695330529</v>
      </c>
      <c r="B240" s="13">
        <f t="shared" si="25"/>
        <v>1</v>
      </c>
      <c r="C240" s="14">
        <v>2023</v>
      </c>
      <c r="D240" s="13" t="s">
        <v>24</v>
      </c>
      <c r="E240" s="13" t="s">
        <v>13</v>
      </c>
      <c r="F240" s="15" t="s">
        <v>189</v>
      </c>
      <c r="G240" s="13" t="s">
        <v>186</v>
      </c>
      <c r="H240" s="13" t="s">
        <v>157</v>
      </c>
      <c r="I240" s="13" t="s">
        <v>49</v>
      </c>
      <c r="J240" s="22">
        <v>1</v>
      </c>
      <c r="K240" s="13" t="s">
        <v>190</v>
      </c>
      <c r="L240" s="13" t="s">
        <v>121</v>
      </c>
      <c r="M240" s="13" t="s">
        <v>20</v>
      </c>
      <c r="N240" s="13" t="s">
        <v>90</v>
      </c>
      <c r="O240" s="16">
        <v>780</v>
      </c>
      <c r="P240" s="16">
        <f t="shared" si="20"/>
        <v>780</v>
      </c>
      <c r="Q240" s="16">
        <f t="shared" si="22"/>
        <v>152.1</v>
      </c>
      <c r="R240" s="16">
        <f t="shared" si="23"/>
        <v>152.1</v>
      </c>
      <c r="S240" s="17">
        <f t="shared" si="21"/>
        <v>135.80357142857142</v>
      </c>
      <c r="T240" s="17">
        <f t="shared" si="24"/>
        <v>135.80357142857142</v>
      </c>
    </row>
    <row r="241" spans="1:20" ht="31.5" x14ac:dyDescent="0.35">
      <c r="A241" s="12">
        <v>8059695330482</v>
      </c>
      <c r="B241" s="13">
        <f t="shared" si="25"/>
        <v>1</v>
      </c>
      <c r="C241" s="14">
        <v>2023</v>
      </c>
      <c r="D241" s="13" t="s">
        <v>24</v>
      </c>
      <c r="E241" s="13" t="s">
        <v>13</v>
      </c>
      <c r="F241" s="15" t="s">
        <v>189</v>
      </c>
      <c r="G241" s="13" t="s">
        <v>186</v>
      </c>
      <c r="H241" s="13" t="s">
        <v>157</v>
      </c>
      <c r="I241" s="13" t="s">
        <v>17</v>
      </c>
      <c r="J241" s="22">
        <v>1</v>
      </c>
      <c r="K241" s="13" t="s">
        <v>190</v>
      </c>
      <c r="L241" s="13" t="s">
        <v>121</v>
      </c>
      <c r="M241" s="13" t="s">
        <v>20</v>
      </c>
      <c r="N241" s="13" t="s">
        <v>90</v>
      </c>
      <c r="O241" s="16">
        <v>780</v>
      </c>
      <c r="P241" s="16">
        <f t="shared" si="20"/>
        <v>780</v>
      </c>
      <c r="Q241" s="16">
        <f t="shared" si="22"/>
        <v>152.1</v>
      </c>
      <c r="R241" s="16">
        <f t="shared" si="23"/>
        <v>152.1</v>
      </c>
      <c r="S241" s="17">
        <f t="shared" si="21"/>
        <v>135.80357142857142</v>
      </c>
      <c r="T241" s="17">
        <f t="shared" si="24"/>
        <v>135.80357142857142</v>
      </c>
    </row>
    <row r="242" spans="1:20" ht="31.5" x14ac:dyDescent="0.35">
      <c r="A242" s="12">
        <v>8059695330499</v>
      </c>
      <c r="B242" s="13">
        <f t="shared" si="25"/>
        <v>1</v>
      </c>
      <c r="C242" s="14">
        <v>2023</v>
      </c>
      <c r="D242" s="13" t="s">
        <v>24</v>
      </c>
      <c r="E242" s="13" t="s">
        <v>13</v>
      </c>
      <c r="F242" s="15" t="s">
        <v>189</v>
      </c>
      <c r="G242" s="13" t="s">
        <v>186</v>
      </c>
      <c r="H242" s="13" t="s">
        <v>157</v>
      </c>
      <c r="I242" s="13" t="s">
        <v>23</v>
      </c>
      <c r="J242" s="22">
        <v>1</v>
      </c>
      <c r="K242" s="13" t="s">
        <v>190</v>
      </c>
      <c r="L242" s="13" t="s">
        <v>121</v>
      </c>
      <c r="M242" s="13" t="s">
        <v>20</v>
      </c>
      <c r="N242" s="13" t="s">
        <v>90</v>
      </c>
      <c r="O242" s="16">
        <v>780</v>
      </c>
      <c r="P242" s="16">
        <f t="shared" si="20"/>
        <v>780</v>
      </c>
      <c r="Q242" s="16">
        <f t="shared" si="22"/>
        <v>152.1</v>
      </c>
      <c r="R242" s="16">
        <f t="shared" si="23"/>
        <v>152.1</v>
      </c>
      <c r="S242" s="17">
        <f t="shared" si="21"/>
        <v>135.80357142857142</v>
      </c>
      <c r="T242" s="17">
        <f t="shared" si="24"/>
        <v>135.80357142857142</v>
      </c>
    </row>
    <row r="243" spans="1:20" ht="31.5" x14ac:dyDescent="0.35">
      <c r="A243" s="12">
        <v>8059695330475</v>
      </c>
      <c r="B243" s="13">
        <f t="shared" si="25"/>
        <v>1</v>
      </c>
      <c r="C243" s="14">
        <v>2023</v>
      </c>
      <c r="D243" s="13" t="s">
        <v>24</v>
      </c>
      <c r="E243" s="13" t="s">
        <v>13</v>
      </c>
      <c r="F243" s="15" t="s">
        <v>189</v>
      </c>
      <c r="G243" s="13" t="s">
        <v>186</v>
      </c>
      <c r="H243" s="13" t="s">
        <v>157</v>
      </c>
      <c r="I243" s="13" t="s">
        <v>40</v>
      </c>
      <c r="J243" s="22">
        <v>1</v>
      </c>
      <c r="K243" s="13" t="s">
        <v>190</v>
      </c>
      <c r="L243" s="13" t="s">
        <v>121</v>
      </c>
      <c r="M243" s="13" t="s">
        <v>20</v>
      </c>
      <c r="N243" s="13" t="s">
        <v>90</v>
      </c>
      <c r="O243" s="16">
        <v>780</v>
      </c>
      <c r="P243" s="16">
        <f t="shared" si="20"/>
        <v>780</v>
      </c>
      <c r="Q243" s="16">
        <f t="shared" si="22"/>
        <v>152.1</v>
      </c>
      <c r="R243" s="16">
        <f t="shared" si="23"/>
        <v>152.1</v>
      </c>
      <c r="S243" s="17">
        <f t="shared" si="21"/>
        <v>135.80357142857142</v>
      </c>
      <c r="T243" s="17">
        <f t="shared" si="24"/>
        <v>135.80357142857142</v>
      </c>
    </row>
    <row r="244" spans="1:20" ht="80" customHeight="1" x14ac:dyDescent="0.35">
      <c r="A244" s="12">
        <v>8056993515245</v>
      </c>
      <c r="B244" s="13">
        <f t="shared" si="25"/>
        <v>1</v>
      </c>
      <c r="C244" s="14">
        <v>2024</v>
      </c>
      <c r="D244" s="13" t="s">
        <v>24</v>
      </c>
      <c r="E244" s="13" t="s">
        <v>13</v>
      </c>
      <c r="F244" s="15" t="s">
        <v>191</v>
      </c>
      <c r="G244" s="13" t="s">
        <v>192</v>
      </c>
      <c r="H244" s="13" t="s">
        <v>193</v>
      </c>
      <c r="I244" s="13" t="s">
        <v>32</v>
      </c>
      <c r="J244" s="22">
        <v>1</v>
      </c>
      <c r="K244" s="13" t="s">
        <v>194</v>
      </c>
      <c r="L244" s="13" t="s">
        <v>121</v>
      </c>
      <c r="M244" s="13" t="s">
        <v>20</v>
      </c>
      <c r="N244" s="13" t="s">
        <v>90</v>
      </c>
      <c r="O244" s="16">
        <v>1510</v>
      </c>
      <c r="P244" s="16">
        <f t="shared" si="20"/>
        <v>1510</v>
      </c>
      <c r="Q244" s="16">
        <f t="shared" si="22"/>
        <v>294.45</v>
      </c>
      <c r="R244" s="16">
        <f t="shared" si="23"/>
        <v>294.45</v>
      </c>
      <c r="S244" s="17">
        <f t="shared" si="21"/>
        <v>262.90178571428567</v>
      </c>
      <c r="T244" s="17">
        <f t="shared" si="24"/>
        <v>262.90178571428567</v>
      </c>
    </row>
    <row r="245" spans="1:20" ht="31.5" x14ac:dyDescent="0.35">
      <c r="A245" s="13">
        <v>8056993515238</v>
      </c>
      <c r="B245" s="13">
        <f t="shared" si="25"/>
        <v>1</v>
      </c>
      <c r="C245" s="14">
        <v>2024</v>
      </c>
      <c r="D245" s="13" t="s">
        <v>24</v>
      </c>
      <c r="E245" s="13" t="s">
        <v>13</v>
      </c>
      <c r="F245" s="15" t="s">
        <v>191</v>
      </c>
      <c r="G245" s="13" t="s">
        <v>192</v>
      </c>
      <c r="H245" s="13" t="s">
        <v>193</v>
      </c>
      <c r="I245" s="13" t="s">
        <v>23</v>
      </c>
      <c r="J245" s="22">
        <v>0</v>
      </c>
      <c r="K245" s="13" t="s">
        <v>194</v>
      </c>
      <c r="L245" s="13" t="s">
        <v>121</v>
      </c>
      <c r="M245" s="13" t="s">
        <v>20</v>
      </c>
      <c r="N245" s="13" t="s">
        <v>90</v>
      </c>
      <c r="O245" s="16">
        <v>1510</v>
      </c>
      <c r="P245" s="16">
        <f t="shared" si="20"/>
        <v>0</v>
      </c>
      <c r="Q245" s="16">
        <f t="shared" si="22"/>
        <v>294.45</v>
      </c>
      <c r="R245" s="16">
        <f t="shared" si="23"/>
        <v>0</v>
      </c>
      <c r="S245" s="17">
        <f t="shared" si="21"/>
        <v>262.90178571428567</v>
      </c>
      <c r="T245" s="17">
        <f t="shared" si="24"/>
        <v>0</v>
      </c>
    </row>
    <row r="246" spans="1:20" ht="80" customHeight="1" x14ac:dyDescent="0.35">
      <c r="A246" s="12">
        <v>8059695349378</v>
      </c>
      <c r="B246" s="13">
        <f t="shared" si="25"/>
        <v>1</v>
      </c>
      <c r="C246" s="14">
        <v>2023</v>
      </c>
      <c r="D246" s="13" t="s">
        <v>24</v>
      </c>
      <c r="E246" s="13" t="s">
        <v>13</v>
      </c>
      <c r="F246" s="15" t="s">
        <v>195</v>
      </c>
      <c r="G246" s="13" t="s">
        <v>192</v>
      </c>
      <c r="H246" s="13" t="s">
        <v>129</v>
      </c>
      <c r="I246" s="13" t="s">
        <v>35</v>
      </c>
      <c r="J246" s="22">
        <v>2</v>
      </c>
      <c r="K246" s="13" t="s">
        <v>196</v>
      </c>
      <c r="L246" s="13" t="s">
        <v>121</v>
      </c>
      <c r="M246" s="13" t="s">
        <v>20</v>
      </c>
      <c r="N246" s="13" t="s">
        <v>90</v>
      </c>
      <c r="O246" s="16">
        <v>1890</v>
      </c>
      <c r="P246" s="16">
        <f t="shared" si="20"/>
        <v>3780</v>
      </c>
      <c r="Q246" s="16">
        <f t="shared" si="22"/>
        <v>368.55</v>
      </c>
      <c r="R246" s="16">
        <f t="shared" si="23"/>
        <v>737.1</v>
      </c>
      <c r="S246" s="17">
        <f t="shared" si="21"/>
        <v>329.0625</v>
      </c>
      <c r="T246" s="17">
        <f t="shared" si="24"/>
        <v>658.125</v>
      </c>
    </row>
    <row r="247" spans="1:20" ht="31.5" x14ac:dyDescent="0.35">
      <c r="A247" s="12">
        <v>8059695349330</v>
      </c>
      <c r="B247" s="13">
        <f t="shared" si="25"/>
        <v>1</v>
      </c>
      <c r="C247" s="14">
        <v>2023</v>
      </c>
      <c r="D247" s="13" t="s">
        <v>24</v>
      </c>
      <c r="E247" s="13" t="s">
        <v>13</v>
      </c>
      <c r="F247" s="15" t="s">
        <v>195</v>
      </c>
      <c r="G247" s="13" t="s">
        <v>192</v>
      </c>
      <c r="H247" s="13" t="s">
        <v>129</v>
      </c>
      <c r="I247" s="13" t="s">
        <v>40</v>
      </c>
      <c r="J247" s="22">
        <v>1</v>
      </c>
      <c r="K247" s="13" t="s">
        <v>196</v>
      </c>
      <c r="L247" s="13" t="s">
        <v>121</v>
      </c>
      <c r="M247" s="13" t="s">
        <v>20</v>
      </c>
      <c r="N247" s="13" t="s">
        <v>90</v>
      </c>
      <c r="O247" s="16">
        <v>1890</v>
      </c>
      <c r="P247" s="16">
        <f t="shared" si="20"/>
        <v>1890</v>
      </c>
      <c r="Q247" s="16">
        <f t="shared" si="22"/>
        <v>368.55</v>
      </c>
      <c r="R247" s="16">
        <f t="shared" si="23"/>
        <v>368.55</v>
      </c>
      <c r="S247" s="17">
        <f t="shared" si="21"/>
        <v>329.0625</v>
      </c>
      <c r="T247" s="17">
        <f t="shared" si="24"/>
        <v>329.0625</v>
      </c>
    </row>
    <row r="248" spans="1:20" ht="31.5" x14ac:dyDescent="0.35">
      <c r="A248" s="12">
        <v>8059695349392</v>
      </c>
      <c r="B248" s="13">
        <f t="shared" si="25"/>
        <v>1</v>
      </c>
      <c r="C248" s="14">
        <v>2023</v>
      </c>
      <c r="D248" s="13" t="s">
        <v>24</v>
      </c>
      <c r="E248" s="13" t="s">
        <v>13</v>
      </c>
      <c r="F248" s="15" t="s">
        <v>195</v>
      </c>
      <c r="G248" s="13" t="s">
        <v>192</v>
      </c>
      <c r="H248" s="13" t="s">
        <v>129</v>
      </c>
      <c r="I248" s="13" t="s">
        <v>54</v>
      </c>
      <c r="J248" s="22">
        <v>1</v>
      </c>
      <c r="K248" s="13" t="s">
        <v>196</v>
      </c>
      <c r="L248" s="13" t="s">
        <v>121</v>
      </c>
      <c r="M248" s="13" t="s">
        <v>20</v>
      </c>
      <c r="N248" s="13" t="s">
        <v>90</v>
      </c>
      <c r="O248" s="16">
        <v>1890</v>
      </c>
      <c r="P248" s="16">
        <f t="shared" si="20"/>
        <v>1890</v>
      </c>
      <c r="Q248" s="16">
        <f t="shared" si="22"/>
        <v>368.55</v>
      </c>
      <c r="R248" s="16">
        <f t="shared" si="23"/>
        <v>368.55</v>
      </c>
      <c r="S248" s="17">
        <f t="shared" si="21"/>
        <v>329.0625</v>
      </c>
      <c r="T248" s="17">
        <f t="shared" si="24"/>
        <v>329.0625</v>
      </c>
    </row>
    <row r="249" spans="1:20" ht="31.5" x14ac:dyDescent="0.35">
      <c r="A249" s="12">
        <v>8059695349347</v>
      </c>
      <c r="B249" s="13">
        <f t="shared" si="25"/>
        <v>1</v>
      </c>
      <c r="C249" s="14">
        <v>2023</v>
      </c>
      <c r="D249" s="13" t="s">
        <v>24</v>
      </c>
      <c r="E249" s="13" t="s">
        <v>13</v>
      </c>
      <c r="F249" s="15" t="s">
        <v>195</v>
      </c>
      <c r="G249" s="13" t="s">
        <v>192</v>
      </c>
      <c r="H249" s="13" t="s">
        <v>129</v>
      </c>
      <c r="I249" s="13" t="s">
        <v>17</v>
      </c>
      <c r="J249" s="22">
        <v>1</v>
      </c>
      <c r="K249" s="13" t="s">
        <v>196</v>
      </c>
      <c r="L249" s="13" t="s">
        <v>121</v>
      </c>
      <c r="M249" s="13" t="s">
        <v>20</v>
      </c>
      <c r="N249" s="13" t="s">
        <v>90</v>
      </c>
      <c r="O249" s="16">
        <v>1890</v>
      </c>
      <c r="P249" s="16">
        <f t="shared" si="20"/>
        <v>1890</v>
      </c>
      <c r="Q249" s="16">
        <f t="shared" si="22"/>
        <v>368.55</v>
      </c>
      <c r="R249" s="16">
        <f t="shared" si="23"/>
        <v>368.55</v>
      </c>
      <c r="S249" s="17">
        <f t="shared" si="21"/>
        <v>329.0625</v>
      </c>
      <c r="T249" s="17">
        <f t="shared" si="24"/>
        <v>329.0625</v>
      </c>
    </row>
    <row r="250" spans="1:20" ht="31.5" x14ac:dyDescent="0.35">
      <c r="A250" s="12">
        <v>8059695349354</v>
      </c>
      <c r="B250" s="13">
        <f t="shared" si="25"/>
        <v>1</v>
      </c>
      <c r="C250" s="14">
        <v>2023</v>
      </c>
      <c r="D250" s="13" t="s">
        <v>24</v>
      </c>
      <c r="E250" s="13" t="s">
        <v>13</v>
      </c>
      <c r="F250" s="15" t="s">
        <v>195</v>
      </c>
      <c r="G250" s="13" t="s">
        <v>192</v>
      </c>
      <c r="H250" s="13" t="s">
        <v>129</v>
      </c>
      <c r="I250" s="13" t="s">
        <v>23</v>
      </c>
      <c r="J250" s="22">
        <v>2</v>
      </c>
      <c r="K250" s="13" t="s">
        <v>196</v>
      </c>
      <c r="L250" s="13" t="s">
        <v>121</v>
      </c>
      <c r="M250" s="13" t="s">
        <v>20</v>
      </c>
      <c r="N250" s="13" t="s">
        <v>90</v>
      </c>
      <c r="O250" s="16">
        <v>1890</v>
      </c>
      <c r="P250" s="16">
        <f t="shared" si="20"/>
        <v>3780</v>
      </c>
      <c r="Q250" s="16">
        <f t="shared" si="22"/>
        <v>368.55</v>
      </c>
      <c r="R250" s="16">
        <f t="shared" si="23"/>
        <v>737.1</v>
      </c>
      <c r="S250" s="17">
        <f t="shared" si="21"/>
        <v>329.0625</v>
      </c>
      <c r="T250" s="17">
        <f t="shared" si="24"/>
        <v>658.125</v>
      </c>
    </row>
    <row r="251" spans="1:20" ht="80" customHeight="1" x14ac:dyDescent="0.35">
      <c r="A251" s="12">
        <v>8059695349835</v>
      </c>
      <c r="B251" s="13">
        <f t="shared" si="25"/>
        <v>1</v>
      </c>
      <c r="C251" s="14">
        <v>2023</v>
      </c>
      <c r="D251" s="13" t="s">
        <v>24</v>
      </c>
      <c r="E251" s="13" t="s">
        <v>13</v>
      </c>
      <c r="F251" s="15" t="s">
        <v>197</v>
      </c>
      <c r="G251" s="13" t="s">
        <v>198</v>
      </c>
      <c r="H251" s="13" t="s">
        <v>157</v>
      </c>
      <c r="I251" s="13" t="s">
        <v>23</v>
      </c>
      <c r="J251" s="22">
        <v>2</v>
      </c>
      <c r="K251" s="13" t="s">
        <v>194</v>
      </c>
      <c r="L251" s="13" t="s">
        <v>121</v>
      </c>
      <c r="M251" s="13" t="s">
        <v>20</v>
      </c>
      <c r="N251" s="13" t="s">
        <v>90</v>
      </c>
      <c r="O251" s="16">
        <v>590</v>
      </c>
      <c r="P251" s="16">
        <f t="shared" si="20"/>
        <v>1180</v>
      </c>
      <c r="Q251" s="16">
        <f t="shared" si="22"/>
        <v>115.05</v>
      </c>
      <c r="R251" s="16">
        <f t="shared" si="23"/>
        <v>230.1</v>
      </c>
      <c r="S251" s="17">
        <f t="shared" si="21"/>
        <v>102.72321428571428</v>
      </c>
      <c r="T251" s="17">
        <f t="shared" si="24"/>
        <v>205.44642857142856</v>
      </c>
    </row>
    <row r="252" spans="1:20" ht="31.5" x14ac:dyDescent="0.35">
      <c r="A252" s="12">
        <v>8059695349842</v>
      </c>
      <c r="B252" s="13">
        <f t="shared" si="25"/>
        <v>1</v>
      </c>
      <c r="C252" s="14">
        <v>2023</v>
      </c>
      <c r="D252" s="13" t="s">
        <v>24</v>
      </c>
      <c r="E252" s="13" t="s">
        <v>13</v>
      </c>
      <c r="F252" s="15" t="s">
        <v>197</v>
      </c>
      <c r="G252" s="13" t="s">
        <v>198</v>
      </c>
      <c r="H252" s="13" t="s">
        <v>157</v>
      </c>
      <c r="I252" s="13" t="s">
        <v>32</v>
      </c>
      <c r="J252" s="22">
        <v>1</v>
      </c>
      <c r="K252" s="13" t="s">
        <v>194</v>
      </c>
      <c r="L252" s="13" t="s">
        <v>121</v>
      </c>
      <c r="M252" s="13" t="s">
        <v>20</v>
      </c>
      <c r="N252" s="13" t="s">
        <v>90</v>
      </c>
      <c r="O252" s="16">
        <v>590</v>
      </c>
      <c r="P252" s="16">
        <f t="shared" si="20"/>
        <v>590</v>
      </c>
      <c r="Q252" s="16">
        <f t="shared" si="22"/>
        <v>115.05</v>
      </c>
      <c r="R252" s="16">
        <f t="shared" si="23"/>
        <v>115.05</v>
      </c>
      <c r="S252" s="17">
        <f t="shared" si="21"/>
        <v>102.72321428571428</v>
      </c>
      <c r="T252" s="17">
        <f t="shared" si="24"/>
        <v>102.72321428571428</v>
      </c>
    </row>
    <row r="253" spans="1:20" ht="31.5" x14ac:dyDescent="0.35">
      <c r="A253" s="13">
        <v>8059695349859</v>
      </c>
      <c r="B253" s="13">
        <f t="shared" si="25"/>
        <v>1</v>
      </c>
      <c r="C253" s="14">
        <v>2023</v>
      </c>
      <c r="D253" s="13" t="s">
        <v>24</v>
      </c>
      <c r="E253" s="13" t="s">
        <v>13</v>
      </c>
      <c r="F253" s="15" t="s">
        <v>197</v>
      </c>
      <c r="G253" s="13" t="s">
        <v>198</v>
      </c>
      <c r="H253" s="13" t="s">
        <v>157</v>
      </c>
      <c r="I253" s="13" t="s">
        <v>35</v>
      </c>
      <c r="J253" s="22">
        <v>0</v>
      </c>
      <c r="K253" s="13" t="s">
        <v>194</v>
      </c>
      <c r="L253" s="13" t="s">
        <v>121</v>
      </c>
      <c r="M253" s="13" t="s">
        <v>20</v>
      </c>
      <c r="N253" s="13" t="s">
        <v>90</v>
      </c>
      <c r="O253" s="16">
        <v>590</v>
      </c>
      <c r="P253" s="16">
        <f t="shared" si="20"/>
        <v>0</v>
      </c>
      <c r="Q253" s="16">
        <f t="shared" si="22"/>
        <v>115.05</v>
      </c>
      <c r="R253" s="16">
        <f t="shared" si="23"/>
        <v>0</v>
      </c>
      <c r="S253" s="17">
        <f t="shared" si="21"/>
        <v>102.72321428571428</v>
      </c>
      <c r="T253" s="17">
        <f t="shared" si="24"/>
        <v>0</v>
      </c>
    </row>
    <row r="254" spans="1:20" ht="80" customHeight="1" x14ac:dyDescent="0.35">
      <c r="A254" s="12">
        <v>8059695330888</v>
      </c>
      <c r="B254" s="13">
        <f t="shared" si="25"/>
        <v>1</v>
      </c>
      <c r="C254" s="14">
        <v>2023</v>
      </c>
      <c r="D254" s="13" t="s">
        <v>24</v>
      </c>
      <c r="E254" s="13" t="s">
        <v>13</v>
      </c>
      <c r="F254" s="15" t="s">
        <v>199</v>
      </c>
      <c r="G254" s="13" t="s">
        <v>186</v>
      </c>
      <c r="H254" s="13" t="s">
        <v>157</v>
      </c>
      <c r="I254" s="13" t="s">
        <v>17</v>
      </c>
      <c r="J254" s="22">
        <v>1</v>
      </c>
      <c r="K254" s="13" t="s">
        <v>196</v>
      </c>
      <c r="L254" s="13" t="s">
        <v>121</v>
      </c>
      <c r="M254" s="13" t="s">
        <v>20</v>
      </c>
      <c r="N254" s="13" t="s">
        <v>90</v>
      </c>
      <c r="O254" s="16">
        <v>1230</v>
      </c>
      <c r="P254" s="16">
        <f t="shared" si="20"/>
        <v>1230</v>
      </c>
      <c r="Q254" s="16">
        <f t="shared" si="22"/>
        <v>239.85</v>
      </c>
      <c r="R254" s="16">
        <f t="shared" si="23"/>
        <v>239.85</v>
      </c>
      <c r="S254" s="17">
        <f t="shared" si="21"/>
        <v>214.15178571428569</v>
      </c>
      <c r="T254" s="17">
        <f t="shared" si="24"/>
        <v>214.15178571428569</v>
      </c>
    </row>
    <row r="255" spans="1:20" ht="31.5" x14ac:dyDescent="0.35">
      <c r="A255" s="12">
        <v>8059695330901</v>
      </c>
      <c r="B255" s="13">
        <f t="shared" si="25"/>
        <v>1</v>
      </c>
      <c r="C255" s="14">
        <v>2023</v>
      </c>
      <c r="D255" s="13" t="s">
        <v>24</v>
      </c>
      <c r="E255" s="13" t="s">
        <v>13</v>
      </c>
      <c r="F255" s="15" t="s">
        <v>199</v>
      </c>
      <c r="G255" s="13" t="s">
        <v>186</v>
      </c>
      <c r="H255" s="13" t="s">
        <v>157</v>
      </c>
      <c r="I255" s="13" t="s">
        <v>32</v>
      </c>
      <c r="J255" s="22">
        <v>1</v>
      </c>
      <c r="K255" s="13" t="s">
        <v>196</v>
      </c>
      <c r="L255" s="13" t="s">
        <v>121</v>
      </c>
      <c r="M255" s="13" t="s">
        <v>20</v>
      </c>
      <c r="N255" s="13" t="s">
        <v>90</v>
      </c>
      <c r="O255" s="16">
        <v>1230</v>
      </c>
      <c r="P255" s="16">
        <f t="shared" si="20"/>
        <v>1230</v>
      </c>
      <c r="Q255" s="16">
        <f t="shared" si="22"/>
        <v>239.85</v>
      </c>
      <c r="R255" s="16">
        <f t="shared" si="23"/>
        <v>239.85</v>
      </c>
      <c r="S255" s="17">
        <f t="shared" si="21"/>
        <v>214.15178571428569</v>
      </c>
      <c r="T255" s="17">
        <f t="shared" si="24"/>
        <v>214.15178571428569</v>
      </c>
    </row>
    <row r="256" spans="1:20" ht="31.5" x14ac:dyDescent="0.35">
      <c r="A256" s="12">
        <v>8059695330925</v>
      </c>
      <c r="B256" s="13">
        <f t="shared" si="25"/>
        <v>1</v>
      </c>
      <c r="C256" s="14">
        <v>2023</v>
      </c>
      <c r="D256" s="13" t="s">
        <v>24</v>
      </c>
      <c r="E256" s="13" t="s">
        <v>13</v>
      </c>
      <c r="F256" s="15" t="s">
        <v>199</v>
      </c>
      <c r="G256" s="13" t="s">
        <v>186</v>
      </c>
      <c r="H256" s="13" t="s">
        <v>157</v>
      </c>
      <c r="I256" s="13" t="s">
        <v>49</v>
      </c>
      <c r="J256" s="22">
        <v>1</v>
      </c>
      <c r="K256" s="13" t="s">
        <v>196</v>
      </c>
      <c r="L256" s="13" t="s">
        <v>121</v>
      </c>
      <c r="M256" s="13" t="s">
        <v>20</v>
      </c>
      <c r="N256" s="13" t="s">
        <v>90</v>
      </c>
      <c r="O256" s="16">
        <v>1230</v>
      </c>
      <c r="P256" s="16">
        <f t="shared" si="20"/>
        <v>1230</v>
      </c>
      <c r="Q256" s="16">
        <f t="shared" si="22"/>
        <v>239.85</v>
      </c>
      <c r="R256" s="16">
        <f t="shared" si="23"/>
        <v>239.85</v>
      </c>
      <c r="S256" s="17">
        <f t="shared" si="21"/>
        <v>214.15178571428569</v>
      </c>
      <c r="T256" s="17">
        <f t="shared" si="24"/>
        <v>214.15178571428569</v>
      </c>
    </row>
    <row r="257" spans="1:20" ht="31.5" x14ac:dyDescent="0.35">
      <c r="A257" s="12">
        <v>8059695330895</v>
      </c>
      <c r="B257" s="13">
        <f t="shared" si="25"/>
        <v>1</v>
      </c>
      <c r="C257" s="14">
        <v>2023</v>
      </c>
      <c r="D257" s="13" t="s">
        <v>24</v>
      </c>
      <c r="E257" s="13" t="s">
        <v>13</v>
      </c>
      <c r="F257" s="15" t="s">
        <v>199</v>
      </c>
      <c r="G257" s="13" t="s">
        <v>186</v>
      </c>
      <c r="H257" s="13" t="s">
        <v>157</v>
      </c>
      <c r="I257" s="13" t="s">
        <v>23</v>
      </c>
      <c r="J257" s="22">
        <v>1</v>
      </c>
      <c r="K257" s="13" t="s">
        <v>196</v>
      </c>
      <c r="L257" s="13" t="s">
        <v>121</v>
      </c>
      <c r="M257" s="13" t="s">
        <v>20</v>
      </c>
      <c r="N257" s="13" t="s">
        <v>90</v>
      </c>
      <c r="O257" s="16">
        <v>1230</v>
      </c>
      <c r="P257" s="16">
        <f t="shared" si="20"/>
        <v>1230</v>
      </c>
      <c r="Q257" s="16">
        <f t="shared" si="22"/>
        <v>239.85</v>
      </c>
      <c r="R257" s="16">
        <f t="shared" si="23"/>
        <v>239.85</v>
      </c>
      <c r="S257" s="17">
        <f t="shared" si="21"/>
        <v>214.15178571428569</v>
      </c>
      <c r="T257" s="17">
        <f t="shared" si="24"/>
        <v>214.15178571428569</v>
      </c>
    </row>
    <row r="258" spans="1:20" ht="31.5" x14ac:dyDescent="0.35">
      <c r="A258" s="12">
        <v>8059695330918</v>
      </c>
      <c r="B258" s="13">
        <f t="shared" si="25"/>
        <v>1</v>
      </c>
      <c r="C258" s="14">
        <v>2023</v>
      </c>
      <c r="D258" s="13" t="s">
        <v>24</v>
      </c>
      <c r="E258" s="13" t="s">
        <v>13</v>
      </c>
      <c r="F258" s="15" t="s">
        <v>199</v>
      </c>
      <c r="G258" s="13" t="s">
        <v>186</v>
      </c>
      <c r="H258" s="13" t="s">
        <v>157</v>
      </c>
      <c r="I258" s="13" t="s">
        <v>35</v>
      </c>
      <c r="J258" s="22">
        <v>1</v>
      </c>
      <c r="K258" s="13" t="s">
        <v>196</v>
      </c>
      <c r="L258" s="13" t="s">
        <v>121</v>
      </c>
      <c r="M258" s="13" t="s">
        <v>20</v>
      </c>
      <c r="N258" s="13" t="s">
        <v>90</v>
      </c>
      <c r="O258" s="16">
        <v>1230</v>
      </c>
      <c r="P258" s="16">
        <f t="shared" si="20"/>
        <v>1230</v>
      </c>
      <c r="Q258" s="16">
        <f t="shared" si="22"/>
        <v>239.85</v>
      </c>
      <c r="R258" s="16">
        <f t="shared" si="23"/>
        <v>239.85</v>
      </c>
      <c r="S258" s="17">
        <f t="shared" si="21"/>
        <v>214.15178571428569</v>
      </c>
      <c r="T258" s="17">
        <f t="shared" si="24"/>
        <v>214.15178571428569</v>
      </c>
    </row>
    <row r="259" spans="1:20" ht="31.5" x14ac:dyDescent="0.35">
      <c r="A259" s="12">
        <v>8059695330871</v>
      </c>
      <c r="B259" s="13">
        <f t="shared" si="25"/>
        <v>1</v>
      </c>
      <c r="C259" s="14">
        <v>2023</v>
      </c>
      <c r="D259" s="13" t="s">
        <v>24</v>
      </c>
      <c r="E259" s="13" t="s">
        <v>13</v>
      </c>
      <c r="F259" s="15" t="s">
        <v>199</v>
      </c>
      <c r="G259" s="13" t="s">
        <v>186</v>
      </c>
      <c r="H259" s="13" t="s">
        <v>157</v>
      </c>
      <c r="I259" s="13" t="s">
        <v>40</v>
      </c>
      <c r="J259" s="22">
        <v>1</v>
      </c>
      <c r="K259" s="13" t="s">
        <v>196</v>
      </c>
      <c r="L259" s="13" t="s">
        <v>121</v>
      </c>
      <c r="M259" s="13" t="s">
        <v>20</v>
      </c>
      <c r="N259" s="13" t="s">
        <v>90</v>
      </c>
      <c r="O259" s="16">
        <v>1230</v>
      </c>
      <c r="P259" s="16">
        <f t="shared" si="20"/>
        <v>1230</v>
      </c>
      <c r="Q259" s="16">
        <f t="shared" si="22"/>
        <v>239.85</v>
      </c>
      <c r="R259" s="16">
        <f t="shared" si="23"/>
        <v>239.85</v>
      </c>
      <c r="S259" s="17">
        <f t="shared" si="21"/>
        <v>214.15178571428569</v>
      </c>
      <c r="T259" s="17">
        <f t="shared" si="24"/>
        <v>214.15178571428569</v>
      </c>
    </row>
    <row r="260" spans="1:20" ht="80" customHeight="1" x14ac:dyDescent="0.35">
      <c r="A260" s="12">
        <v>8059695317971</v>
      </c>
      <c r="B260" s="13">
        <f t="shared" si="25"/>
        <v>1</v>
      </c>
      <c r="C260" s="14">
        <v>2023</v>
      </c>
      <c r="D260" s="13" t="s">
        <v>24</v>
      </c>
      <c r="E260" s="13" t="s">
        <v>13</v>
      </c>
      <c r="F260" s="15" t="s">
        <v>200</v>
      </c>
      <c r="G260" s="13" t="s">
        <v>201</v>
      </c>
      <c r="H260" s="13" t="s">
        <v>202</v>
      </c>
      <c r="I260" s="13" t="s">
        <v>40</v>
      </c>
      <c r="J260" s="22">
        <v>1</v>
      </c>
      <c r="K260" s="13" t="s">
        <v>89</v>
      </c>
      <c r="L260" s="13" t="s">
        <v>121</v>
      </c>
      <c r="M260" s="13" t="s">
        <v>20</v>
      </c>
      <c r="N260" s="13" t="s">
        <v>90</v>
      </c>
      <c r="O260" s="16">
        <v>1850</v>
      </c>
      <c r="P260" s="16">
        <f t="shared" si="20"/>
        <v>1850</v>
      </c>
      <c r="Q260" s="16">
        <f t="shared" si="22"/>
        <v>360.75</v>
      </c>
      <c r="R260" s="16">
        <f t="shared" si="23"/>
        <v>360.75</v>
      </c>
      <c r="S260" s="17">
        <f t="shared" si="21"/>
        <v>322.09821428571428</v>
      </c>
      <c r="T260" s="17">
        <f t="shared" si="24"/>
        <v>322.09821428571428</v>
      </c>
    </row>
    <row r="261" spans="1:20" ht="31.5" x14ac:dyDescent="0.35">
      <c r="A261" s="12">
        <v>8059695318008</v>
      </c>
      <c r="B261" s="13">
        <f t="shared" si="25"/>
        <v>1</v>
      </c>
      <c r="C261" s="14">
        <v>2023</v>
      </c>
      <c r="D261" s="13" t="s">
        <v>24</v>
      </c>
      <c r="E261" s="13" t="s">
        <v>13</v>
      </c>
      <c r="F261" s="15" t="s">
        <v>200</v>
      </c>
      <c r="G261" s="13" t="s">
        <v>201</v>
      </c>
      <c r="H261" s="13" t="s">
        <v>202</v>
      </c>
      <c r="I261" s="13" t="s">
        <v>32</v>
      </c>
      <c r="J261" s="22">
        <v>1</v>
      </c>
      <c r="K261" s="13" t="s">
        <v>89</v>
      </c>
      <c r="L261" s="13" t="s">
        <v>121</v>
      </c>
      <c r="M261" s="13" t="s">
        <v>20</v>
      </c>
      <c r="N261" s="13" t="s">
        <v>90</v>
      </c>
      <c r="O261" s="16">
        <v>1850</v>
      </c>
      <c r="P261" s="16">
        <f t="shared" si="20"/>
        <v>1850</v>
      </c>
      <c r="Q261" s="16">
        <f t="shared" si="22"/>
        <v>360.75</v>
      </c>
      <c r="R261" s="16">
        <f t="shared" si="23"/>
        <v>360.75</v>
      </c>
      <c r="S261" s="17">
        <f t="shared" si="21"/>
        <v>322.09821428571428</v>
      </c>
      <c r="T261" s="17">
        <f t="shared" si="24"/>
        <v>322.09821428571428</v>
      </c>
    </row>
    <row r="262" spans="1:20" ht="80" customHeight="1" x14ac:dyDescent="0.35">
      <c r="A262" s="12">
        <v>8059695343789</v>
      </c>
      <c r="B262" s="13">
        <f t="shared" si="25"/>
        <v>1</v>
      </c>
      <c r="C262" s="14">
        <v>2023</v>
      </c>
      <c r="D262" s="13" t="s">
        <v>24</v>
      </c>
      <c r="E262" s="13" t="s">
        <v>13</v>
      </c>
      <c r="F262" s="15" t="s">
        <v>203</v>
      </c>
      <c r="G262" s="13" t="s">
        <v>161</v>
      </c>
      <c r="H262" s="13" t="s">
        <v>193</v>
      </c>
      <c r="I262" s="13" t="s">
        <v>40</v>
      </c>
      <c r="J262" s="22">
        <v>1</v>
      </c>
      <c r="K262" s="13" t="s">
        <v>89</v>
      </c>
      <c r="L262" s="13" t="s">
        <v>121</v>
      </c>
      <c r="M262" s="13" t="s">
        <v>20</v>
      </c>
      <c r="N262" s="13" t="s">
        <v>90</v>
      </c>
      <c r="O262" s="16">
        <v>1190</v>
      </c>
      <c r="P262" s="16">
        <f t="shared" si="20"/>
        <v>1190</v>
      </c>
      <c r="Q262" s="16">
        <f t="shared" si="22"/>
        <v>232.05</v>
      </c>
      <c r="R262" s="16">
        <f t="shared" si="23"/>
        <v>232.05</v>
      </c>
      <c r="S262" s="17">
        <f t="shared" si="21"/>
        <v>207.1875</v>
      </c>
      <c r="T262" s="17">
        <f t="shared" si="24"/>
        <v>207.1875</v>
      </c>
    </row>
    <row r="263" spans="1:20" ht="31.5" x14ac:dyDescent="0.35">
      <c r="A263" s="12">
        <v>8059695343802</v>
      </c>
      <c r="B263" s="13">
        <f t="shared" si="25"/>
        <v>1</v>
      </c>
      <c r="C263" s="14">
        <v>2023</v>
      </c>
      <c r="D263" s="13" t="s">
        <v>24</v>
      </c>
      <c r="E263" s="13" t="s">
        <v>13</v>
      </c>
      <c r="F263" s="15" t="s">
        <v>203</v>
      </c>
      <c r="G263" s="13" t="s">
        <v>161</v>
      </c>
      <c r="H263" s="13" t="s">
        <v>193</v>
      </c>
      <c r="I263" s="13" t="s">
        <v>23</v>
      </c>
      <c r="J263" s="22">
        <v>1</v>
      </c>
      <c r="K263" s="13" t="s">
        <v>89</v>
      </c>
      <c r="L263" s="13" t="s">
        <v>121</v>
      </c>
      <c r="M263" s="13" t="s">
        <v>20</v>
      </c>
      <c r="N263" s="13" t="s">
        <v>90</v>
      </c>
      <c r="O263" s="16">
        <v>1190</v>
      </c>
      <c r="P263" s="16">
        <f t="shared" si="20"/>
        <v>1190</v>
      </c>
      <c r="Q263" s="16">
        <f t="shared" si="22"/>
        <v>232.05</v>
      </c>
      <c r="R263" s="16">
        <f t="shared" si="23"/>
        <v>232.05</v>
      </c>
      <c r="S263" s="17">
        <f t="shared" si="21"/>
        <v>207.1875</v>
      </c>
      <c r="T263" s="17">
        <f t="shared" si="24"/>
        <v>207.1875</v>
      </c>
    </row>
    <row r="264" spans="1:20" ht="31.5" x14ac:dyDescent="0.35">
      <c r="A264" s="12">
        <v>8059695343819</v>
      </c>
      <c r="B264" s="13">
        <f t="shared" si="25"/>
        <v>1</v>
      </c>
      <c r="C264" s="14">
        <v>2023</v>
      </c>
      <c r="D264" s="13" t="s">
        <v>24</v>
      </c>
      <c r="E264" s="13" t="s">
        <v>13</v>
      </c>
      <c r="F264" s="15" t="s">
        <v>203</v>
      </c>
      <c r="G264" s="13" t="s">
        <v>161</v>
      </c>
      <c r="H264" s="13" t="s">
        <v>193</v>
      </c>
      <c r="I264" s="13" t="s">
        <v>32</v>
      </c>
      <c r="J264" s="22">
        <v>2</v>
      </c>
      <c r="K264" s="13" t="s">
        <v>89</v>
      </c>
      <c r="L264" s="13" t="s">
        <v>121</v>
      </c>
      <c r="M264" s="13" t="s">
        <v>20</v>
      </c>
      <c r="N264" s="13" t="s">
        <v>90</v>
      </c>
      <c r="O264" s="16">
        <v>1190</v>
      </c>
      <c r="P264" s="16">
        <f t="shared" si="20"/>
        <v>2380</v>
      </c>
      <c r="Q264" s="16">
        <f t="shared" si="22"/>
        <v>232.05</v>
      </c>
      <c r="R264" s="16">
        <f t="shared" si="23"/>
        <v>464.1</v>
      </c>
      <c r="S264" s="17">
        <f t="shared" si="21"/>
        <v>207.1875</v>
      </c>
      <c r="T264" s="17">
        <f t="shared" si="24"/>
        <v>414.375</v>
      </c>
    </row>
    <row r="265" spans="1:20" ht="31.5" x14ac:dyDescent="0.35">
      <c r="A265" s="12">
        <v>8059695343796</v>
      </c>
      <c r="B265" s="13">
        <f t="shared" si="25"/>
        <v>1</v>
      </c>
      <c r="C265" s="14">
        <v>2023</v>
      </c>
      <c r="D265" s="13" t="s">
        <v>24</v>
      </c>
      <c r="E265" s="13" t="s">
        <v>13</v>
      </c>
      <c r="F265" s="15" t="s">
        <v>203</v>
      </c>
      <c r="G265" s="13" t="s">
        <v>161</v>
      </c>
      <c r="H265" s="13" t="s">
        <v>193</v>
      </c>
      <c r="I265" s="13" t="s">
        <v>17</v>
      </c>
      <c r="J265" s="22">
        <v>1</v>
      </c>
      <c r="K265" s="13" t="s">
        <v>89</v>
      </c>
      <c r="L265" s="13" t="s">
        <v>121</v>
      </c>
      <c r="M265" s="13" t="s">
        <v>20</v>
      </c>
      <c r="N265" s="13" t="s">
        <v>90</v>
      </c>
      <c r="O265" s="16">
        <v>1190</v>
      </c>
      <c r="P265" s="16">
        <f t="shared" si="20"/>
        <v>1190</v>
      </c>
      <c r="Q265" s="16">
        <f t="shared" si="22"/>
        <v>232.05</v>
      </c>
      <c r="R265" s="16">
        <f t="shared" si="23"/>
        <v>232.05</v>
      </c>
      <c r="S265" s="17">
        <f t="shared" si="21"/>
        <v>207.1875</v>
      </c>
      <c r="T265" s="17">
        <f t="shared" si="24"/>
        <v>207.1875</v>
      </c>
    </row>
    <row r="266" spans="1:20" ht="31.5" x14ac:dyDescent="0.35">
      <c r="A266" s="12">
        <v>8059695343826</v>
      </c>
      <c r="B266" s="13">
        <f t="shared" si="25"/>
        <v>1</v>
      </c>
      <c r="C266" s="14">
        <v>2023</v>
      </c>
      <c r="D266" s="13" t="s">
        <v>24</v>
      </c>
      <c r="E266" s="13" t="s">
        <v>13</v>
      </c>
      <c r="F266" s="15" t="s">
        <v>203</v>
      </c>
      <c r="G266" s="13" t="s">
        <v>161</v>
      </c>
      <c r="H266" s="13" t="s">
        <v>193</v>
      </c>
      <c r="I266" s="13" t="s">
        <v>35</v>
      </c>
      <c r="J266" s="22">
        <v>1</v>
      </c>
      <c r="K266" s="13" t="s">
        <v>89</v>
      </c>
      <c r="L266" s="13" t="s">
        <v>121</v>
      </c>
      <c r="M266" s="13" t="s">
        <v>20</v>
      </c>
      <c r="N266" s="13" t="s">
        <v>90</v>
      </c>
      <c r="O266" s="16">
        <v>1190</v>
      </c>
      <c r="P266" s="16">
        <f t="shared" si="20"/>
        <v>1190</v>
      </c>
      <c r="Q266" s="16">
        <f t="shared" si="22"/>
        <v>232.05</v>
      </c>
      <c r="R266" s="16">
        <f t="shared" si="23"/>
        <v>232.05</v>
      </c>
      <c r="S266" s="17">
        <f t="shared" si="21"/>
        <v>207.1875</v>
      </c>
      <c r="T266" s="17">
        <f t="shared" si="24"/>
        <v>207.1875</v>
      </c>
    </row>
    <row r="267" spans="1:20" ht="80" customHeight="1" x14ac:dyDescent="0.35">
      <c r="A267" s="12">
        <v>8059695347503</v>
      </c>
      <c r="B267" s="13">
        <f t="shared" si="25"/>
        <v>1</v>
      </c>
      <c r="C267" s="14">
        <v>2023</v>
      </c>
      <c r="D267" s="13" t="s">
        <v>24</v>
      </c>
      <c r="E267" s="13" t="s">
        <v>13</v>
      </c>
      <c r="F267" s="15" t="s">
        <v>204</v>
      </c>
      <c r="G267" s="13" t="s">
        <v>167</v>
      </c>
      <c r="H267" s="13" t="s">
        <v>205</v>
      </c>
      <c r="I267" s="13" t="s">
        <v>32</v>
      </c>
      <c r="J267" s="22">
        <v>1</v>
      </c>
      <c r="K267" s="13" t="s">
        <v>89</v>
      </c>
      <c r="L267" s="13" t="s">
        <v>121</v>
      </c>
      <c r="M267" s="13" t="s">
        <v>20</v>
      </c>
      <c r="N267" s="13" t="s">
        <v>90</v>
      </c>
      <c r="O267" s="16">
        <v>850</v>
      </c>
      <c r="P267" s="16">
        <f t="shared" si="20"/>
        <v>850</v>
      </c>
      <c r="Q267" s="16">
        <f t="shared" si="22"/>
        <v>165.75</v>
      </c>
      <c r="R267" s="16">
        <f t="shared" si="23"/>
        <v>165.75</v>
      </c>
      <c r="S267" s="17">
        <f t="shared" si="21"/>
        <v>147.99107142857142</v>
      </c>
      <c r="T267" s="17">
        <f t="shared" si="24"/>
        <v>147.99107142857142</v>
      </c>
    </row>
    <row r="268" spans="1:20" ht="31.5" x14ac:dyDescent="0.35">
      <c r="A268" s="12">
        <v>8059695347510</v>
      </c>
      <c r="B268" s="13">
        <f t="shared" si="25"/>
        <v>1</v>
      </c>
      <c r="C268" s="14">
        <v>2023</v>
      </c>
      <c r="D268" s="13" t="s">
        <v>24</v>
      </c>
      <c r="E268" s="13" t="s">
        <v>13</v>
      </c>
      <c r="F268" s="15" t="s">
        <v>204</v>
      </c>
      <c r="G268" s="13" t="s">
        <v>167</v>
      </c>
      <c r="H268" s="13" t="s">
        <v>205</v>
      </c>
      <c r="I268" s="13" t="s">
        <v>35</v>
      </c>
      <c r="J268" s="22">
        <v>3</v>
      </c>
      <c r="K268" s="13" t="s">
        <v>89</v>
      </c>
      <c r="L268" s="13" t="s">
        <v>121</v>
      </c>
      <c r="M268" s="13" t="s">
        <v>20</v>
      </c>
      <c r="N268" s="13" t="s">
        <v>90</v>
      </c>
      <c r="O268" s="16">
        <v>850</v>
      </c>
      <c r="P268" s="16">
        <f t="shared" ref="P268:P331" si="26">SUM(O268*J268)</f>
        <v>2550</v>
      </c>
      <c r="Q268" s="16">
        <f t="shared" si="22"/>
        <v>165.75</v>
      </c>
      <c r="R268" s="16">
        <f t="shared" si="23"/>
        <v>497.25</v>
      </c>
      <c r="S268" s="17">
        <f t="shared" ref="S268:S331" si="27">SUM(Q268/1.12)</f>
        <v>147.99107142857142</v>
      </c>
      <c r="T268" s="17">
        <f t="shared" si="24"/>
        <v>443.97321428571422</v>
      </c>
    </row>
    <row r="269" spans="1:20" ht="31.5" x14ac:dyDescent="0.35">
      <c r="A269" s="12">
        <v>8059695347473</v>
      </c>
      <c r="B269" s="13">
        <f t="shared" si="25"/>
        <v>1</v>
      </c>
      <c r="C269" s="14">
        <v>2023</v>
      </c>
      <c r="D269" s="13" t="s">
        <v>24</v>
      </c>
      <c r="E269" s="13" t="s">
        <v>13</v>
      </c>
      <c r="F269" s="15" t="s">
        <v>204</v>
      </c>
      <c r="G269" s="13" t="s">
        <v>167</v>
      </c>
      <c r="H269" s="13" t="s">
        <v>205</v>
      </c>
      <c r="I269" s="13" t="s">
        <v>40</v>
      </c>
      <c r="J269" s="22">
        <v>1</v>
      </c>
      <c r="K269" s="13" t="s">
        <v>89</v>
      </c>
      <c r="L269" s="13" t="s">
        <v>121</v>
      </c>
      <c r="M269" s="13" t="s">
        <v>20</v>
      </c>
      <c r="N269" s="13" t="s">
        <v>90</v>
      </c>
      <c r="O269" s="16">
        <v>850</v>
      </c>
      <c r="P269" s="16">
        <f t="shared" si="26"/>
        <v>850</v>
      </c>
      <c r="Q269" s="16">
        <f t="shared" si="22"/>
        <v>165.75</v>
      </c>
      <c r="R269" s="16">
        <f t="shared" si="23"/>
        <v>165.75</v>
      </c>
      <c r="S269" s="17">
        <f t="shared" si="27"/>
        <v>147.99107142857142</v>
      </c>
      <c r="T269" s="17">
        <f t="shared" si="24"/>
        <v>147.99107142857142</v>
      </c>
    </row>
    <row r="270" spans="1:20" ht="31.5" x14ac:dyDescent="0.35">
      <c r="A270" s="12">
        <v>8059695347497</v>
      </c>
      <c r="B270" s="13">
        <f t="shared" si="25"/>
        <v>1</v>
      </c>
      <c r="C270" s="14">
        <v>2023</v>
      </c>
      <c r="D270" s="13" t="s">
        <v>24</v>
      </c>
      <c r="E270" s="13" t="s">
        <v>13</v>
      </c>
      <c r="F270" s="15" t="s">
        <v>204</v>
      </c>
      <c r="G270" s="13" t="s">
        <v>167</v>
      </c>
      <c r="H270" s="13" t="s">
        <v>205</v>
      </c>
      <c r="I270" s="13" t="s">
        <v>23</v>
      </c>
      <c r="J270" s="22">
        <v>4</v>
      </c>
      <c r="K270" s="13" t="s">
        <v>89</v>
      </c>
      <c r="L270" s="13" t="s">
        <v>121</v>
      </c>
      <c r="M270" s="13" t="s">
        <v>20</v>
      </c>
      <c r="N270" s="13" t="s">
        <v>90</v>
      </c>
      <c r="O270" s="16">
        <v>850</v>
      </c>
      <c r="P270" s="16">
        <f t="shared" si="26"/>
        <v>3400</v>
      </c>
      <c r="Q270" s="16">
        <f t="shared" si="22"/>
        <v>165.75</v>
      </c>
      <c r="R270" s="16">
        <f t="shared" si="23"/>
        <v>663</v>
      </c>
      <c r="S270" s="17">
        <f t="shared" si="27"/>
        <v>147.99107142857142</v>
      </c>
      <c r="T270" s="17">
        <f t="shared" si="24"/>
        <v>591.96428571428567</v>
      </c>
    </row>
    <row r="271" spans="1:20" ht="31.5" x14ac:dyDescent="0.35">
      <c r="A271" s="12">
        <v>8059695347480</v>
      </c>
      <c r="B271" s="13">
        <f t="shared" si="25"/>
        <v>1</v>
      </c>
      <c r="C271" s="14">
        <v>2023</v>
      </c>
      <c r="D271" s="13" t="s">
        <v>24</v>
      </c>
      <c r="E271" s="13" t="s">
        <v>13</v>
      </c>
      <c r="F271" s="15" t="s">
        <v>204</v>
      </c>
      <c r="G271" s="13" t="s">
        <v>167</v>
      </c>
      <c r="H271" s="13" t="s">
        <v>205</v>
      </c>
      <c r="I271" s="13" t="s">
        <v>17</v>
      </c>
      <c r="J271" s="22">
        <v>4</v>
      </c>
      <c r="K271" s="13" t="s">
        <v>89</v>
      </c>
      <c r="L271" s="13" t="s">
        <v>121</v>
      </c>
      <c r="M271" s="13" t="s">
        <v>20</v>
      </c>
      <c r="N271" s="13" t="s">
        <v>90</v>
      </c>
      <c r="O271" s="16">
        <v>850</v>
      </c>
      <c r="P271" s="16">
        <f t="shared" si="26"/>
        <v>3400</v>
      </c>
      <c r="Q271" s="16">
        <f t="shared" ref="Q271:Q334" si="28">SUM(O271*19.5%)</f>
        <v>165.75</v>
      </c>
      <c r="R271" s="16">
        <f t="shared" ref="R271:R334" si="29">SUM(Q271*J271)</f>
        <v>663</v>
      </c>
      <c r="S271" s="17">
        <f t="shared" si="27"/>
        <v>147.99107142857142</v>
      </c>
      <c r="T271" s="17">
        <f t="shared" ref="T271:T334" si="30">SUM(S271*J271)</f>
        <v>591.96428571428567</v>
      </c>
    </row>
    <row r="272" spans="1:20" ht="31.5" x14ac:dyDescent="0.35">
      <c r="A272" s="12">
        <v>8059695347527</v>
      </c>
      <c r="B272" s="13">
        <f t="shared" si="25"/>
        <v>1</v>
      </c>
      <c r="C272" s="14">
        <v>2023</v>
      </c>
      <c r="D272" s="13" t="s">
        <v>24</v>
      </c>
      <c r="E272" s="13" t="s">
        <v>13</v>
      </c>
      <c r="F272" s="15" t="s">
        <v>204</v>
      </c>
      <c r="G272" s="13" t="s">
        <v>167</v>
      </c>
      <c r="H272" s="13" t="s">
        <v>205</v>
      </c>
      <c r="I272" s="13" t="s">
        <v>49</v>
      </c>
      <c r="J272" s="22">
        <v>2</v>
      </c>
      <c r="K272" s="13" t="s">
        <v>89</v>
      </c>
      <c r="L272" s="13" t="s">
        <v>121</v>
      </c>
      <c r="M272" s="13" t="s">
        <v>20</v>
      </c>
      <c r="N272" s="13" t="s">
        <v>90</v>
      </c>
      <c r="O272" s="16">
        <v>850</v>
      </c>
      <c r="P272" s="16">
        <f t="shared" si="26"/>
        <v>1700</v>
      </c>
      <c r="Q272" s="16">
        <f t="shared" si="28"/>
        <v>165.75</v>
      </c>
      <c r="R272" s="16">
        <f t="shared" si="29"/>
        <v>331.5</v>
      </c>
      <c r="S272" s="17">
        <f t="shared" si="27"/>
        <v>147.99107142857142</v>
      </c>
      <c r="T272" s="17">
        <f t="shared" si="30"/>
        <v>295.98214285714283</v>
      </c>
    </row>
    <row r="273" spans="1:20" ht="80" customHeight="1" x14ac:dyDescent="0.35">
      <c r="A273" s="13">
        <v>8059695347589</v>
      </c>
      <c r="B273" s="13">
        <f t="shared" si="25"/>
        <v>1</v>
      </c>
      <c r="C273" s="14">
        <v>2023</v>
      </c>
      <c r="D273" s="13" t="s">
        <v>24</v>
      </c>
      <c r="E273" s="13" t="s">
        <v>13</v>
      </c>
      <c r="F273" s="15" t="s">
        <v>206</v>
      </c>
      <c r="G273" s="13" t="s">
        <v>167</v>
      </c>
      <c r="H273" s="13" t="s">
        <v>21</v>
      </c>
      <c r="I273" s="13" t="s">
        <v>32</v>
      </c>
      <c r="J273" s="22">
        <v>0</v>
      </c>
      <c r="K273" s="13" t="s">
        <v>89</v>
      </c>
      <c r="L273" s="13" t="s">
        <v>121</v>
      </c>
      <c r="M273" s="13" t="s">
        <v>20</v>
      </c>
      <c r="N273" s="13" t="s">
        <v>90</v>
      </c>
      <c r="O273" s="16">
        <v>1280</v>
      </c>
      <c r="P273" s="16">
        <f t="shared" si="26"/>
        <v>0</v>
      </c>
      <c r="Q273" s="16">
        <f t="shared" si="28"/>
        <v>249.60000000000002</v>
      </c>
      <c r="R273" s="16">
        <f t="shared" si="29"/>
        <v>0</v>
      </c>
      <c r="S273" s="17">
        <f t="shared" si="27"/>
        <v>222.85714285714286</v>
      </c>
      <c r="T273" s="17">
        <f t="shared" si="30"/>
        <v>0</v>
      </c>
    </row>
    <row r="274" spans="1:20" ht="31.5" x14ac:dyDescent="0.35">
      <c r="A274" s="12">
        <v>8059695347565</v>
      </c>
      <c r="B274" s="13">
        <f t="shared" si="25"/>
        <v>1</v>
      </c>
      <c r="C274" s="14">
        <v>2023</v>
      </c>
      <c r="D274" s="13" t="s">
        <v>24</v>
      </c>
      <c r="E274" s="13" t="s">
        <v>13</v>
      </c>
      <c r="F274" s="15" t="s">
        <v>206</v>
      </c>
      <c r="G274" s="13" t="s">
        <v>167</v>
      </c>
      <c r="H274" s="13" t="s">
        <v>21</v>
      </c>
      <c r="I274" s="13" t="s">
        <v>17</v>
      </c>
      <c r="J274" s="22">
        <v>4</v>
      </c>
      <c r="K274" s="13" t="s">
        <v>89</v>
      </c>
      <c r="L274" s="13" t="s">
        <v>121</v>
      </c>
      <c r="M274" s="13" t="s">
        <v>20</v>
      </c>
      <c r="N274" s="13" t="s">
        <v>90</v>
      </c>
      <c r="O274" s="16">
        <v>1280</v>
      </c>
      <c r="P274" s="16">
        <f t="shared" si="26"/>
        <v>5120</v>
      </c>
      <c r="Q274" s="16">
        <f t="shared" si="28"/>
        <v>249.60000000000002</v>
      </c>
      <c r="R274" s="16">
        <f t="shared" si="29"/>
        <v>998.40000000000009</v>
      </c>
      <c r="S274" s="17">
        <f t="shared" si="27"/>
        <v>222.85714285714286</v>
      </c>
      <c r="T274" s="17">
        <f t="shared" si="30"/>
        <v>891.42857142857144</v>
      </c>
    </row>
    <row r="275" spans="1:20" ht="31.5" x14ac:dyDescent="0.35">
      <c r="A275" s="12">
        <v>8059695347596</v>
      </c>
      <c r="B275" s="13">
        <f t="shared" si="25"/>
        <v>1</v>
      </c>
      <c r="C275" s="14">
        <v>2023</v>
      </c>
      <c r="D275" s="13" t="s">
        <v>24</v>
      </c>
      <c r="E275" s="13" t="s">
        <v>13</v>
      </c>
      <c r="F275" s="15" t="s">
        <v>206</v>
      </c>
      <c r="G275" s="13" t="s">
        <v>167</v>
      </c>
      <c r="H275" s="13" t="s">
        <v>21</v>
      </c>
      <c r="I275" s="13" t="s">
        <v>35</v>
      </c>
      <c r="J275" s="22">
        <v>2</v>
      </c>
      <c r="K275" s="13" t="s">
        <v>89</v>
      </c>
      <c r="L275" s="13" t="s">
        <v>121</v>
      </c>
      <c r="M275" s="13" t="s">
        <v>20</v>
      </c>
      <c r="N275" s="13" t="s">
        <v>90</v>
      </c>
      <c r="O275" s="16">
        <v>1280</v>
      </c>
      <c r="P275" s="16">
        <f t="shared" si="26"/>
        <v>2560</v>
      </c>
      <c r="Q275" s="16">
        <f t="shared" si="28"/>
        <v>249.60000000000002</v>
      </c>
      <c r="R275" s="16">
        <f t="shared" si="29"/>
        <v>499.20000000000005</v>
      </c>
      <c r="S275" s="17">
        <f t="shared" si="27"/>
        <v>222.85714285714286</v>
      </c>
      <c r="T275" s="17">
        <f t="shared" si="30"/>
        <v>445.71428571428572</v>
      </c>
    </row>
    <row r="276" spans="1:20" ht="31.5" x14ac:dyDescent="0.35">
      <c r="A276" s="12">
        <v>8059695347602</v>
      </c>
      <c r="B276" s="13">
        <f t="shared" si="25"/>
        <v>1</v>
      </c>
      <c r="C276" s="14">
        <v>2023</v>
      </c>
      <c r="D276" s="13" t="s">
        <v>24</v>
      </c>
      <c r="E276" s="13" t="s">
        <v>13</v>
      </c>
      <c r="F276" s="15" t="s">
        <v>206</v>
      </c>
      <c r="G276" s="13" t="s">
        <v>167</v>
      </c>
      <c r="H276" s="13" t="s">
        <v>21</v>
      </c>
      <c r="I276" s="13" t="s">
        <v>49</v>
      </c>
      <c r="J276" s="22">
        <v>2</v>
      </c>
      <c r="K276" s="13" t="s">
        <v>89</v>
      </c>
      <c r="L276" s="13" t="s">
        <v>121</v>
      </c>
      <c r="M276" s="13" t="s">
        <v>20</v>
      </c>
      <c r="N276" s="13" t="s">
        <v>90</v>
      </c>
      <c r="O276" s="16">
        <v>1280</v>
      </c>
      <c r="P276" s="16">
        <f t="shared" si="26"/>
        <v>2560</v>
      </c>
      <c r="Q276" s="16">
        <f t="shared" si="28"/>
        <v>249.60000000000002</v>
      </c>
      <c r="R276" s="16">
        <f t="shared" si="29"/>
        <v>499.20000000000005</v>
      </c>
      <c r="S276" s="17">
        <f t="shared" si="27"/>
        <v>222.85714285714286</v>
      </c>
      <c r="T276" s="17">
        <f t="shared" si="30"/>
        <v>445.71428571428572</v>
      </c>
    </row>
    <row r="277" spans="1:20" ht="80" customHeight="1" x14ac:dyDescent="0.35">
      <c r="A277" s="12">
        <v>8059695344137</v>
      </c>
      <c r="B277" s="13">
        <f t="shared" si="25"/>
        <v>1</v>
      </c>
      <c r="C277" s="14">
        <v>2023</v>
      </c>
      <c r="D277" s="13" t="s">
        <v>24</v>
      </c>
      <c r="E277" s="13" t="s">
        <v>13</v>
      </c>
      <c r="F277" s="15" t="s">
        <v>207</v>
      </c>
      <c r="G277" s="13" t="s">
        <v>161</v>
      </c>
      <c r="H277" s="13" t="s">
        <v>208</v>
      </c>
      <c r="I277" s="13" t="s">
        <v>32</v>
      </c>
      <c r="J277" s="22">
        <v>1</v>
      </c>
      <c r="K277" s="13" t="s">
        <v>89</v>
      </c>
      <c r="L277" s="13" t="s">
        <v>121</v>
      </c>
      <c r="M277" s="13" t="s">
        <v>20</v>
      </c>
      <c r="N277" s="13" t="s">
        <v>90</v>
      </c>
      <c r="O277" s="16">
        <v>1130</v>
      </c>
      <c r="P277" s="16">
        <f t="shared" si="26"/>
        <v>1130</v>
      </c>
      <c r="Q277" s="16">
        <f t="shared" si="28"/>
        <v>220.35</v>
      </c>
      <c r="R277" s="16">
        <f t="shared" si="29"/>
        <v>220.35</v>
      </c>
      <c r="S277" s="17">
        <f t="shared" si="27"/>
        <v>196.74107142857142</v>
      </c>
      <c r="T277" s="17">
        <f t="shared" si="30"/>
        <v>196.74107142857142</v>
      </c>
    </row>
    <row r="278" spans="1:20" ht="31.5" x14ac:dyDescent="0.35">
      <c r="A278" s="12">
        <v>8059695344113</v>
      </c>
      <c r="B278" s="13">
        <f t="shared" si="25"/>
        <v>1</v>
      </c>
      <c r="C278" s="14">
        <v>2023</v>
      </c>
      <c r="D278" s="13" t="s">
        <v>24</v>
      </c>
      <c r="E278" s="13" t="s">
        <v>13</v>
      </c>
      <c r="F278" s="15" t="s">
        <v>207</v>
      </c>
      <c r="G278" s="13" t="s">
        <v>161</v>
      </c>
      <c r="H278" s="13" t="s">
        <v>208</v>
      </c>
      <c r="I278" s="13" t="s">
        <v>17</v>
      </c>
      <c r="J278" s="22">
        <v>1</v>
      </c>
      <c r="K278" s="13" t="s">
        <v>89</v>
      </c>
      <c r="L278" s="13" t="s">
        <v>121</v>
      </c>
      <c r="M278" s="13" t="s">
        <v>20</v>
      </c>
      <c r="N278" s="13" t="s">
        <v>90</v>
      </c>
      <c r="O278" s="16">
        <v>1130</v>
      </c>
      <c r="P278" s="16">
        <f t="shared" si="26"/>
        <v>1130</v>
      </c>
      <c r="Q278" s="16">
        <f t="shared" si="28"/>
        <v>220.35</v>
      </c>
      <c r="R278" s="16">
        <f t="shared" si="29"/>
        <v>220.35</v>
      </c>
      <c r="S278" s="17">
        <f t="shared" si="27"/>
        <v>196.74107142857142</v>
      </c>
      <c r="T278" s="17">
        <f t="shared" si="30"/>
        <v>196.74107142857142</v>
      </c>
    </row>
    <row r="279" spans="1:20" ht="31.5" x14ac:dyDescent="0.35">
      <c r="A279" s="13">
        <v>8059695344120</v>
      </c>
      <c r="B279" s="13">
        <f t="shared" si="25"/>
        <v>1</v>
      </c>
      <c r="C279" s="14">
        <v>2023</v>
      </c>
      <c r="D279" s="13" t="s">
        <v>24</v>
      </c>
      <c r="E279" s="13" t="s">
        <v>13</v>
      </c>
      <c r="F279" s="15" t="s">
        <v>207</v>
      </c>
      <c r="G279" s="13" t="s">
        <v>161</v>
      </c>
      <c r="H279" s="13" t="s">
        <v>208</v>
      </c>
      <c r="I279" s="13" t="s">
        <v>23</v>
      </c>
      <c r="J279" s="22">
        <v>0</v>
      </c>
      <c r="K279" s="13" t="s">
        <v>89</v>
      </c>
      <c r="L279" s="13" t="s">
        <v>121</v>
      </c>
      <c r="M279" s="13" t="s">
        <v>20</v>
      </c>
      <c r="N279" s="13" t="s">
        <v>90</v>
      </c>
      <c r="O279" s="16">
        <v>1130</v>
      </c>
      <c r="P279" s="16">
        <f t="shared" si="26"/>
        <v>0</v>
      </c>
      <c r="Q279" s="16">
        <f t="shared" si="28"/>
        <v>220.35</v>
      </c>
      <c r="R279" s="16">
        <f t="shared" si="29"/>
        <v>0</v>
      </c>
      <c r="S279" s="17">
        <f t="shared" si="27"/>
        <v>196.74107142857142</v>
      </c>
      <c r="T279" s="17">
        <f t="shared" si="30"/>
        <v>0</v>
      </c>
    </row>
    <row r="280" spans="1:20" ht="31.5" x14ac:dyDescent="0.35">
      <c r="A280" s="12">
        <v>8059695344212</v>
      </c>
      <c r="B280" s="13">
        <f t="shared" si="25"/>
        <v>1</v>
      </c>
      <c r="C280" s="14">
        <v>2023</v>
      </c>
      <c r="D280" s="13" t="s">
        <v>24</v>
      </c>
      <c r="E280" s="13" t="s">
        <v>13</v>
      </c>
      <c r="F280" s="15" t="s">
        <v>207</v>
      </c>
      <c r="G280" s="13" t="s">
        <v>161</v>
      </c>
      <c r="H280" s="13" t="s">
        <v>162</v>
      </c>
      <c r="I280" s="13" t="s">
        <v>32</v>
      </c>
      <c r="J280" s="22">
        <v>1</v>
      </c>
      <c r="K280" s="13" t="s">
        <v>89</v>
      </c>
      <c r="L280" s="13" t="s">
        <v>121</v>
      </c>
      <c r="M280" s="13" t="s">
        <v>20</v>
      </c>
      <c r="N280" s="13" t="s">
        <v>90</v>
      </c>
      <c r="O280" s="16">
        <v>1130</v>
      </c>
      <c r="P280" s="16">
        <f t="shared" si="26"/>
        <v>1130</v>
      </c>
      <c r="Q280" s="16">
        <f t="shared" si="28"/>
        <v>220.35</v>
      </c>
      <c r="R280" s="16">
        <f t="shared" si="29"/>
        <v>220.35</v>
      </c>
      <c r="S280" s="17">
        <f t="shared" si="27"/>
        <v>196.74107142857142</v>
      </c>
      <c r="T280" s="17">
        <f t="shared" si="30"/>
        <v>196.74107142857142</v>
      </c>
    </row>
    <row r="281" spans="1:20" ht="31.5" x14ac:dyDescent="0.35">
      <c r="A281" s="12">
        <v>8059695344205</v>
      </c>
      <c r="B281" s="13">
        <f t="shared" si="25"/>
        <v>1</v>
      </c>
      <c r="C281" s="14">
        <v>2023</v>
      </c>
      <c r="D281" s="13" t="s">
        <v>24</v>
      </c>
      <c r="E281" s="13" t="s">
        <v>13</v>
      </c>
      <c r="F281" s="15" t="s">
        <v>207</v>
      </c>
      <c r="G281" s="13" t="s">
        <v>161</v>
      </c>
      <c r="H281" s="13" t="s">
        <v>162</v>
      </c>
      <c r="I281" s="13" t="s">
        <v>23</v>
      </c>
      <c r="J281" s="22">
        <v>2</v>
      </c>
      <c r="K281" s="13" t="s">
        <v>89</v>
      </c>
      <c r="L281" s="13" t="s">
        <v>121</v>
      </c>
      <c r="M281" s="13" t="s">
        <v>20</v>
      </c>
      <c r="N281" s="13" t="s">
        <v>90</v>
      </c>
      <c r="O281" s="16">
        <v>1130</v>
      </c>
      <c r="P281" s="16">
        <f t="shared" si="26"/>
        <v>2260</v>
      </c>
      <c r="Q281" s="16">
        <f t="shared" si="28"/>
        <v>220.35</v>
      </c>
      <c r="R281" s="16">
        <f t="shared" si="29"/>
        <v>440.7</v>
      </c>
      <c r="S281" s="17">
        <f t="shared" si="27"/>
        <v>196.74107142857142</v>
      </c>
      <c r="T281" s="17">
        <f t="shared" si="30"/>
        <v>393.48214285714283</v>
      </c>
    </row>
    <row r="282" spans="1:20" ht="31.5" x14ac:dyDescent="0.35">
      <c r="A282" s="12">
        <v>8059695344182</v>
      </c>
      <c r="B282" s="13">
        <f t="shared" si="25"/>
        <v>1</v>
      </c>
      <c r="C282" s="14">
        <v>2023</v>
      </c>
      <c r="D282" s="13" t="s">
        <v>24</v>
      </c>
      <c r="E282" s="13" t="s">
        <v>13</v>
      </c>
      <c r="F282" s="15" t="s">
        <v>207</v>
      </c>
      <c r="G282" s="13" t="s">
        <v>161</v>
      </c>
      <c r="H282" s="13" t="s">
        <v>162</v>
      </c>
      <c r="I282" s="13" t="s">
        <v>40</v>
      </c>
      <c r="J282" s="22">
        <v>1</v>
      </c>
      <c r="K282" s="13" t="s">
        <v>89</v>
      </c>
      <c r="L282" s="13" t="s">
        <v>121</v>
      </c>
      <c r="M282" s="13" t="s">
        <v>20</v>
      </c>
      <c r="N282" s="13" t="s">
        <v>90</v>
      </c>
      <c r="O282" s="16">
        <v>1130</v>
      </c>
      <c r="P282" s="16">
        <f t="shared" si="26"/>
        <v>1130</v>
      </c>
      <c r="Q282" s="16">
        <f t="shared" si="28"/>
        <v>220.35</v>
      </c>
      <c r="R282" s="16">
        <f t="shared" si="29"/>
        <v>220.35</v>
      </c>
      <c r="S282" s="17">
        <f t="shared" si="27"/>
        <v>196.74107142857142</v>
      </c>
      <c r="T282" s="17">
        <f t="shared" si="30"/>
        <v>196.74107142857142</v>
      </c>
    </row>
    <row r="283" spans="1:20" ht="80" customHeight="1" x14ac:dyDescent="0.35">
      <c r="A283" s="12">
        <v>8059695352743</v>
      </c>
      <c r="B283" s="13">
        <f t="shared" si="25"/>
        <v>1</v>
      </c>
      <c r="C283" s="14">
        <v>2023</v>
      </c>
      <c r="D283" s="13" t="s">
        <v>24</v>
      </c>
      <c r="E283" s="13" t="s">
        <v>13</v>
      </c>
      <c r="F283" s="15" t="s">
        <v>209</v>
      </c>
      <c r="G283" s="13" t="s">
        <v>156</v>
      </c>
      <c r="H283" s="13" t="s">
        <v>21</v>
      </c>
      <c r="I283" s="13" t="s">
        <v>35</v>
      </c>
      <c r="J283" s="22">
        <v>1</v>
      </c>
      <c r="K283" s="13" t="s">
        <v>89</v>
      </c>
      <c r="L283" s="13" t="s">
        <v>121</v>
      </c>
      <c r="M283" s="13" t="s">
        <v>20</v>
      </c>
      <c r="N283" s="13" t="s">
        <v>90</v>
      </c>
      <c r="O283" s="16">
        <v>750</v>
      </c>
      <c r="P283" s="16">
        <f t="shared" si="26"/>
        <v>750</v>
      </c>
      <c r="Q283" s="16">
        <f t="shared" si="28"/>
        <v>146.25</v>
      </c>
      <c r="R283" s="16">
        <f t="shared" si="29"/>
        <v>146.25</v>
      </c>
      <c r="S283" s="17">
        <f t="shared" si="27"/>
        <v>130.58035714285714</v>
      </c>
      <c r="T283" s="17">
        <f t="shared" si="30"/>
        <v>130.58035714285714</v>
      </c>
    </row>
    <row r="284" spans="1:20" ht="31.5" x14ac:dyDescent="0.35">
      <c r="A284" s="12">
        <v>8059695352750</v>
      </c>
      <c r="B284" s="13">
        <f t="shared" si="25"/>
        <v>1</v>
      </c>
      <c r="C284" s="14">
        <v>2023</v>
      </c>
      <c r="D284" s="13" t="s">
        <v>24</v>
      </c>
      <c r="E284" s="13" t="s">
        <v>13</v>
      </c>
      <c r="F284" s="15" t="s">
        <v>209</v>
      </c>
      <c r="G284" s="13" t="s">
        <v>156</v>
      </c>
      <c r="H284" s="13" t="s">
        <v>21</v>
      </c>
      <c r="I284" s="13" t="s">
        <v>49</v>
      </c>
      <c r="J284" s="22">
        <v>1</v>
      </c>
      <c r="K284" s="13" t="s">
        <v>89</v>
      </c>
      <c r="L284" s="13" t="s">
        <v>121</v>
      </c>
      <c r="M284" s="13" t="s">
        <v>20</v>
      </c>
      <c r="N284" s="13" t="s">
        <v>90</v>
      </c>
      <c r="O284" s="16">
        <v>750</v>
      </c>
      <c r="P284" s="16">
        <f t="shared" si="26"/>
        <v>750</v>
      </c>
      <c r="Q284" s="16">
        <f t="shared" si="28"/>
        <v>146.25</v>
      </c>
      <c r="R284" s="16">
        <f t="shared" si="29"/>
        <v>146.25</v>
      </c>
      <c r="S284" s="17">
        <f t="shared" si="27"/>
        <v>130.58035714285714</v>
      </c>
      <c r="T284" s="17">
        <f t="shared" si="30"/>
        <v>130.58035714285714</v>
      </c>
    </row>
    <row r="285" spans="1:20" ht="80" customHeight="1" x14ac:dyDescent="0.35">
      <c r="A285" s="12">
        <v>8059695391292</v>
      </c>
      <c r="B285" s="13">
        <f t="shared" si="25"/>
        <v>1</v>
      </c>
      <c r="C285" s="14">
        <v>2023</v>
      </c>
      <c r="D285" s="13" t="s">
        <v>24</v>
      </c>
      <c r="E285" s="13" t="s">
        <v>13</v>
      </c>
      <c r="F285" s="15" t="s">
        <v>210</v>
      </c>
      <c r="G285" s="13" t="s">
        <v>211</v>
      </c>
      <c r="H285" s="13" t="s">
        <v>53</v>
      </c>
      <c r="I285" s="13" t="s">
        <v>32</v>
      </c>
      <c r="J285" s="22">
        <v>1</v>
      </c>
      <c r="K285" s="13" t="s">
        <v>89</v>
      </c>
      <c r="L285" s="13" t="s">
        <v>121</v>
      </c>
      <c r="M285" s="13" t="s">
        <v>20</v>
      </c>
      <c r="N285" s="13" t="s">
        <v>90</v>
      </c>
      <c r="O285" s="16">
        <v>1410</v>
      </c>
      <c r="P285" s="16">
        <f t="shared" si="26"/>
        <v>1410</v>
      </c>
      <c r="Q285" s="16">
        <f t="shared" si="28"/>
        <v>274.95</v>
      </c>
      <c r="R285" s="16">
        <f t="shared" si="29"/>
        <v>274.95</v>
      </c>
      <c r="S285" s="17">
        <f t="shared" si="27"/>
        <v>245.49107142857139</v>
      </c>
      <c r="T285" s="17">
        <f t="shared" si="30"/>
        <v>245.49107142857139</v>
      </c>
    </row>
    <row r="286" spans="1:20" ht="31.5" x14ac:dyDescent="0.35">
      <c r="A286" s="12">
        <v>8059695391278</v>
      </c>
      <c r="B286" s="13">
        <f t="shared" ref="B286:B349" si="31">COUNTIF(A286:A2037,A286)</f>
        <v>1</v>
      </c>
      <c r="C286" s="14">
        <v>2023</v>
      </c>
      <c r="D286" s="13" t="s">
        <v>24</v>
      </c>
      <c r="E286" s="13" t="s">
        <v>13</v>
      </c>
      <c r="F286" s="15" t="s">
        <v>210</v>
      </c>
      <c r="G286" s="13" t="s">
        <v>211</v>
      </c>
      <c r="H286" s="13" t="s">
        <v>53</v>
      </c>
      <c r="I286" s="13" t="s">
        <v>40</v>
      </c>
      <c r="J286" s="22">
        <v>1</v>
      </c>
      <c r="K286" s="13" t="s">
        <v>89</v>
      </c>
      <c r="L286" s="13" t="s">
        <v>121</v>
      </c>
      <c r="M286" s="13" t="s">
        <v>20</v>
      </c>
      <c r="N286" s="13" t="s">
        <v>90</v>
      </c>
      <c r="O286" s="16">
        <v>1410</v>
      </c>
      <c r="P286" s="16">
        <f t="shared" si="26"/>
        <v>1410</v>
      </c>
      <c r="Q286" s="16">
        <f t="shared" si="28"/>
        <v>274.95</v>
      </c>
      <c r="R286" s="16">
        <f t="shared" si="29"/>
        <v>274.95</v>
      </c>
      <c r="S286" s="17">
        <f t="shared" si="27"/>
        <v>245.49107142857139</v>
      </c>
      <c r="T286" s="17">
        <f t="shared" si="30"/>
        <v>245.49107142857139</v>
      </c>
    </row>
    <row r="287" spans="1:20" ht="31.5" x14ac:dyDescent="0.35">
      <c r="A287" s="13">
        <v>8059695391285</v>
      </c>
      <c r="B287" s="13">
        <f t="shared" si="31"/>
        <v>1</v>
      </c>
      <c r="C287" s="14">
        <v>2023</v>
      </c>
      <c r="D287" s="13" t="s">
        <v>24</v>
      </c>
      <c r="E287" s="13" t="s">
        <v>13</v>
      </c>
      <c r="F287" s="15" t="s">
        <v>210</v>
      </c>
      <c r="G287" s="13" t="s">
        <v>211</v>
      </c>
      <c r="H287" s="13" t="s">
        <v>53</v>
      </c>
      <c r="I287" s="13" t="s">
        <v>23</v>
      </c>
      <c r="J287" s="22">
        <v>0</v>
      </c>
      <c r="K287" s="13" t="s">
        <v>89</v>
      </c>
      <c r="L287" s="13" t="s">
        <v>121</v>
      </c>
      <c r="M287" s="13" t="s">
        <v>20</v>
      </c>
      <c r="N287" s="13" t="s">
        <v>90</v>
      </c>
      <c r="O287" s="16">
        <v>1410</v>
      </c>
      <c r="P287" s="16">
        <f t="shared" si="26"/>
        <v>0</v>
      </c>
      <c r="Q287" s="16">
        <f t="shared" si="28"/>
        <v>274.95</v>
      </c>
      <c r="R287" s="16">
        <f t="shared" si="29"/>
        <v>0</v>
      </c>
      <c r="S287" s="17">
        <f t="shared" si="27"/>
        <v>245.49107142857139</v>
      </c>
      <c r="T287" s="17">
        <f t="shared" si="30"/>
        <v>0</v>
      </c>
    </row>
    <row r="288" spans="1:20" ht="31.5" x14ac:dyDescent="0.35">
      <c r="A288" s="12">
        <v>8059695391308</v>
      </c>
      <c r="B288" s="13">
        <f t="shared" si="31"/>
        <v>1</v>
      </c>
      <c r="C288" s="14">
        <v>2023</v>
      </c>
      <c r="D288" s="13" t="s">
        <v>24</v>
      </c>
      <c r="E288" s="13" t="s">
        <v>13</v>
      </c>
      <c r="F288" s="15" t="s">
        <v>210</v>
      </c>
      <c r="G288" s="13" t="s">
        <v>211</v>
      </c>
      <c r="H288" s="13" t="s">
        <v>53</v>
      </c>
      <c r="I288" s="13" t="s">
        <v>35</v>
      </c>
      <c r="J288" s="22">
        <v>1</v>
      </c>
      <c r="K288" s="13" t="s">
        <v>89</v>
      </c>
      <c r="L288" s="13" t="s">
        <v>121</v>
      </c>
      <c r="M288" s="13" t="s">
        <v>20</v>
      </c>
      <c r="N288" s="13" t="s">
        <v>90</v>
      </c>
      <c r="O288" s="16">
        <v>1410</v>
      </c>
      <c r="P288" s="16">
        <f t="shared" si="26"/>
        <v>1410</v>
      </c>
      <c r="Q288" s="16">
        <f t="shared" si="28"/>
        <v>274.95</v>
      </c>
      <c r="R288" s="16">
        <f t="shared" si="29"/>
        <v>274.95</v>
      </c>
      <c r="S288" s="17">
        <f t="shared" si="27"/>
        <v>245.49107142857139</v>
      </c>
      <c r="T288" s="17">
        <f t="shared" si="30"/>
        <v>245.49107142857139</v>
      </c>
    </row>
    <row r="289" spans="1:20" ht="31.5" x14ac:dyDescent="0.35">
      <c r="A289" s="12">
        <v>8059695386267</v>
      </c>
      <c r="B289" s="13">
        <f t="shared" si="31"/>
        <v>1</v>
      </c>
      <c r="C289" s="14">
        <v>2023</v>
      </c>
      <c r="D289" s="13" t="s">
        <v>24</v>
      </c>
      <c r="E289" s="13" t="s">
        <v>13</v>
      </c>
      <c r="F289" s="15" t="s">
        <v>210</v>
      </c>
      <c r="G289" s="13" t="s">
        <v>211</v>
      </c>
      <c r="H289" s="13" t="s">
        <v>53</v>
      </c>
      <c r="I289" s="13" t="s">
        <v>17</v>
      </c>
      <c r="J289" s="22">
        <v>1</v>
      </c>
      <c r="K289" s="13" t="s">
        <v>89</v>
      </c>
      <c r="L289" s="13" t="s">
        <v>121</v>
      </c>
      <c r="M289" s="13" t="s">
        <v>20</v>
      </c>
      <c r="N289" s="13" t="s">
        <v>90</v>
      </c>
      <c r="O289" s="16">
        <v>1410</v>
      </c>
      <c r="P289" s="16">
        <f t="shared" si="26"/>
        <v>1410</v>
      </c>
      <c r="Q289" s="16">
        <f t="shared" si="28"/>
        <v>274.95</v>
      </c>
      <c r="R289" s="16">
        <f t="shared" si="29"/>
        <v>274.95</v>
      </c>
      <c r="S289" s="17">
        <f t="shared" si="27"/>
        <v>245.49107142857139</v>
      </c>
      <c r="T289" s="17">
        <f t="shared" si="30"/>
        <v>245.49107142857139</v>
      </c>
    </row>
    <row r="290" spans="1:20" ht="31.5" x14ac:dyDescent="0.35">
      <c r="A290" s="12">
        <v>8059695391315</v>
      </c>
      <c r="B290" s="13">
        <f t="shared" si="31"/>
        <v>1</v>
      </c>
      <c r="C290" s="14">
        <v>2023</v>
      </c>
      <c r="D290" s="13" t="s">
        <v>24</v>
      </c>
      <c r="E290" s="13" t="s">
        <v>13</v>
      </c>
      <c r="F290" s="15" t="s">
        <v>210</v>
      </c>
      <c r="G290" s="13" t="s">
        <v>211</v>
      </c>
      <c r="H290" s="13" t="s">
        <v>53</v>
      </c>
      <c r="I290" s="13" t="s">
        <v>49</v>
      </c>
      <c r="J290" s="22">
        <v>1</v>
      </c>
      <c r="K290" s="13" t="s">
        <v>89</v>
      </c>
      <c r="L290" s="13" t="s">
        <v>121</v>
      </c>
      <c r="M290" s="13" t="s">
        <v>20</v>
      </c>
      <c r="N290" s="13" t="s">
        <v>90</v>
      </c>
      <c r="O290" s="16">
        <v>1410</v>
      </c>
      <c r="P290" s="16">
        <f t="shared" si="26"/>
        <v>1410</v>
      </c>
      <c r="Q290" s="16">
        <f t="shared" si="28"/>
        <v>274.95</v>
      </c>
      <c r="R290" s="16">
        <f t="shared" si="29"/>
        <v>274.95</v>
      </c>
      <c r="S290" s="17">
        <f t="shared" si="27"/>
        <v>245.49107142857139</v>
      </c>
      <c r="T290" s="17">
        <f t="shared" si="30"/>
        <v>245.49107142857139</v>
      </c>
    </row>
    <row r="291" spans="1:20" ht="80" customHeight="1" x14ac:dyDescent="0.35">
      <c r="A291" s="13">
        <v>8059695478962</v>
      </c>
      <c r="B291" s="13">
        <f t="shared" si="31"/>
        <v>1</v>
      </c>
      <c r="C291" s="14">
        <v>2023</v>
      </c>
      <c r="D291" s="13" t="s">
        <v>24</v>
      </c>
      <c r="E291" s="13" t="s">
        <v>13</v>
      </c>
      <c r="F291" s="15" t="s">
        <v>212</v>
      </c>
      <c r="G291" s="13" t="s">
        <v>213</v>
      </c>
      <c r="H291" s="13" t="s">
        <v>168</v>
      </c>
      <c r="I291" s="13" t="s">
        <v>49</v>
      </c>
      <c r="J291" s="22">
        <v>0</v>
      </c>
      <c r="K291" s="13" t="s">
        <v>89</v>
      </c>
      <c r="L291" s="13" t="s">
        <v>121</v>
      </c>
      <c r="M291" s="13" t="s">
        <v>20</v>
      </c>
      <c r="N291" s="13" t="s">
        <v>90</v>
      </c>
      <c r="O291" s="16">
        <v>1890</v>
      </c>
      <c r="P291" s="16">
        <f t="shared" si="26"/>
        <v>0</v>
      </c>
      <c r="Q291" s="16">
        <f t="shared" si="28"/>
        <v>368.55</v>
      </c>
      <c r="R291" s="16">
        <f t="shared" si="29"/>
        <v>0</v>
      </c>
      <c r="S291" s="17">
        <f t="shared" si="27"/>
        <v>329.0625</v>
      </c>
      <c r="T291" s="17">
        <f t="shared" si="30"/>
        <v>0</v>
      </c>
    </row>
    <row r="292" spans="1:20" ht="80" customHeight="1" x14ac:dyDescent="0.35">
      <c r="A292" s="13">
        <v>8059695345370</v>
      </c>
      <c r="B292" s="13">
        <f t="shared" si="31"/>
        <v>1</v>
      </c>
      <c r="C292" s="14">
        <v>2023</v>
      </c>
      <c r="D292" s="13" t="s">
        <v>24</v>
      </c>
      <c r="E292" s="13" t="s">
        <v>13</v>
      </c>
      <c r="F292" s="15" t="s">
        <v>214</v>
      </c>
      <c r="G292" s="13" t="s">
        <v>161</v>
      </c>
      <c r="H292" s="13" t="s">
        <v>193</v>
      </c>
      <c r="I292" s="13" t="s">
        <v>17</v>
      </c>
      <c r="J292" s="22">
        <v>0</v>
      </c>
      <c r="K292" s="13" t="s">
        <v>94</v>
      </c>
      <c r="L292" s="13" t="s">
        <v>121</v>
      </c>
      <c r="M292" s="13" t="s">
        <v>20</v>
      </c>
      <c r="N292" s="13" t="s">
        <v>94</v>
      </c>
      <c r="O292" s="16">
        <v>1570</v>
      </c>
      <c r="P292" s="16">
        <f t="shared" si="26"/>
        <v>0</v>
      </c>
      <c r="Q292" s="16">
        <f t="shared" si="28"/>
        <v>306.15000000000003</v>
      </c>
      <c r="R292" s="16">
        <f t="shared" si="29"/>
        <v>0</v>
      </c>
      <c r="S292" s="17">
        <f t="shared" si="27"/>
        <v>273.34821428571428</v>
      </c>
      <c r="T292" s="17">
        <f t="shared" si="30"/>
        <v>0</v>
      </c>
    </row>
    <row r="293" spans="1:20" ht="31.5" x14ac:dyDescent="0.35">
      <c r="A293" s="12">
        <v>8059695345387</v>
      </c>
      <c r="B293" s="13">
        <f t="shared" si="31"/>
        <v>1</v>
      </c>
      <c r="C293" s="14">
        <v>2023</v>
      </c>
      <c r="D293" s="13" t="s">
        <v>24</v>
      </c>
      <c r="E293" s="13" t="s">
        <v>13</v>
      </c>
      <c r="F293" s="15" t="s">
        <v>214</v>
      </c>
      <c r="G293" s="13" t="s">
        <v>161</v>
      </c>
      <c r="H293" s="13" t="s">
        <v>193</v>
      </c>
      <c r="I293" s="13" t="s">
        <v>23</v>
      </c>
      <c r="J293" s="22">
        <v>1</v>
      </c>
      <c r="K293" s="13" t="s">
        <v>94</v>
      </c>
      <c r="L293" s="13" t="s">
        <v>121</v>
      </c>
      <c r="M293" s="13" t="s">
        <v>20</v>
      </c>
      <c r="N293" s="13" t="s">
        <v>94</v>
      </c>
      <c r="O293" s="16">
        <v>1570</v>
      </c>
      <c r="P293" s="16">
        <f t="shared" si="26"/>
        <v>1570</v>
      </c>
      <c r="Q293" s="16">
        <f t="shared" si="28"/>
        <v>306.15000000000003</v>
      </c>
      <c r="R293" s="16">
        <f t="shared" si="29"/>
        <v>306.15000000000003</v>
      </c>
      <c r="S293" s="17">
        <f t="shared" si="27"/>
        <v>273.34821428571428</v>
      </c>
      <c r="T293" s="17">
        <f t="shared" si="30"/>
        <v>273.34821428571428</v>
      </c>
    </row>
    <row r="294" spans="1:20" ht="31.5" x14ac:dyDescent="0.35">
      <c r="A294" s="13">
        <v>8059695345400</v>
      </c>
      <c r="B294" s="13">
        <f t="shared" si="31"/>
        <v>1</v>
      </c>
      <c r="C294" s="14">
        <v>2023</v>
      </c>
      <c r="D294" s="13" t="s">
        <v>24</v>
      </c>
      <c r="E294" s="13" t="s">
        <v>13</v>
      </c>
      <c r="F294" s="15" t="s">
        <v>214</v>
      </c>
      <c r="G294" s="13" t="s">
        <v>161</v>
      </c>
      <c r="H294" s="13" t="s">
        <v>193</v>
      </c>
      <c r="I294" s="13" t="s">
        <v>35</v>
      </c>
      <c r="J294" s="22">
        <v>0</v>
      </c>
      <c r="K294" s="13" t="s">
        <v>94</v>
      </c>
      <c r="L294" s="13" t="s">
        <v>121</v>
      </c>
      <c r="M294" s="13" t="s">
        <v>20</v>
      </c>
      <c r="N294" s="13" t="s">
        <v>94</v>
      </c>
      <c r="O294" s="16">
        <v>1570</v>
      </c>
      <c r="P294" s="16">
        <f t="shared" si="26"/>
        <v>0</v>
      </c>
      <c r="Q294" s="16">
        <f t="shared" si="28"/>
        <v>306.15000000000003</v>
      </c>
      <c r="R294" s="16">
        <f t="shared" si="29"/>
        <v>0</v>
      </c>
      <c r="S294" s="17">
        <f t="shared" si="27"/>
        <v>273.34821428571428</v>
      </c>
      <c r="T294" s="17">
        <f t="shared" si="30"/>
        <v>0</v>
      </c>
    </row>
    <row r="295" spans="1:20" ht="31.5" x14ac:dyDescent="0.35">
      <c r="A295" s="13">
        <v>8059695345363</v>
      </c>
      <c r="B295" s="13">
        <f t="shared" si="31"/>
        <v>1</v>
      </c>
      <c r="C295" s="14">
        <v>2023</v>
      </c>
      <c r="D295" s="13" t="s">
        <v>24</v>
      </c>
      <c r="E295" s="13" t="s">
        <v>13</v>
      </c>
      <c r="F295" s="15" t="s">
        <v>214</v>
      </c>
      <c r="G295" s="13" t="s">
        <v>161</v>
      </c>
      <c r="H295" s="13" t="s">
        <v>193</v>
      </c>
      <c r="I295" s="13" t="s">
        <v>40</v>
      </c>
      <c r="J295" s="22">
        <v>0</v>
      </c>
      <c r="K295" s="13" t="s">
        <v>94</v>
      </c>
      <c r="L295" s="13" t="s">
        <v>121</v>
      </c>
      <c r="M295" s="13" t="s">
        <v>20</v>
      </c>
      <c r="N295" s="13" t="s">
        <v>94</v>
      </c>
      <c r="O295" s="16">
        <v>1570</v>
      </c>
      <c r="P295" s="16">
        <f t="shared" si="26"/>
        <v>0</v>
      </c>
      <c r="Q295" s="16">
        <f t="shared" si="28"/>
        <v>306.15000000000003</v>
      </c>
      <c r="R295" s="16">
        <f t="shared" si="29"/>
        <v>0</v>
      </c>
      <c r="S295" s="17">
        <f t="shared" si="27"/>
        <v>273.34821428571428</v>
      </c>
      <c r="T295" s="17">
        <f t="shared" si="30"/>
        <v>0</v>
      </c>
    </row>
    <row r="296" spans="1:20" ht="80" customHeight="1" x14ac:dyDescent="0.35">
      <c r="A296" s="13">
        <v>8059695319524</v>
      </c>
      <c r="B296" s="13">
        <f t="shared" si="31"/>
        <v>1</v>
      </c>
      <c r="C296" s="14">
        <v>2023</v>
      </c>
      <c r="D296" s="13" t="s">
        <v>24</v>
      </c>
      <c r="E296" s="13" t="s">
        <v>13</v>
      </c>
      <c r="F296" s="15" t="s">
        <v>215</v>
      </c>
      <c r="G296" s="13" t="s">
        <v>201</v>
      </c>
      <c r="H296" s="13" t="s">
        <v>202</v>
      </c>
      <c r="I296" s="13" t="s">
        <v>32</v>
      </c>
      <c r="J296" s="22">
        <v>0</v>
      </c>
      <c r="K296" s="13" t="s">
        <v>94</v>
      </c>
      <c r="L296" s="13" t="s">
        <v>121</v>
      </c>
      <c r="M296" s="13" t="s">
        <v>20</v>
      </c>
      <c r="N296" s="13" t="s">
        <v>94</v>
      </c>
      <c r="O296" s="16">
        <v>3080</v>
      </c>
      <c r="P296" s="16">
        <f t="shared" si="26"/>
        <v>0</v>
      </c>
      <c r="Q296" s="16">
        <f t="shared" si="28"/>
        <v>600.6</v>
      </c>
      <c r="R296" s="16">
        <f t="shared" si="29"/>
        <v>0</v>
      </c>
      <c r="S296" s="17">
        <f t="shared" si="27"/>
        <v>536.25</v>
      </c>
      <c r="T296" s="17">
        <f t="shared" si="30"/>
        <v>0</v>
      </c>
    </row>
    <row r="297" spans="1:20" ht="31.5" x14ac:dyDescent="0.35">
      <c r="A297" s="12">
        <v>8059695319500</v>
      </c>
      <c r="B297" s="13">
        <f t="shared" si="31"/>
        <v>1</v>
      </c>
      <c r="C297" s="14">
        <v>2023</v>
      </c>
      <c r="D297" s="13" t="s">
        <v>24</v>
      </c>
      <c r="E297" s="13" t="s">
        <v>13</v>
      </c>
      <c r="F297" s="15" t="s">
        <v>215</v>
      </c>
      <c r="G297" s="13" t="s">
        <v>201</v>
      </c>
      <c r="H297" s="13" t="s">
        <v>202</v>
      </c>
      <c r="I297" s="13" t="s">
        <v>17</v>
      </c>
      <c r="J297" s="22">
        <v>1</v>
      </c>
      <c r="K297" s="13" t="s">
        <v>94</v>
      </c>
      <c r="L297" s="13" t="s">
        <v>121</v>
      </c>
      <c r="M297" s="13" t="s">
        <v>20</v>
      </c>
      <c r="N297" s="13" t="s">
        <v>94</v>
      </c>
      <c r="O297" s="16">
        <v>3080</v>
      </c>
      <c r="P297" s="16">
        <f t="shared" si="26"/>
        <v>3080</v>
      </c>
      <c r="Q297" s="16">
        <f t="shared" si="28"/>
        <v>600.6</v>
      </c>
      <c r="R297" s="16">
        <f t="shared" si="29"/>
        <v>600.6</v>
      </c>
      <c r="S297" s="17">
        <f t="shared" si="27"/>
        <v>536.25</v>
      </c>
      <c r="T297" s="17">
        <f t="shared" si="30"/>
        <v>536.25</v>
      </c>
    </row>
    <row r="298" spans="1:20" ht="80" customHeight="1" x14ac:dyDescent="0.35">
      <c r="A298" s="12">
        <v>8059695318473</v>
      </c>
      <c r="B298" s="13">
        <f t="shared" si="31"/>
        <v>1</v>
      </c>
      <c r="C298" s="14">
        <v>2023</v>
      </c>
      <c r="D298" s="13" t="s">
        <v>24</v>
      </c>
      <c r="E298" s="13" t="s">
        <v>13</v>
      </c>
      <c r="F298" s="15" t="s">
        <v>216</v>
      </c>
      <c r="G298" s="13" t="s">
        <v>217</v>
      </c>
      <c r="H298" s="13" t="s">
        <v>187</v>
      </c>
      <c r="I298" s="13" t="s">
        <v>85</v>
      </c>
      <c r="J298" s="22">
        <v>1</v>
      </c>
      <c r="K298" s="13" t="s">
        <v>94</v>
      </c>
      <c r="L298" s="13" t="s">
        <v>121</v>
      </c>
      <c r="M298" s="13" t="s">
        <v>20</v>
      </c>
      <c r="N298" s="13" t="s">
        <v>94</v>
      </c>
      <c r="O298" s="16">
        <v>1230</v>
      </c>
      <c r="P298" s="16">
        <f t="shared" si="26"/>
        <v>1230</v>
      </c>
      <c r="Q298" s="16">
        <f t="shared" si="28"/>
        <v>239.85</v>
      </c>
      <c r="R298" s="16">
        <f t="shared" si="29"/>
        <v>239.85</v>
      </c>
      <c r="S298" s="17">
        <f t="shared" si="27"/>
        <v>214.15178571428569</v>
      </c>
      <c r="T298" s="17">
        <f t="shared" si="30"/>
        <v>214.15178571428569</v>
      </c>
    </row>
    <row r="299" spans="1:20" ht="31.5" x14ac:dyDescent="0.35">
      <c r="A299" s="12">
        <v>8059695318459</v>
      </c>
      <c r="B299" s="13">
        <f t="shared" si="31"/>
        <v>1</v>
      </c>
      <c r="C299" s="14">
        <v>2023</v>
      </c>
      <c r="D299" s="13" t="s">
        <v>24</v>
      </c>
      <c r="E299" s="13" t="s">
        <v>13</v>
      </c>
      <c r="F299" s="15" t="s">
        <v>216</v>
      </c>
      <c r="G299" s="13" t="s">
        <v>217</v>
      </c>
      <c r="H299" s="13" t="s">
        <v>187</v>
      </c>
      <c r="I299" s="13" t="s">
        <v>87</v>
      </c>
      <c r="J299" s="22">
        <v>1</v>
      </c>
      <c r="K299" s="13" t="s">
        <v>94</v>
      </c>
      <c r="L299" s="13" t="s">
        <v>121</v>
      </c>
      <c r="M299" s="13" t="s">
        <v>20</v>
      </c>
      <c r="N299" s="13" t="s">
        <v>94</v>
      </c>
      <c r="O299" s="16">
        <v>1230</v>
      </c>
      <c r="P299" s="16">
        <f t="shared" si="26"/>
        <v>1230</v>
      </c>
      <c r="Q299" s="16">
        <f t="shared" si="28"/>
        <v>239.85</v>
      </c>
      <c r="R299" s="16">
        <f t="shared" si="29"/>
        <v>239.85</v>
      </c>
      <c r="S299" s="17">
        <f t="shared" si="27"/>
        <v>214.15178571428569</v>
      </c>
      <c r="T299" s="17">
        <f t="shared" si="30"/>
        <v>214.15178571428569</v>
      </c>
    </row>
    <row r="300" spans="1:20" ht="31.5" x14ac:dyDescent="0.35">
      <c r="A300" s="12">
        <v>8059695318442</v>
      </c>
      <c r="B300" s="13">
        <f t="shared" si="31"/>
        <v>1</v>
      </c>
      <c r="C300" s="14">
        <v>2023</v>
      </c>
      <c r="D300" s="13" t="s">
        <v>24</v>
      </c>
      <c r="E300" s="13" t="s">
        <v>13</v>
      </c>
      <c r="F300" s="15" t="s">
        <v>216</v>
      </c>
      <c r="G300" s="13" t="s">
        <v>217</v>
      </c>
      <c r="H300" s="13" t="s">
        <v>187</v>
      </c>
      <c r="I300" s="13" t="s">
        <v>84</v>
      </c>
      <c r="J300" s="22">
        <v>1</v>
      </c>
      <c r="K300" s="13" t="s">
        <v>94</v>
      </c>
      <c r="L300" s="13" t="s">
        <v>121</v>
      </c>
      <c r="M300" s="13" t="s">
        <v>20</v>
      </c>
      <c r="N300" s="13" t="s">
        <v>94</v>
      </c>
      <c r="O300" s="16">
        <v>1230</v>
      </c>
      <c r="P300" s="16">
        <f t="shared" si="26"/>
        <v>1230</v>
      </c>
      <c r="Q300" s="16">
        <f t="shared" si="28"/>
        <v>239.85</v>
      </c>
      <c r="R300" s="16">
        <f t="shared" si="29"/>
        <v>239.85</v>
      </c>
      <c r="S300" s="17">
        <f t="shared" si="27"/>
        <v>214.15178571428569</v>
      </c>
      <c r="T300" s="17">
        <f t="shared" si="30"/>
        <v>214.15178571428569</v>
      </c>
    </row>
    <row r="301" spans="1:20" ht="31.5" x14ac:dyDescent="0.35">
      <c r="A301" s="12">
        <v>8059695318466</v>
      </c>
      <c r="B301" s="13">
        <f t="shared" si="31"/>
        <v>1</v>
      </c>
      <c r="C301" s="14">
        <v>2023</v>
      </c>
      <c r="D301" s="13" t="s">
        <v>24</v>
      </c>
      <c r="E301" s="13" t="s">
        <v>13</v>
      </c>
      <c r="F301" s="15" t="s">
        <v>216</v>
      </c>
      <c r="G301" s="13" t="s">
        <v>217</v>
      </c>
      <c r="H301" s="13" t="s">
        <v>187</v>
      </c>
      <c r="I301" s="13" t="s">
        <v>81</v>
      </c>
      <c r="J301" s="22">
        <v>1</v>
      </c>
      <c r="K301" s="13" t="s">
        <v>94</v>
      </c>
      <c r="L301" s="13" t="s">
        <v>121</v>
      </c>
      <c r="M301" s="13" t="s">
        <v>20</v>
      </c>
      <c r="N301" s="13" t="s">
        <v>94</v>
      </c>
      <c r="O301" s="16">
        <v>1230</v>
      </c>
      <c r="P301" s="16">
        <f t="shared" si="26"/>
        <v>1230</v>
      </c>
      <c r="Q301" s="16">
        <f t="shared" si="28"/>
        <v>239.85</v>
      </c>
      <c r="R301" s="16">
        <f t="shared" si="29"/>
        <v>239.85</v>
      </c>
      <c r="S301" s="17">
        <f t="shared" si="27"/>
        <v>214.15178571428569</v>
      </c>
      <c r="T301" s="17">
        <f t="shared" si="30"/>
        <v>214.15178571428569</v>
      </c>
    </row>
    <row r="302" spans="1:20" ht="80" customHeight="1" x14ac:dyDescent="0.35">
      <c r="A302" s="12">
        <v>8059695399922</v>
      </c>
      <c r="B302" s="13">
        <f t="shared" si="31"/>
        <v>1</v>
      </c>
      <c r="C302" s="14">
        <v>2023</v>
      </c>
      <c r="D302" s="13" t="s">
        <v>24</v>
      </c>
      <c r="E302" s="13" t="s">
        <v>13</v>
      </c>
      <c r="F302" s="15" t="s">
        <v>218</v>
      </c>
      <c r="G302" s="13" t="s">
        <v>181</v>
      </c>
      <c r="H302" s="13" t="s">
        <v>182</v>
      </c>
      <c r="I302" s="13" t="s">
        <v>49</v>
      </c>
      <c r="J302" s="22">
        <v>3</v>
      </c>
      <c r="K302" s="13" t="s">
        <v>94</v>
      </c>
      <c r="L302" s="13" t="s">
        <v>121</v>
      </c>
      <c r="M302" s="13" t="s">
        <v>20</v>
      </c>
      <c r="N302" s="13" t="s">
        <v>94</v>
      </c>
      <c r="O302" s="16">
        <v>1130</v>
      </c>
      <c r="P302" s="16">
        <f t="shared" si="26"/>
        <v>3390</v>
      </c>
      <c r="Q302" s="16">
        <f t="shared" si="28"/>
        <v>220.35</v>
      </c>
      <c r="R302" s="16">
        <f t="shared" si="29"/>
        <v>661.05</v>
      </c>
      <c r="S302" s="17">
        <f t="shared" si="27"/>
        <v>196.74107142857142</v>
      </c>
      <c r="T302" s="17">
        <f t="shared" si="30"/>
        <v>590.22321428571422</v>
      </c>
    </row>
    <row r="303" spans="1:20" ht="31.5" x14ac:dyDescent="0.35">
      <c r="A303" s="12">
        <v>8059695399892</v>
      </c>
      <c r="B303" s="13">
        <f t="shared" si="31"/>
        <v>1</v>
      </c>
      <c r="C303" s="14">
        <v>2023</v>
      </c>
      <c r="D303" s="13" t="s">
        <v>24</v>
      </c>
      <c r="E303" s="13" t="s">
        <v>13</v>
      </c>
      <c r="F303" s="15" t="s">
        <v>218</v>
      </c>
      <c r="G303" s="13" t="s">
        <v>181</v>
      </c>
      <c r="H303" s="13" t="s">
        <v>182</v>
      </c>
      <c r="I303" s="13" t="s">
        <v>23</v>
      </c>
      <c r="J303" s="22">
        <v>2</v>
      </c>
      <c r="K303" s="13" t="s">
        <v>94</v>
      </c>
      <c r="L303" s="13" t="s">
        <v>121</v>
      </c>
      <c r="M303" s="13" t="s">
        <v>20</v>
      </c>
      <c r="N303" s="13" t="s">
        <v>94</v>
      </c>
      <c r="O303" s="16">
        <v>1130</v>
      </c>
      <c r="P303" s="16">
        <f t="shared" si="26"/>
        <v>2260</v>
      </c>
      <c r="Q303" s="16">
        <f t="shared" si="28"/>
        <v>220.35</v>
      </c>
      <c r="R303" s="16">
        <f t="shared" si="29"/>
        <v>440.7</v>
      </c>
      <c r="S303" s="17">
        <f t="shared" si="27"/>
        <v>196.74107142857142</v>
      </c>
      <c r="T303" s="17">
        <f t="shared" si="30"/>
        <v>393.48214285714283</v>
      </c>
    </row>
    <row r="304" spans="1:20" ht="31.5" x14ac:dyDescent="0.35">
      <c r="A304" s="12">
        <v>8059695399908</v>
      </c>
      <c r="B304" s="13">
        <f t="shared" si="31"/>
        <v>1</v>
      </c>
      <c r="C304" s="14">
        <v>2023</v>
      </c>
      <c r="D304" s="13" t="s">
        <v>24</v>
      </c>
      <c r="E304" s="13" t="s">
        <v>13</v>
      </c>
      <c r="F304" s="15" t="s">
        <v>218</v>
      </c>
      <c r="G304" s="13" t="s">
        <v>181</v>
      </c>
      <c r="H304" s="13" t="s">
        <v>182</v>
      </c>
      <c r="I304" s="13" t="s">
        <v>32</v>
      </c>
      <c r="J304" s="22">
        <v>3</v>
      </c>
      <c r="K304" s="13" t="s">
        <v>94</v>
      </c>
      <c r="L304" s="13" t="s">
        <v>121</v>
      </c>
      <c r="M304" s="13" t="s">
        <v>20</v>
      </c>
      <c r="N304" s="13" t="s">
        <v>94</v>
      </c>
      <c r="O304" s="16">
        <v>1130</v>
      </c>
      <c r="P304" s="16">
        <f t="shared" si="26"/>
        <v>3390</v>
      </c>
      <c r="Q304" s="16">
        <f t="shared" si="28"/>
        <v>220.35</v>
      </c>
      <c r="R304" s="16">
        <f t="shared" si="29"/>
        <v>661.05</v>
      </c>
      <c r="S304" s="17">
        <f t="shared" si="27"/>
        <v>196.74107142857142</v>
      </c>
      <c r="T304" s="17">
        <f t="shared" si="30"/>
        <v>590.22321428571422</v>
      </c>
    </row>
    <row r="305" spans="1:20" ht="31.5" x14ac:dyDescent="0.35">
      <c r="A305" s="13">
        <v>8059695399885</v>
      </c>
      <c r="B305" s="13">
        <f t="shared" si="31"/>
        <v>1</v>
      </c>
      <c r="C305" s="14">
        <v>2023</v>
      </c>
      <c r="D305" s="13" t="s">
        <v>24</v>
      </c>
      <c r="E305" s="13" t="s">
        <v>13</v>
      </c>
      <c r="F305" s="15" t="s">
        <v>218</v>
      </c>
      <c r="G305" s="13" t="s">
        <v>181</v>
      </c>
      <c r="H305" s="13" t="s">
        <v>182</v>
      </c>
      <c r="I305" s="13" t="s">
        <v>17</v>
      </c>
      <c r="J305" s="22">
        <v>0</v>
      </c>
      <c r="K305" s="13" t="s">
        <v>94</v>
      </c>
      <c r="L305" s="13" t="s">
        <v>121</v>
      </c>
      <c r="M305" s="13" t="s">
        <v>20</v>
      </c>
      <c r="N305" s="13" t="s">
        <v>94</v>
      </c>
      <c r="O305" s="16">
        <v>1130</v>
      </c>
      <c r="P305" s="16">
        <f t="shared" si="26"/>
        <v>0</v>
      </c>
      <c r="Q305" s="16">
        <f t="shared" si="28"/>
        <v>220.35</v>
      </c>
      <c r="R305" s="16">
        <f t="shared" si="29"/>
        <v>0</v>
      </c>
      <c r="S305" s="17">
        <f t="shared" si="27"/>
        <v>196.74107142857142</v>
      </c>
      <c r="T305" s="17">
        <f t="shared" si="30"/>
        <v>0</v>
      </c>
    </row>
    <row r="306" spans="1:20" ht="31.5" x14ac:dyDescent="0.35">
      <c r="A306" s="12">
        <v>8059695399915</v>
      </c>
      <c r="B306" s="13">
        <f t="shared" si="31"/>
        <v>1</v>
      </c>
      <c r="C306" s="14">
        <v>2023</v>
      </c>
      <c r="D306" s="13" t="s">
        <v>24</v>
      </c>
      <c r="E306" s="13" t="s">
        <v>13</v>
      </c>
      <c r="F306" s="15" t="s">
        <v>218</v>
      </c>
      <c r="G306" s="13" t="s">
        <v>181</v>
      </c>
      <c r="H306" s="13" t="s">
        <v>182</v>
      </c>
      <c r="I306" s="13" t="s">
        <v>35</v>
      </c>
      <c r="J306" s="22">
        <v>2</v>
      </c>
      <c r="K306" s="13" t="s">
        <v>94</v>
      </c>
      <c r="L306" s="13" t="s">
        <v>121</v>
      </c>
      <c r="M306" s="13" t="s">
        <v>20</v>
      </c>
      <c r="N306" s="13" t="s">
        <v>94</v>
      </c>
      <c r="O306" s="16">
        <v>1130</v>
      </c>
      <c r="P306" s="16">
        <f t="shared" si="26"/>
        <v>2260</v>
      </c>
      <c r="Q306" s="16">
        <f t="shared" si="28"/>
        <v>220.35</v>
      </c>
      <c r="R306" s="16">
        <f t="shared" si="29"/>
        <v>440.7</v>
      </c>
      <c r="S306" s="17">
        <f t="shared" si="27"/>
        <v>196.74107142857142</v>
      </c>
      <c r="T306" s="17">
        <f t="shared" si="30"/>
        <v>393.48214285714283</v>
      </c>
    </row>
    <row r="307" spans="1:20" ht="80" customHeight="1" x14ac:dyDescent="0.35">
      <c r="A307" s="12">
        <v>8059695256614</v>
      </c>
      <c r="B307" s="13">
        <f t="shared" si="31"/>
        <v>1</v>
      </c>
      <c r="C307" s="14">
        <v>2023</v>
      </c>
      <c r="D307" s="13" t="s">
        <v>24</v>
      </c>
      <c r="E307" s="13" t="s">
        <v>13</v>
      </c>
      <c r="F307" s="15" t="s">
        <v>219</v>
      </c>
      <c r="G307" s="13" t="s">
        <v>143</v>
      </c>
      <c r="H307" s="13" t="s">
        <v>220</v>
      </c>
      <c r="I307" s="13" t="s">
        <v>17</v>
      </c>
      <c r="J307" s="22">
        <v>1</v>
      </c>
      <c r="K307" s="13" t="s">
        <v>221</v>
      </c>
      <c r="L307" s="13" t="s">
        <v>121</v>
      </c>
      <c r="M307" s="13" t="s">
        <v>20</v>
      </c>
      <c r="N307" s="13" t="s">
        <v>97</v>
      </c>
      <c r="O307" s="16">
        <v>720</v>
      </c>
      <c r="P307" s="16">
        <f t="shared" si="26"/>
        <v>720</v>
      </c>
      <c r="Q307" s="16">
        <f t="shared" si="28"/>
        <v>140.4</v>
      </c>
      <c r="R307" s="16">
        <f t="shared" si="29"/>
        <v>140.4</v>
      </c>
      <c r="S307" s="17">
        <f t="shared" si="27"/>
        <v>125.35714285714285</v>
      </c>
      <c r="T307" s="17">
        <f t="shared" si="30"/>
        <v>125.35714285714285</v>
      </c>
    </row>
    <row r="308" spans="1:20" ht="31.5" x14ac:dyDescent="0.35">
      <c r="A308" s="12">
        <v>8059695256652</v>
      </c>
      <c r="B308" s="13">
        <f t="shared" si="31"/>
        <v>1</v>
      </c>
      <c r="C308" s="14">
        <v>2023</v>
      </c>
      <c r="D308" s="13" t="s">
        <v>24</v>
      </c>
      <c r="E308" s="13" t="s">
        <v>13</v>
      </c>
      <c r="F308" s="15" t="s">
        <v>219</v>
      </c>
      <c r="G308" s="13" t="s">
        <v>143</v>
      </c>
      <c r="H308" s="13" t="s">
        <v>220</v>
      </c>
      <c r="I308" s="13" t="s">
        <v>49</v>
      </c>
      <c r="J308" s="22">
        <v>1</v>
      </c>
      <c r="K308" s="13" t="s">
        <v>221</v>
      </c>
      <c r="L308" s="13" t="s">
        <v>121</v>
      </c>
      <c r="M308" s="13" t="s">
        <v>20</v>
      </c>
      <c r="N308" s="13" t="s">
        <v>97</v>
      </c>
      <c r="O308" s="16">
        <v>720</v>
      </c>
      <c r="P308" s="16">
        <f t="shared" si="26"/>
        <v>720</v>
      </c>
      <c r="Q308" s="16">
        <f t="shared" si="28"/>
        <v>140.4</v>
      </c>
      <c r="R308" s="16">
        <f t="shared" si="29"/>
        <v>140.4</v>
      </c>
      <c r="S308" s="17">
        <f t="shared" si="27"/>
        <v>125.35714285714285</v>
      </c>
      <c r="T308" s="17">
        <f t="shared" si="30"/>
        <v>125.35714285714285</v>
      </c>
    </row>
    <row r="309" spans="1:20" ht="31.5" x14ac:dyDescent="0.35">
      <c r="A309" s="12">
        <v>8059695256621</v>
      </c>
      <c r="B309" s="13">
        <f t="shared" si="31"/>
        <v>1</v>
      </c>
      <c r="C309" s="14">
        <v>2023</v>
      </c>
      <c r="D309" s="13" t="s">
        <v>24</v>
      </c>
      <c r="E309" s="13" t="s">
        <v>13</v>
      </c>
      <c r="F309" s="15" t="s">
        <v>219</v>
      </c>
      <c r="G309" s="13" t="s">
        <v>143</v>
      </c>
      <c r="H309" s="13" t="s">
        <v>220</v>
      </c>
      <c r="I309" s="13" t="s">
        <v>23</v>
      </c>
      <c r="J309" s="22">
        <v>1</v>
      </c>
      <c r="K309" s="13" t="s">
        <v>221</v>
      </c>
      <c r="L309" s="13" t="s">
        <v>121</v>
      </c>
      <c r="M309" s="13" t="s">
        <v>20</v>
      </c>
      <c r="N309" s="13" t="s">
        <v>97</v>
      </c>
      <c r="O309" s="16">
        <v>720</v>
      </c>
      <c r="P309" s="16">
        <f t="shared" si="26"/>
        <v>720</v>
      </c>
      <c r="Q309" s="16">
        <f t="shared" si="28"/>
        <v>140.4</v>
      </c>
      <c r="R309" s="16">
        <f t="shared" si="29"/>
        <v>140.4</v>
      </c>
      <c r="S309" s="17">
        <f t="shared" si="27"/>
        <v>125.35714285714285</v>
      </c>
      <c r="T309" s="17">
        <f t="shared" si="30"/>
        <v>125.35714285714285</v>
      </c>
    </row>
    <row r="310" spans="1:20" ht="31.5" x14ac:dyDescent="0.35">
      <c r="A310" s="12">
        <v>8059695256607</v>
      </c>
      <c r="B310" s="13">
        <f t="shared" si="31"/>
        <v>1</v>
      </c>
      <c r="C310" s="14">
        <v>2023</v>
      </c>
      <c r="D310" s="13" t="s">
        <v>24</v>
      </c>
      <c r="E310" s="13" t="s">
        <v>13</v>
      </c>
      <c r="F310" s="15" t="s">
        <v>219</v>
      </c>
      <c r="G310" s="13" t="s">
        <v>143</v>
      </c>
      <c r="H310" s="13" t="s">
        <v>220</v>
      </c>
      <c r="I310" s="13" t="s">
        <v>40</v>
      </c>
      <c r="J310" s="22">
        <v>1</v>
      </c>
      <c r="K310" s="13" t="s">
        <v>221</v>
      </c>
      <c r="L310" s="13" t="s">
        <v>121</v>
      </c>
      <c r="M310" s="13" t="s">
        <v>20</v>
      </c>
      <c r="N310" s="13" t="s">
        <v>97</v>
      </c>
      <c r="O310" s="16">
        <v>720</v>
      </c>
      <c r="P310" s="16">
        <f t="shared" si="26"/>
        <v>720</v>
      </c>
      <c r="Q310" s="16">
        <f t="shared" si="28"/>
        <v>140.4</v>
      </c>
      <c r="R310" s="16">
        <f t="shared" si="29"/>
        <v>140.4</v>
      </c>
      <c r="S310" s="17">
        <f t="shared" si="27"/>
        <v>125.35714285714285</v>
      </c>
      <c r="T310" s="17">
        <f t="shared" si="30"/>
        <v>125.35714285714285</v>
      </c>
    </row>
    <row r="311" spans="1:20" ht="31.5" x14ac:dyDescent="0.35">
      <c r="A311" s="12">
        <v>8059695256638</v>
      </c>
      <c r="B311" s="13">
        <f t="shared" si="31"/>
        <v>1</v>
      </c>
      <c r="C311" s="14">
        <v>2023</v>
      </c>
      <c r="D311" s="13" t="s">
        <v>24</v>
      </c>
      <c r="E311" s="13" t="s">
        <v>13</v>
      </c>
      <c r="F311" s="15" t="s">
        <v>219</v>
      </c>
      <c r="G311" s="13" t="s">
        <v>143</v>
      </c>
      <c r="H311" s="13" t="s">
        <v>220</v>
      </c>
      <c r="I311" s="13" t="s">
        <v>32</v>
      </c>
      <c r="J311" s="22">
        <v>1</v>
      </c>
      <c r="K311" s="13" t="s">
        <v>221</v>
      </c>
      <c r="L311" s="13" t="s">
        <v>121</v>
      </c>
      <c r="M311" s="13" t="s">
        <v>20</v>
      </c>
      <c r="N311" s="13" t="s">
        <v>97</v>
      </c>
      <c r="O311" s="16">
        <v>720</v>
      </c>
      <c r="P311" s="16">
        <f t="shared" si="26"/>
        <v>720</v>
      </c>
      <c r="Q311" s="16">
        <f t="shared" si="28"/>
        <v>140.4</v>
      </c>
      <c r="R311" s="16">
        <f t="shared" si="29"/>
        <v>140.4</v>
      </c>
      <c r="S311" s="17">
        <f t="shared" si="27"/>
        <v>125.35714285714285</v>
      </c>
      <c r="T311" s="17">
        <f t="shared" si="30"/>
        <v>125.35714285714285</v>
      </c>
    </row>
    <row r="312" spans="1:20" ht="80" customHeight="1" x14ac:dyDescent="0.35">
      <c r="A312" s="12">
        <v>8059695246516</v>
      </c>
      <c r="B312" s="13">
        <f t="shared" si="31"/>
        <v>1</v>
      </c>
      <c r="C312" s="14">
        <v>2023</v>
      </c>
      <c r="D312" s="13" t="s">
        <v>24</v>
      </c>
      <c r="E312" s="13" t="s">
        <v>13</v>
      </c>
      <c r="F312" s="15" t="s">
        <v>222</v>
      </c>
      <c r="G312" s="13" t="s">
        <v>143</v>
      </c>
      <c r="H312" s="13" t="s">
        <v>223</v>
      </c>
      <c r="I312" s="13" t="s">
        <v>17</v>
      </c>
      <c r="J312" s="22">
        <v>1</v>
      </c>
      <c r="K312" s="13" t="s">
        <v>96</v>
      </c>
      <c r="L312" s="13" t="s">
        <v>121</v>
      </c>
      <c r="M312" s="13" t="s">
        <v>20</v>
      </c>
      <c r="N312" s="13" t="s">
        <v>97</v>
      </c>
      <c r="O312" s="16">
        <v>750</v>
      </c>
      <c r="P312" s="16">
        <f t="shared" si="26"/>
        <v>750</v>
      </c>
      <c r="Q312" s="16">
        <f t="shared" si="28"/>
        <v>146.25</v>
      </c>
      <c r="R312" s="16">
        <f t="shared" si="29"/>
        <v>146.25</v>
      </c>
      <c r="S312" s="17">
        <f t="shared" si="27"/>
        <v>130.58035714285714</v>
      </c>
      <c r="T312" s="17">
        <f t="shared" si="30"/>
        <v>130.58035714285714</v>
      </c>
    </row>
    <row r="313" spans="1:20" ht="31.5" x14ac:dyDescent="0.35">
      <c r="A313" s="12">
        <v>8059695246547</v>
      </c>
      <c r="B313" s="13">
        <f t="shared" si="31"/>
        <v>1</v>
      </c>
      <c r="C313" s="14">
        <v>2023</v>
      </c>
      <c r="D313" s="13" t="s">
        <v>24</v>
      </c>
      <c r="E313" s="13" t="s">
        <v>13</v>
      </c>
      <c r="F313" s="15" t="s">
        <v>222</v>
      </c>
      <c r="G313" s="13" t="s">
        <v>143</v>
      </c>
      <c r="H313" s="13" t="s">
        <v>223</v>
      </c>
      <c r="I313" s="13" t="s">
        <v>35</v>
      </c>
      <c r="J313" s="22">
        <v>4</v>
      </c>
      <c r="K313" s="13" t="s">
        <v>96</v>
      </c>
      <c r="L313" s="13" t="s">
        <v>121</v>
      </c>
      <c r="M313" s="13" t="s">
        <v>20</v>
      </c>
      <c r="N313" s="13" t="s">
        <v>97</v>
      </c>
      <c r="O313" s="16">
        <v>750</v>
      </c>
      <c r="P313" s="16">
        <f t="shared" si="26"/>
        <v>3000</v>
      </c>
      <c r="Q313" s="16">
        <f t="shared" si="28"/>
        <v>146.25</v>
      </c>
      <c r="R313" s="16">
        <f t="shared" si="29"/>
        <v>585</v>
      </c>
      <c r="S313" s="17">
        <f t="shared" si="27"/>
        <v>130.58035714285714</v>
      </c>
      <c r="T313" s="17">
        <f t="shared" si="30"/>
        <v>522.32142857142856</v>
      </c>
    </row>
    <row r="314" spans="1:20" ht="31.5" x14ac:dyDescent="0.35">
      <c r="A314" s="13">
        <v>8059695246523</v>
      </c>
      <c r="B314" s="13">
        <f t="shared" si="31"/>
        <v>1</v>
      </c>
      <c r="C314" s="14">
        <v>2023</v>
      </c>
      <c r="D314" s="13" t="s">
        <v>24</v>
      </c>
      <c r="E314" s="13" t="s">
        <v>13</v>
      </c>
      <c r="F314" s="15" t="s">
        <v>222</v>
      </c>
      <c r="G314" s="13" t="s">
        <v>143</v>
      </c>
      <c r="H314" s="13" t="s">
        <v>223</v>
      </c>
      <c r="I314" s="13" t="s">
        <v>23</v>
      </c>
      <c r="J314" s="22">
        <v>0</v>
      </c>
      <c r="K314" s="13" t="s">
        <v>96</v>
      </c>
      <c r="L314" s="13" t="s">
        <v>121</v>
      </c>
      <c r="M314" s="13" t="s">
        <v>20</v>
      </c>
      <c r="N314" s="13" t="s">
        <v>97</v>
      </c>
      <c r="O314" s="16">
        <v>750</v>
      </c>
      <c r="P314" s="16">
        <f t="shared" si="26"/>
        <v>0</v>
      </c>
      <c r="Q314" s="16">
        <f t="shared" si="28"/>
        <v>146.25</v>
      </c>
      <c r="R314" s="16">
        <f t="shared" si="29"/>
        <v>0</v>
      </c>
      <c r="S314" s="17">
        <f t="shared" si="27"/>
        <v>130.58035714285714</v>
      </c>
      <c r="T314" s="17">
        <f t="shared" si="30"/>
        <v>0</v>
      </c>
    </row>
    <row r="315" spans="1:20" ht="31.5" x14ac:dyDescent="0.35">
      <c r="A315" s="12">
        <v>8059695246530</v>
      </c>
      <c r="B315" s="13">
        <f t="shared" si="31"/>
        <v>1</v>
      </c>
      <c r="C315" s="14">
        <v>2023</v>
      </c>
      <c r="D315" s="13" t="s">
        <v>24</v>
      </c>
      <c r="E315" s="13" t="s">
        <v>13</v>
      </c>
      <c r="F315" s="15" t="s">
        <v>222</v>
      </c>
      <c r="G315" s="13" t="s">
        <v>143</v>
      </c>
      <c r="H315" s="13" t="s">
        <v>223</v>
      </c>
      <c r="I315" s="13" t="s">
        <v>32</v>
      </c>
      <c r="J315" s="22">
        <v>2</v>
      </c>
      <c r="K315" s="13" t="s">
        <v>96</v>
      </c>
      <c r="L315" s="13" t="s">
        <v>121</v>
      </c>
      <c r="M315" s="13" t="s">
        <v>20</v>
      </c>
      <c r="N315" s="13" t="s">
        <v>97</v>
      </c>
      <c r="O315" s="16">
        <v>750</v>
      </c>
      <c r="P315" s="16">
        <f t="shared" si="26"/>
        <v>1500</v>
      </c>
      <c r="Q315" s="16">
        <f t="shared" si="28"/>
        <v>146.25</v>
      </c>
      <c r="R315" s="16">
        <f t="shared" si="29"/>
        <v>292.5</v>
      </c>
      <c r="S315" s="17">
        <f t="shared" si="27"/>
        <v>130.58035714285714</v>
      </c>
      <c r="T315" s="17">
        <f t="shared" si="30"/>
        <v>261.16071428571428</v>
      </c>
    </row>
    <row r="316" spans="1:20" ht="31.5" x14ac:dyDescent="0.35">
      <c r="A316" s="13">
        <v>8059695246509</v>
      </c>
      <c r="B316" s="13">
        <f t="shared" si="31"/>
        <v>1</v>
      </c>
      <c r="C316" s="14">
        <v>2023</v>
      </c>
      <c r="D316" s="13" t="s">
        <v>24</v>
      </c>
      <c r="E316" s="13" t="s">
        <v>13</v>
      </c>
      <c r="F316" s="15" t="s">
        <v>222</v>
      </c>
      <c r="G316" s="13" t="s">
        <v>143</v>
      </c>
      <c r="H316" s="13" t="s">
        <v>223</v>
      </c>
      <c r="I316" s="13" t="s">
        <v>40</v>
      </c>
      <c r="J316" s="22">
        <v>0</v>
      </c>
      <c r="K316" s="13" t="s">
        <v>96</v>
      </c>
      <c r="L316" s="13" t="s">
        <v>121</v>
      </c>
      <c r="M316" s="13" t="s">
        <v>20</v>
      </c>
      <c r="N316" s="13" t="s">
        <v>97</v>
      </c>
      <c r="O316" s="16">
        <v>750</v>
      </c>
      <c r="P316" s="16">
        <f t="shared" si="26"/>
        <v>0</v>
      </c>
      <c r="Q316" s="16">
        <f t="shared" si="28"/>
        <v>146.25</v>
      </c>
      <c r="R316" s="16">
        <f t="shared" si="29"/>
        <v>0</v>
      </c>
      <c r="S316" s="17">
        <f t="shared" si="27"/>
        <v>130.58035714285714</v>
      </c>
      <c r="T316" s="17">
        <f t="shared" si="30"/>
        <v>0</v>
      </c>
    </row>
    <row r="317" spans="1:20" ht="80" customHeight="1" x14ac:dyDescent="0.35">
      <c r="A317" s="12">
        <v>8059695288103</v>
      </c>
      <c r="B317" s="13">
        <f t="shared" si="31"/>
        <v>1</v>
      </c>
      <c r="C317" s="14">
        <v>2023</v>
      </c>
      <c r="D317" s="13" t="s">
        <v>24</v>
      </c>
      <c r="E317" s="13" t="s">
        <v>13</v>
      </c>
      <c r="F317" s="15" t="s">
        <v>224</v>
      </c>
      <c r="G317" s="13" t="s">
        <v>152</v>
      </c>
      <c r="H317" s="13" t="s">
        <v>225</v>
      </c>
      <c r="I317" s="13" t="s">
        <v>23</v>
      </c>
      <c r="J317" s="22">
        <v>1</v>
      </c>
      <c r="K317" s="13" t="s">
        <v>96</v>
      </c>
      <c r="L317" s="13" t="s">
        <v>19</v>
      </c>
      <c r="M317" s="13" t="s">
        <v>20</v>
      </c>
      <c r="N317" s="13" t="s">
        <v>97</v>
      </c>
      <c r="O317" s="16">
        <v>720</v>
      </c>
      <c r="P317" s="16">
        <f t="shared" si="26"/>
        <v>720</v>
      </c>
      <c r="Q317" s="16">
        <f t="shared" si="28"/>
        <v>140.4</v>
      </c>
      <c r="R317" s="16">
        <f t="shared" si="29"/>
        <v>140.4</v>
      </c>
      <c r="S317" s="17">
        <f t="shared" si="27"/>
        <v>125.35714285714285</v>
      </c>
      <c r="T317" s="17">
        <f t="shared" si="30"/>
        <v>125.35714285714285</v>
      </c>
    </row>
    <row r="318" spans="1:20" x14ac:dyDescent="0.35">
      <c r="A318" s="12">
        <v>8059695288080</v>
      </c>
      <c r="B318" s="13">
        <f t="shared" si="31"/>
        <v>1</v>
      </c>
      <c r="C318" s="14">
        <v>2023</v>
      </c>
      <c r="D318" s="13" t="s">
        <v>24</v>
      </c>
      <c r="E318" s="13" t="s">
        <v>13</v>
      </c>
      <c r="F318" s="15" t="s">
        <v>224</v>
      </c>
      <c r="G318" s="13" t="s">
        <v>152</v>
      </c>
      <c r="H318" s="13" t="s">
        <v>225</v>
      </c>
      <c r="I318" s="13" t="s">
        <v>40</v>
      </c>
      <c r="J318" s="22">
        <v>1</v>
      </c>
      <c r="K318" s="13" t="s">
        <v>96</v>
      </c>
      <c r="L318" s="13" t="s">
        <v>19</v>
      </c>
      <c r="M318" s="13" t="s">
        <v>20</v>
      </c>
      <c r="N318" s="13" t="s">
        <v>97</v>
      </c>
      <c r="O318" s="16">
        <v>720</v>
      </c>
      <c r="P318" s="16">
        <f t="shared" si="26"/>
        <v>720</v>
      </c>
      <c r="Q318" s="16">
        <f t="shared" si="28"/>
        <v>140.4</v>
      </c>
      <c r="R318" s="16">
        <f t="shared" si="29"/>
        <v>140.4</v>
      </c>
      <c r="S318" s="17">
        <f t="shared" si="27"/>
        <v>125.35714285714285</v>
      </c>
      <c r="T318" s="17">
        <f t="shared" si="30"/>
        <v>125.35714285714285</v>
      </c>
    </row>
    <row r="319" spans="1:20" ht="31.5" x14ac:dyDescent="0.35">
      <c r="A319" s="12">
        <v>8059695288288</v>
      </c>
      <c r="B319" s="13">
        <f t="shared" si="31"/>
        <v>1</v>
      </c>
      <c r="C319" s="14">
        <v>2023</v>
      </c>
      <c r="D319" s="13" t="s">
        <v>24</v>
      </c>
      <c r="E319" s="13" t="s">
        <v>13</v>
      </c>
      <c r="F319" s="15" t="s">
        <v>224</v>
      </c>
      <c r="G319" s="13" t="s">
        <v>152</v>
      </c>
      <c r="H319" s="13" t="s">
        <v>226</v>
      </c>
      <c r="I319" s="13" t="s">
        <v>35</v>
      </c>
      <c r="J319" s="22">
        <v>2</v>
      </c>
      <c r="K319" s="13" t="s">
        <v>96</v>
      </c>
      <c r="L319" s="13" t="s">
        <v>121</v>
      </c>
      <c r="M319" s="13" t="s">
        <v>20</v>
      </c>
      <c r="N319" s="13" t="s">
        <v>97</v>
      </c>
      <c r="O319" s="16">
        <v>720</v>
      </c>
      <c r="P319" s="16">
        <f t="shared" si="26"/>
        <v>1440</v>
      </c>
      <c r="Q319" s="16">
        <f t="shared" si="28"/>
        <v>140.4</v>
      </c>
      <c r="R319" s="16">
        <f t="shared" si="29"/>
        <v>280.8</v>
      </c>
      <c r="S319" s="17">
        <f t="shared" si="27"/>
        <v>125.35714285714285</v>
      </c>
      <c r="T319" s="17">
        <f t="shared" si="30"/>
        <v>250.71428571428569</v>
      </c>
    </row>
    <row r="320" spans="1:20" ht="31.5" x14ac:dyDescent="0.35">
      <c r="A320" s="12">
        <v>8059695288271</v>
      </c>
      <c r="B320" s="13">
        <f t="shared" si="31"/>
        <v>1</v>
      </c>
      <c r="C320" s="14">
        <v>2023</v>
      </c>
      <c r="D320" s="13" t="s">
        <v>24</v>
      </c>
      <c r="E320" s="13" t="s">
        <v>13</v>
      </c>
      <c r="F320" s="15" t="s">
        <v>224</v>
      </c>
      <c r="G320" s="13" t="s">
        <v>152</v>
      </c>
      <c r="H320" s="13" t="s">
        <v>226</v>
      </c>
      <c r="I320" s="13" t="s">
        <v>32</v>
      </c>
      <c r="J320" s="22">
        <v>1</v>
      </c>
      <c r="K320" s="13" t="s">
        <v>96</v>
      </c>
      <c r="L320" s="13" t="s">
        <v>121</v>
      </c>
      <c r="M320" s="13" t="s">
        <v>20</v>
      </c>
      <c r="N320" s="13" t="s">
        <v>97</v>
      </c>
      <c r="O320" s="16">
        <v>720</v>
      </c>
      <c r="P320" s="16">
        <f t="shared" si="26"/>
        <v>720</v>
      </c>
      <c r="Q320" s="16">
        <f t="shared" si="28"/>
        <v>140.4</v>
      </c>
      <c r="R320" s="16">
        <f t="shared" si="29"/>
        <v>140.4</v>
      </c>
      <c r="S320" s="17">
        <f t="shared" si="27"/>
        <v>125.35714285714285</v>
      </c>
      <c r="T320" s="17">
        <f t="shared" si="30"/>
        <v>125.35714285714285</v>
      </c>
    </row>
    <row r="321" spans="1:20" ht="31.5" x14ac:dyDescent="0.35">
      <c r="A321" s="12">
        <v>8059695288233</v>
      </c>
      <c r="B321" s="13">
        <f t="shared" si="31"/>
        <v>1</v>
      </c>
      <c r="C321" s="14">
        <v>2023</v>
      </c>
      <c r="D321" s="13" t="s">
        <v>24</v>
      </c>
      <c r="E321" s="13" t="s">
        <v>13</v>
      </c>
      <c r="F321" s="15" t="s">
        <v>224</v>
      </c>
      <c r="G321" s="13" t="s">
        <v>152</v>
      </c>
      <c r="H321" s="13" t="s">
        <v>226</v>
      </c>
      <c r="I321" s="13" t="s">
        <v>133</v>
      </c>
      <c r="J321" s="22">
        <v>1</v>
      </c>
      <c r="K321" s="13" t="s">
        <v>96</v>
      </c>
      <c r="L321" s="13" t="s">
        <v>121</v>
      </c>
      <c r="M321" s="13" t="s">
        <v>20</v>
      </c>
      <c r="N321" s="13" t="s">
        <v>97</v>
      </c>
      <c r="O321" s="16">
        <v>720</v>
      </c>
      <c r="P321" s="16">
        <f t="shared" si="26"/>
        <v>720</v>
      </c>
      <c r="Q321" s="16">
        <f t="shared" si="28"/>
        <v>140.4</v>
      </c>
      <c r="R321" s="16">
        <f t="shared" si="29"/>
        <v>140.4</v>
      </c>
      <c r="S321" s="17">
        <f t="shared" si="27"/>
        <v>125.35714285714285</v>
      </c>
      <c r="T321" s="17">
        <f t="shared" si="30"/>
        <v>125.35714285714285</v>
      </c>
    </row>
    <row r="322" spans="1:20" ht="31.5" x14ac:dyDescent="0.35">
      <c r="A322" s="12">
        <v>8059695288264</v>
      </c>
      <c r="B322" s="13">
        <f t="shared" si="31"/>
        <v>1</v>
      </c>
      <c r="C322" s="14">
        <v>2023</v>
      </c>
      <c r="D322" s="13" t="s">
        <v>24</v>
      </c>
      <c r="E322" s="13" t="s">
        <v>13</v>
      </c>
      <c r="F322" s="15" t="s">
        <v>224</v>
      </c>
      <c r="G322" s="13" t="s">
        <v>152</v>
      </c>
      <c r="H322" s="13" t="s">
        <v>226</v>
      </c>
      <c r="I322" s="13" t="s">
        <v>23</v>
      </c>
      <c r="J322" s="22">
        <v>1</v>
      </c>
      <c r="K322" s="13" t="s">
        <v>96</v>
      </c>
      <c r="L322" s="13" t="s">
        <v>121</v>
      </c>
      <c r="M322" s="13" t="s">
        <v>20</v>
      </c>
      <c r="N322" s="13" t="s">
        <v>97</v>
      </c>
      <c r="O322" s="16">
        <v>720</v>
      </c>
      <c r="P322" s="16">
        <f t="shared" si="26"/>
        <v>720</v>
      </c>
      <c r="Q322" s="16">
        <f t="shared" si="28"/>
        <v>140.4</v>
      </c>
      <c r="R322" s="16">
        <f t="shared" si="29"/>
        <v>140.4</v>
      </c>
      <c r="S322" s="17">
        <f t="shared" si="27"/>
        <v>125.35714285714285</v>
      </c>
      <c r="T322" s="17">
        <f t="shared" si="30"/>
        <v>125.35714285714285</v>
      </c>
    </row>
    <row r="323" spans="1:20" ht="80" customHeight="1" x14ac:dyDescent="0.35">
      <c r="A323" s="12">
        <v>8059695286208</v>
      </c>
      <c r="B323" s="13">
        <f t="shared" si="31"/>
        <v>1</v>
      </c>
      <c r="C323" s="14">
        <v>2023</v>
      </c>
      <c r="D323" s="13" t="s">
        <v>24</v>
      </c>
      <c r="E323" s="13" t="s">
        <v>13</v>
      </c>
      <c r="F323" s="15" t="s">
        <v>227</v>
      </c>
      <c r="G323" s="13" t="s">
        <v>228</v>
      </c>
      <c r="H323" s="13" t="s">
        <v>21</v>
      </c>
      <c r="I323" s="13" t="s">
        <v>32</v>
      </c>
      <c r="J323" s="22">
        <v>1</v>
      </c>
      <c r="K323" s="13" t="s">
        <v>96</v>
      </c>
      <c r="L323" s="13" t="s">
        <v>121</v>
      </c>
      <c r="M323" s="13" t="s">
        <v>20</v>
      </c>
      <c r="N323" s="13" t="s">
        <v>97</v>
      </c>
      <c r="O323" s="16">
        <v>900</v>
      </c>
      <c r="P323" s="16">
        <f t="shared" si="26"/>
        <v>900</v>
      </c>
      <c r="Q323" s="16">
        <f t="shared" si="28"/>
        <v>175.5</v>
      </c>
      <c r="R323" s="16">
        <f t="shared" si="29"/>
        <v>175.5</v>
      </c>
      <c r="S323" s="17">
        <f t="shared" si="27"/>
        <v>156.69642857142856</v>
      </c>
      <c r="T323" s="17">
        <f t="shared" si="30"/>
        <v>156.69642857142856</v>
      </c>
    </row>
    <row r="324" spans="1:20" ht="31.5" x14ac:dyDescent="0.35">
      <c r="A324" s="12">
        <v>8059695286185</v>
      </c>
      <c r="B324" s="13">
        <f t="shared" si="31"/>
        <v>1</v>
      </c>
      <c r="C324" s="14">
        <v>2023</v>
      </c>
      <c r="D324" s="13" t="s">
        <v>24</v>
      </c>
      <c r="E324" s="13" t="s">
        <v>13</v>
      </c>
      <c r="F324" s="15" t="s">
        <v>227</v>
      </c>
      <c r="G324" s="13" t="s">
        <v>228</v>
      </c>
      <c r="H324" s="13" t="s">
        <v>21</v>
      </c>
      <c r="I324" s="13" t="s">
        <v>17</v>
      </c>
      <c r="J324" s="22">
        <v>1</v>
      </c>
      <c r="K324" s="13" t="s">
        <v>96</v>
      </c>
      <c r="L324" s="13" t="s">
        <v>121</v>
      </c>
      <c r="M324" s="13" t="s">
        <v>20</v>
      </c>
      <c r="N324" s="13" t="s">
        <v>97</v>
      </c>
      <c r="O324" s="16">
        <v>900</v>
      </c>
      <c r="P324" s="16">
        <f t="shared" si="26"/>
        <v>900</v>
      </c>
      <c r="Q324" s="16">
        <f t="shared" si="28"/>
        <v>175.5</v>
      </c>
      <c r="R324" s="16">
        <f t="shared" si="29"/>
        <v>175.5</v>
      </c>
      <c r="S324" s="17">
        <f t="shared" si="27"/>
        <v>156.69642857142856</v>
      </c>
      <c r="T324" s="17">
        <f t="shared" si="30"/>
        <v>156.69642857142856</v>
      </c>
    </row>
    <row r="325" spans="1:20" ht="80" customHeight="1" x14ac:dyDescent="0.35">
      <c r="A325" s="12">
        <v>8059695274878</v>
      </c>
      <c r="B325" s="13">
        <f t="shared" si="31"/>
        <v>1</v>
      </c>
      <c r="C325" s="14">
        <v>2023</v>
      </c>
      <c r="D325" s="13" t="s">
        <v>24</v>
      </c>
      <c r="E325" s="13" t="s">
        <v>13</v>
      </c>
      <c r="F325" s="15" t="s">
        <v>229</v>
      </c>
      <c r="G325" s="13" t="s">
        <v>108</v>
      </c>
      <c r="H325" s="13" t="s">
        <v>109</v>
      </c>
      <c r="I325" s="13" t="s">
        <v>40</v>
      </c>
      <c r="J325" s="22">
        <v>1</v>
      </c>
      <c r="K325" s="13" t="s">
        <v>96</v>
      </c>
      <c r="L325" s="13" t="s">
        <v>19</v>
      </c>
      <c r="M325" s="13" t="s">
        <v>20</v>
      </c>
      <c r="N325" s="13" t="s">
        <v>97</v>
      </c>
      <c r="O325" s="16">
        <v>750</v>
      </c>
      <c r="P325" s="16">
        <f t="shared" si="26"/>
        <v>750</v>
      </c>
      <c r="Q325" s="16">
        <f t="shared" si="28"/>
        <v>146.25</v>
      </c>
      <c r="R325" s="16">
        <f t="shared" si="29"/>
        <v>146.25</v>
      </c>
      <c r="S325" s="17">
        <f t="shared" si="27"/>
        <v>130.58035714285714</v>
      </c>
      <c r="T325" s="17">
        <f t="shared" si="30"/>
        <v>130.58035714285714</v>
      </c>
    </row>
    <row r="326" spans="1:20" ht="80" customHeight="1" x14ac:dyDescent="0.35">
      <c r="A326" s="12">
        <v>8059695337467</v>
      </c>
      <c r="B326" s="13">
        <f t="shared" si="31"/>
        <v>1</v>
      </c>
      <c r="C326" s="14">
        <v>2023</v>
      </c>
      <c r="D326" s="13" t="s">
        <v>24</v>
      </c>
      <c r="E326" s="13" t="s">
        <v>13</v>
      </c>
      <c r="F326" s="15" t="s">
        <v>230</v>
      </c>
      <c r="G326" s="13" t="s">
        <v>108</v>
      </c>
      <c r="H326" s="13" t="s">
        <v>109</v>
      </c>
      <c r="I326" s="13" t="s">
        <v>40</v>
      </c>
      <c r="J326" s="22">
        <v>1</v>
      </c>
      <c r="K326" s="13" t="s">
        <v>96</v>
      </c>
      <c r="L326" s="13" t="s">
        <v>19</v>
      </c>
      <c r="M326" s="13" t="s">
        <v>20</v>
      </c>
      <c r="N326" s="13" t="s">
        <v>97</v>
      </c>
      <c r="O326" s="16">
        <v>750</v>
      </c>
      <c r="P326" s="16">
        <f t="shared" si="26"/>
        <v>750</v>
      </c>
      <c r="Q326" s="16">
        <f t="shared" si="28"/>
        <v>146.25</v>
      </c>
      <c r="R326" s="16">
        <f t="shared" si="29"/>
        <v>146.25</v>
      </c>
      <c r="S326" s="17">
        <f t="shared" si="27"/>
        <v>130.58035714285714</v>
      </c>
      <c r="T326" s="17">
        <f t="shared" si="30"/>
        <v>130.58035714285714</v>
      </c>
    </row>
    <row r="327" spans="1:20" x14ac:dyDescent="0.35">
      <c r="A327" s="12">
        <v>8059695337504</v>
      </c>
      <c r="B327" s="13">
        <f t="shared" si="31"/>
        <v>1</v>
      </c>
      <c r="C327" s="14">
        <v>2023</v>
      </c>
      <c r="D327" s="13" t="s">
        <v>24</v>
      </c>
      <c r="E327" s="13" t="s">
        <v>13</v>
      </c>
      <c r="F327" s="15" t="s">
        <v>230</v>
      </c>
      <c r="G327" s="13" t="s">
        <v>108</v>
      </c>
      <c r="H327" s="13" t="s">
        <v>109</v>
      </c>
      <c r="I327" s="13" t="s">
        <v>35</v>
      </c>
      <c r="J327" s="22">
        <v>2</v>
      </c>
      <c r="K327" s="13" t="s">
        <v>96</v>
      </c>
      <c r="L327" s="13" t="s">
        <v>19</v>
      </c>
      <c r="M327" s="13" t="s">
        <v>20</v>
      </c>
      <c r="N327" s="13" t="s">
        <v>97</v>
      </c>
      <c r="O327" s="16">
        <v>750</v>
      </c>
      <c r="P327" s="16">
        <f t="shared" si="26"/>
        <v>1500</v>
      </c>
      <c r="Q327" s="16">
        <f t="shared" si="28"/>
        <v>146.25</v>
      </c>
      <c r="R327" s="16">
        <f t="shared" si="29"/>
        <v>292.5</v>
      </c>
      <c r="S327" s="17">
        <f t="shared" si="27"/>
        <v>130.58035714285714</v>
      </c>
      <c r="T327" s="17">
        <f t="shared" si="30"/>
        <v>261.16071428571428</v>
      </c>
    </row>
    <row r="328" spans="1:20" x14ac:dyDescent="0.35">
      <c r="A328" s="12">
        <v>8059695337511</v>
      </c>
      <c r="B328" s="13">
        <f t="shared" si="31"/>
        <v>1</v>
      </c>
      <c r="C328" s="14">
        <v>2023</v>
      </c>
      <c r="D328" s="13" t="s">
        <v>24</v>
      </c>
      <c r="E328" s="13" t="s">
        <v>13</v>
      </c>
      <c r="F328" s="15" t="s">
        <v>230</v>
      </c>
      <c r="G328" s="13" t="s">
        <v>108</v>
      </c>
      <c r="H328" s="13" t="s">
        <v>109</v>
      </c>
      <c r="I328" s="13" t="s">
        <v>49</v>
      </c>
      <c r="J328" s="22">
        <v>1</v>
      </c>
      <c r="K328" s="13" t="s">
        <v>96</v>
      </c>
      <c r="L328" s="13" t="s">
        <v>19</v>
      </c>
      <c r="M328" s="13" t="s">
        <v>20</v>
      </c>
      <c r="N328" s="13" t="s">
        <v>97</v>
      </c>
      <c r="O328" s="16">
        <v>750</v>
      </c>
      <c r="P328" s="16">
        <f t="shared" si="26"/>
        <v>750</v>
      </c>
      <c r="Q328" s="16">
        <f t="shared" si="28"/>
        <v>146.25</v>
      </c>
      <c r="R328" s="16">
        <f t="shared" si="29"/>
        <v>146.25</v>
      </c>
      <c r="S328" s="17">
        <f t="shared" si="27"/>
        <v>130.58035714285714</v>
      </c>
      <c r="T328" s="17">
        <f t="shared" si="30"/>
        <v>130.58035714285714</v>
      </c>
    </row>
    <row r="329" spans="1:20" x14ac:dyDescent="0.35">
      <c r="A329" s="12">
        <v>8059695337481</v>
      </c>
      <c r="B329" s="13">
        <f t="shared" si="31"/>
        <v>1</v>
      </c>
      <c r="C329" s="14">
        <v>2023</v>
      </c>
      <c r="D329" s="13" t="s">
        <v>24</v>
      </c>
      <c r="E329" s="13" t="s">
        <v>13</v>
      </c>
      <c r="F329" s="15" t="s">
        <v>230</v>
      </c>
      <c r="G329" s="13" t="s">
        <v>108</v>
      </c>
      <c r="H329" s="13" t="s">
        <v>109</v>
      </c>
      <c r="I329" s="13" t="s">
        <v>23</v>
      </c>
      <c r="J329" s="22">
        <v>2</v>
      </c>
      <c r="K329" s="13" t="s">
        <v>96</v>
      </c>
      <c r="L329" s="13" t="s">
        <v>19</v>
      </c>
      <c r="M329" s="13" t="s">
        <v>20</v>
      </c>
      <c r="N329" s="13" t="s">
        <v>97</v>
      </c>
      <c r="O329" s="16">
        <v>750</v>
      </c>
      <c r="P329" s="16">
        <f t="shared" si="26"/>
        <v>1500</v>
      </c>
      <c r="Q329" s="16">
        <f t="shared" si="28"/>
        <v>146.25</v>
      </c>
      <c r="R329" s="16">
        <f t="shared" si="29"/>
        <v>292.5</v>
      </c>
      <c r="S329" s="17">
        <f t="shared" si="27"/>
        <v>130.58035714285714</v>
      </c>
      <c r="T329" s="17">
        <f t="shared" si="30"/>
        <v>261.16071428571428</v>
      </c>
    </row>
    <row r="330" spans="1:20" x14ac:dyDescent="0.35">
      <c r="A330" s="12">
        <v>8059695337474</v>
      </c>
      <c r="B330" s="13">
        <f t="shared" si="31"/>
        <v>1</v>
      </c>
      <c r="C330" s="14">
        <v>2023</v>
      </c>
      <c r="D330" s="13" t="s">
        <v>24</v>
      </c>
      <c r="E330" s="13" t="s">
        <v>13</v>
      </c>
      <c r="F330" s="15" t="s">
        <v>230</v>
      </c>
      <c r="G330" s="13" t="s">
        <v>108</v>
      </c>
      <c r="H330" s="13" t="s">
        <v>109</v>
      </c>
      <c r="I330" s="13" t="s">
        <v>17</v>
      </c>
      <c r="J330" s="22">
        <v>3</v>
      </c>
      <c r="K330" s="13" t="s">
        <v>96</v>
      </c>
      <c r="L330" s="13" t="s">
        <v>19</v>
      </c>
      <c r="M330" s="13" t="s">
        <v>20</v>
      </c>
      <c r="N330" s="13" t="s">
        <v>97</v>
      </c>
      <c r="O330" s="16">
        <v>750</v>
      </c>
      <c r="P330" s="16">
        <f t="shared" si="26"/>
        <v>2250</v>
      </c>
      <c r="Q330" s="16">
        <f t="shared" si="28"/>
        <v>146.25</v>
      </c>
      <c r="R330" s="16">
        <f t="shared" si="29"/>
        <v>438.75</v>
      </c>
      <c r="S330" s="17">
        <f t="shared" si="27"/>
        <v>130.58035714285714</v>
      </c>
      <c r="T330" s="17">
        <f t="shared" si="30"/>
        <v>391.74107142857144</v>
      </c>
    </row>
    <row r="331" spans="1:20" x14ac:dyDescent="0.35">
      <c r="A331" s="12">
        <v>8059695337498</v>
      </c>
      <c r="B331" s="13">
        <f t="shared" si="31"/>
        <v>1</v>
      </c>
      <c r="C331" s="14">
        <v>2023</v>
      </c>
      <c r="D331" s="13" t="s">
        <v>24</v>
      </c>
      <c r="E331" s="13" t="s">
        <v>13</v>
      </c>
      <c r="F331" s="15" t="s">
        <v>230</v>
      </c>
      <c r="G331" s="13" t="s">
        <v>108</v>
      </c>
      <c r="H331" s="13" t="s">
        <v>109</v>
      </c>
      <c r="I331" s="13" t="s">
        <v>32</v>
      </c>
      <c r="J331" s="22">
        <v>1</v>
      </c>
      <c r="K331" s="13" t="s">
        <v>96</v>
      </c>
      <c r="L331" s="13" t="s">
        <v>19</v>
      </c>
      <c r="M331" s="13" t="s">
        <v>20</v>
      </c>
      <c r="N331" s="13" t="s">
        <v>97</v>
      </c>
      <c r="O331" s="16">
        <v>750</v>
      </c>
      <c r="P331" s="16">
        <f t="shared" si="26"/>
        <v>750</v>
      </c>
      <c r="Q331" s="16">
        <f t="shared" si="28"/>
        <v>146.25</v>
      </c>
      <c r="R331" s="16">
        <f t="shared" si="29"/>
        <v>146.25</v>
      </c>
      <c r="S331" s="17">
        <f t="shared" si="27"/>
        <v>130.58035714285714</v>
      </c>
      <c r="T331" s="17">
        <f t="shared" si="30"/>
        <v>130.58035714285714</v>
      </c>
    </row>
    <row r="332" spans="1:20" ht="80" customHeight="1" x14ac:dyDescent="0.35">
      <c r="A332" s="12">
        <v>8059695222633</v>
      </c>
      <c r="B332" s="13">
        <f t="shared" si="31"/>
        <v>1</v>
      </c>
      <c r="C332" s="14">
        <v>2023</v>
      </c>
      <c r="D332" s="13" t="s">
        <v>24</v>
      </c>
      <c r="E332" s="13" t="s">
        <v>13</v>
      </c>
      <c r="F332" s="15" t="s">
        <v>231</v>
      </c>
      <c r="G332" s="13" t="s">
        <v>232</v>
      </c>
      <c r="H332" s="13" t="s">
        <v>233</v>
      </c>
      <c r="I332" s="13" t="s">
        <v>17</v>
      </c>
      <c r="J332" s="22">
        <v>1</v>
      </c>
      <c r="K332" s="13" t="s">
        <v>96</v>
      </c>
      <c r="L332" s="13" t="s">
        <v>121</v>
      </c>
      <c r="M332" s="13" t="s">
        <v>20</v>
      </c>
      <c r="N332" s="13" t="s">
        <v>97</v>
      </c>
      <c r="O332" s="16">
        <v>4260</v>
      </c>
      <c r="P332" s="16">
        <f t="shared" ref="P332:P395" si="32">SUM(O332*J332)</f>
        <v>4260</v>
      </c>
      <c r="Q332" s="16">
        <f t="shared" si="28"/>
        <v>830.7</v>
      </c>
      <c r="R332" s="16">
        <f t="shared" si="29"/>
        <v>830.7</v>
      </c>
      <c r="S332" s="17">
        <f t="shared" ref="S332:S395" si="33">SUM(Q332/1.12)</f>
        <v>741.69642857142856</v>
      </c>
      <c r="T332" s="17">
        <f t="shared" si="30"/>
        <v>741.69642857142856</v>
      </c>
    </row>
    <row r="333" spans="1:20" ht="31.5" x14ac:dyDescent="0.35">
      <c r="A333" s="12">
        <v>8059695222657</v>
      </c>
      <c r="B333" s="13">
        <f t="shared" si="31"/>
        <v>1</v>
      </c>
      <c r="C333" s="14">
        <v>2023</v>
      </c>
      <c r="D333" s="13" t="s">
        <v>24</v>
      </c>
      <c r="E333" s="13" t="s">
        <v>13</v>
      </c>
      <c r="F333" s="15" t="s">
        <v>231</v>
      </c>
      <c r="G333" s="13" t="s">
        <v>232</v>
      </c>
      <c r="H333" s="13" t="s">
        <v>233</v>
      </c>
      <c r="I333" s="13" t="s">
        <v>32</v>
      </c>
      <c r="J333" s="22">
        <v>1</v>
      </c>
      <c r="K333" s="13" t="s">
        <v>96</v>
      </c>
      <c r="L333" s="13" t="s">
        <v>121</v>
      </c>
      <c r="M333" s="13" t="s">
        <v>20</v>
      </c>
      <c r="N333" s="13" t="s">
        <v>97</v>
      </c>
      <c r="O333" s="16">
        <v>4260</v>
      </c>
      <c r="P333" s="16">
        <f t="shared" si="32"/>
        <v>4260</v>
      </c>
      <c r="Q333" s="16">
        <f t="shared" si="28"/>
        <v>830.7</v>
      </c>
      <c r="R333" s="16">
        <f t="shared" si="29"/>
        <v>830.7</v>
      </c>
      <c r="S333" s="17">
        <f t="shared" si="33"/>
        <v>741.69642857142856</v>
      </c>
      <c r="T333" s="17">
        <f t="shared" si="30"/>
        <v>741.69642857142856</v>
      </c>
    </row>
    <row r="334" spans="1:20" ht="80" customHeight="1" x14ac:dyDescent="0.35">
      <c r="A334" s="12">
        <v>8059695400628</v>
      </c>
      <c r="B334" s="13">
        <f t="shared" si="31"/>
        <v>1</v>
      </c>
      <c r="C334" s="14">
        <v>2023</v>
      </c>
      <c r="D334" s="13" t="s">
        <v>24</v>
      </c>
      <c r="E334" s="13" t="s">
        <v>13</v>
      </c>
      <c r="F334" s="15" t="s">
        <v>234</v>
      </c>
      <c r="G334" s="13" t="s">
        <v>181</v>
      </c>
      <c r="H334" s="13" t="s">
        <v>182</v>
      </c>
      <c r="I334" s="13" t="s">
        <v>32</v>
      </c>
      <c r="J334" s="22">
        <v>2</v>
      </c>
      <c r="K334" s="13" t="s">
        <v>96</v>
      </c>
      <c r="L334" s="13" t="s">
        <v>121</v>
      </c>
      <c r="M334" s="13" t="s">
        <v>20</v>
      </c>
      <c r="N334" s="13" t="s">
        <v>97</v>
      </c>
      <c r="O334" s="16">
        <v>720</v>
      </c>
      <c r="P334" s="16">
        <f t="shared" si="32"/>
        <v>1440</v>
      </c>
      <c r="Q334" s="16">
        <f t="shared" si="28"/>
        <v>140.4</v>
      </c>
      <c r="R334" s="16">
        <f t="shared" si="29"/>
        <v>280.8</v>
      </c>
      <c r="S334" s="17">
        <f t="shared" si="33"/>
        <v>125.35714285714285</v>
      </c>
      <c r="T334" s="17">
        <f t="shared" si="30"/>
        <v>250.71428571428569</v>
      </c>
    </row>
    <row r="335" spans="1:20" ht="31.5" x14ac:dyDescent="0.35">
      <c r="A335" s="12">
        <v>8059695400635</v>
      </c>
      <c r="B335" s="13">
        <f t="shared" si="31"/>
        <v>1</v>
      </c>
      <c r="C335" s="14">
        <v>2023</v>
      </c>
      <c r="D335" s="13" t="s">
        <v>24</v>
      </c>
      <c r="E335" s="13" t="s">
        <v>13</v>
      </c>
      <c r="F335" s="15" t="s">
        <v>234</v>
      </c>
      <c r="G335" s="13" t="s">
        <v>181</v>
      </c>
      <c r="H335" s="13" t="s">
        <v>182</v>
      </c>
      <c r="I335" s="13" t="s">
        <v>35</v>
      </c>
      <c r="J335" s="22">
        <v>4</v>
      </c>
      <c r="K335" s="13" t="s">
        <v>96</v>
      </c>
      <c r="L335" s="13" t="s">
        <v>121</v>
      </c>
      <c r="M335" s="13" t="s">
        <v>20</v>
      </c>
      <c r="N335" s="13" t="s">
        <v>97</v>
      </c>
      <c r="O335" s="16">
        <v>720</v>
      </c>
      <c r="P335" s="16">
        <f t="shared" si="32"/>
        <v>2880</v>
      </c>
      <c r="Q335" s="16">
        <f t="shared" ref="Q335:Q398" si="34">SUM(O335*19.5%)</f>
        <v>140.4</v>
      </c>
      <c r="R335" s="16">
        <f t="shared" ref="R335:R398" si="35">SUM(Q335*J335)</f>
        <v>561.6</v>
      </c>
      <c r="S335" s="17">
        <f t="shared" si="33"/>
        <v>125.35714285714285</v>
      </c>
      <c r="T335" s="17">
        <f t="shared" ref="T335:T398" si="36">SUM(S335*J335)</f>
        <v>501.42857142857139</v>
      </c>
    </row>
    <row r="336" spans="1:20" ht="31.5" x14ac:dyDescent="0.35">
      <c r="A336" s="12">
        <v>8059695400642</v>
      </c>
      <c r="B336" s="13">
        <f t="shared" si="31"/>
        <v>1</v>
      </c>
      <c r="C336" s="14">
        <v>2023</v>
      </c>
      <c r="D336" s="13" t="s">
        <v>24</v>
      </c>
      <c r="E336" s="13" t="s">
        <v>13</v>
      </c>
      <c r="F336" s="15" t="s">
        <v>234</v>
      </c>
      <c r="G336" s="13" t="s">
        <v>181</v>
      </c>
      <c r="H336" s="13" t="s">
        <v>182</v>
      </c>
      <c r="I336" s="13" t="s">
        <v>49</v>
      </c>
      <c r="J336" s="22">
        <v>2</v>
      </c>
      <c r="K336" s="13" t="s">
        <v>96</v>
      </c>
      <c r="L336" s="13" t="s">
        <v>121</v>
      </c>
      <c r="M336" s="13" t="s">
        <v>20</v>
      </c>
      <c r="N336" s="13" t="s">
        <v>97</v>
      </c>
      <c r="O336" s="16">
        <v>720</v>
      </c>
      <c r="P336" s="16">
        <f t="shared" si="32"/>
        <v>1440</v>
      </c>
      <c r="Q336" s="16">
        <f t="shared" si="34"/>
        <v>140.4</v>
      </c>
      <c r="R336" s="16">
        <f t="shared" si="35"/>
        <v>280.8</v>
      </c>
      <c r="S336" s="17">
        <f t="shared" si="33"/>
        <v>125.35714285714285</v>
      </c>
      <c r="T336" s="17">
        <f t="shared" si="36"/>
        <v>250.71428571428569</v>
      </c>
    </row>
    <row r="337" spans="1:20" ht="31.5" x14ac:dyDescent="0.35">
      <c r="A337" s="12">
        <v>8059695400604</v>
      </c>
      <c r="B337" s="13">
        <f t="shared" si="31"/>
        <v>1</v>
      </c>
      <c r="C337" s="14">
        <v>2023</v>
      </c>
      <c r="D337" s="13" t="s">
        <v>24</v>
      </c>
      <c r="E337" s="13" t="s">
        <v>13</v>
      </c>
      <c r="F337" s="15" t="s">
        <v>234</v>
      </c>
      <c r="G337" s="13" t="s">
        <v>181</v>
      </c>
      <c r="H337" s="13" t="s">
        <v>182</v>
      </c>
      <c r="I337" s="13" t="s">
        <v>17</v>
      </c>
      <c r="J337" s="22">
        <v>1</v>
      </c>
      <c r="K337" s="13" t="s">
        <v>96</v>
      </c>
      <c r="L337" s="13" t="s">
        <v>121</v>
      </c>
      <c r="M337" s="13" t="s">
        <v>20</v>
      </c>
      <c r="N337" s="13" t="s">
        <v>97</v>
      </c>
      <c r="O337" s="16">
        <v>720</v>
      </c>
      <c r="P337" s="16">
        <f t="shared" si="32"/>
        <v>720</v>
      </c>
      <c r="Q337" s="16">
        <f t="shared" si="34"/>
        <v>140.4</v>
      </c>
      <c r="R337" s="16">
        <f t="shared" si="35"/>
        <v>140.4</v>
      </c>
      <c r="S337" s="17">
        <f t="shared" si="33"/>
        <v>125.35714285714285</v>
      </c>
      <c r="T337" s="17">
        <f t="shared" si="36"/>
        <v>125.35714285714285</v>
      </c>
    </row>
    <row r="338" spans="1:20" ht="31.5" x14ac:dyDescent="0.35">
      <c r="A338" s="12">
        <v>8059695400611</v>
      </c>
      <c r="B338" s="13">
        <f t="shared" si="31"/>
        <v>1</v>
      </c>
      <c r="C338" s="14">
        <v>2023</v>
      </c>
      <c r="D338" s="13" t="s">
        <v>24</v>
      </c>
      <c r="E338" s="13" t="s">
        <v>13</v>
      </c>
      <c r="F338" s="15" t="s">
        <v>234</v>
      </c>
      <c r="G338" s="13" t="s">
        <v>181</v>
      </c>
      <c r="H338" s="13" t="s">
        <v>182</v>
      </c>
      <c r="I338" s="13" t="s">
        <v>23</v>
      </c>
      <c r="J338" s="22">
        <v>3</v>
      </c>
      <c r="K338" s="13" t="s">
        <v>96</v>
      </c>
      <c r="L338" s="13" t="s">
        <v>121</v>
      </c>
      <c r="M338" s="13" t="s">
        <v>20</v>
      </c>
      <c r="N338" s="13" t="s">
        <v>97</v>
      </c>
      <c r="O338" s="16">
        <v>720</v>
      </c>
      <c r="P338" s="16">
        <f t="shared" si="32"/>
        <v>2160</v>
      </c>
      <c r="Q338" s="16">
        <f t="shared" si="34"/>
        <v>140.4</v>
      </c>
      <c r="R338" s="16">
        <f t="shared" si="35"/>
        <v>421.20000000000005</v>
      </c>
      <c r="S338" s="17">
        <f t="shared" si="33"/>
        <v>125.35714285714285</v>
      </c>
      <c r="T338" s="17">
        <f t="shared" si="36"/>
        <v>376.07142857142856</v>
      </c>
    </row>
    <row r="339" spans="1:20" ht="80" customHeight="1" x14ac:dyDescent="0.35">
      <c r="A339" s="12">
        <v>8059695495594</v>
      </c>
      <c r="B339" s="13">
        <f t="shared" si="31"/>
        <v>1</v>
      </c>
      <c r="C339" s="14">
        <v>2023</v>
      </c>
      <c r="D339" s="13" t="s">
        <v>24</v>
      </c>
      <c r="E339" s="13" t="s">
        <v>13</v>
      </c>
      <c r="F339" s="15" t="s">
        <v>235</v>
      </c>
      <c r="G339" s="13" t="s">
        <v>154</v>
      </c>
      <c r="H339" s="13" t="s">
        <v>236</v>
      </c>
      <c r="I339" s="13" t="s">
        <v>40</v>
      </c>
      <c r="J339" s="22">
        <v>3</v>
      </c>
      <c r="K339" s="13" t="s">
        <v>96</v>
      </c>
      <c r="L339" s="13" t="s">
        <v>121</v>
      </c>
      <c r="M339" s="13" t="s">
        <v>20</v>
      </c>
      <c r="N339" s="13" t="s">
        <v>97</v>
      </c>
      <c r="O339" s="16">
        <v>620</v>
      </c>
      <c r="P339" s="16">
        <f t="shared" si="32"/>
        <v>1860</v>
      </c>
      <c r="Q339" s="16">
        <f t="shared" si="34"/>
        <v>120.9</v>
      </c>
      <c r="R339" s="16">
        <f t="shared" si="35"/>
        <v>362.70000000000005</v>
      </c>
      <c r="S339" s="17">
        <f t="shared" si="33"/>
        <v>107.94642857142857</v>
      </c>
      <c r="T339" s="17">
        <f t="shared" si="36"/>
        <v>323.83928571428572</v>
      </c>
    </row>
    <row r="340" spans="1:20" ht="31.5" x14ac:dyDescent="0.35">
      <c r="A340" s="12">
        <v>8059695495617</v>
      </c>
      <c r="B340" s="13">
        <f t="shared" si="31"/>
        <v>1</v>
      </c>
      <c r="C340" s="14">
        <v>2023</v>
      </c>
      <c r="D340" s="13" t="s">
        <v>24</v>
      </c>
      <c r="E340" s="13" t="s">
        <v>13</v>
      </c>
      <c r="F340" s="15" t="s">
        <v>235</v>
      </c>
      <c r="G340" s="13" t="s">
        <v>154</v>
      </c>
      <c r="H340" s="13" t="s">
        <v>236</v>
      </c>
      <c r="I340" s="13" t="s">
        <v>23</v>
      </c>
      <c r="J340" s="22">
        <v>1</v>
      </c>
      <c r="K340" s="13" t="s">
        <v>96</v>
      </c>
      <c r="L340" s="13" t="s">
        <v>121</v>
      </c>
      <c r="M340" s="13" t="s">
        <v>20</v>
      </c>
      <c r="N340" s="13" t="s">
        <v>97</v>
      </c>
      <c r="O340" s="16">
        <v>620</v>
      </c>
      <c r="P340" s="16">
        <f t="shared" si="32"/>
        <v>620</v>
      </c>
      <c r="Q340" s="16">
        <f t="shared" si="34"/>
        <v>120.9</v>
      </c>
      <c r="R340" s="16">
        <f t="shared" si="35"/>
        <v>120.9</v>
      </c>
      <c r="S340" s="17">
        <f t="shared" si="33"/>
        <v>107.94642857142857</v>
      </c>
      <c r="T340" s="17">
        <f t="shared" si="36"/>
        <v>107.94642857142857</v>
      </c>
    </row>
    <row r="341" spans="1:20" ht="31.5" x14ac:dyDescent="0.35">
      <c r="A341" s="12">
        <v>8059695495600</v>
      </c>
      <c r="B341" s="13">
        <f t="shared" si="31"/>
        <v>1</v>
      </c>
      <c r="C341" s="14">
        <v>2023</v>
      </c>
      <c r="D341" s="13" t="s">
        <v>24</v>
      </c>
      <c r="E341" s="13" t="s">
        <v>13</v>
      </c>
      <c r="F341" s="15" t="s">
        <v>235</v>
      </c>
      <c r="G341" s="13" t="s">
        <v>154</v>
      </c>
      <c r="H341" s="13" t="s">
        <v>236</v>
      </c>
      <c r="I341" s="13" t="s">
        <v>17</v>
      </c>
      <c r="J341" s="22">
        <v>4</v>
      </c>
      <c r="K341" s="13" t="s">
        <v>96</v>
      </c>
      <c r="L341" s="13" t="s">
        <v>121</v>
      </c>
      <c r="M341" s="13" t="s">
        <v>20</v>
      </c>
      <c r="N341" s="13" t="s">
        <v>97</v>
      </c>
      <c r="O341" s="16">
        <v>620</v>
      </c>
      <c r="P341" s="16">
        <f t="shared" si="32"/>
        <v>2480</v>
      </c>
      <c r="Q341" s="16">
        <f t="shared" si="34"/>
        <v>120.9</v>
      </c>
      <c r="R341" s="16">
        <f t="shared" si="35"/>
        <v>483.6</v>
      </c>
      <c r="S341" s="17">
        <f t="shared" si="33"/>
        <v>107.94642857142857</v>
      </c>
      <c r="T341" s="17">
        <f t="shared" si="36"/>
        <v>431.78571428571428</v>
      </c>
    </row>
    <row r="342" spans="1:20" ht="31.5" x14ac:dyDescent="0.35">
      <c r="A342" s="12">
        <v>8059695495631</v>
      </c>
      <c r="B342" s="13">
        <f t="shared" si="31"/>
        <v>1</v>
      </c>
      <c r="C342" s="14">
        <v>2023</v>
      </c>
      <c r="D342" s="13" t="s">
        <v>24</v>
      </c>
      <c r="E342" s="13" t="s">
        <v>13</v>
      </c>
      <c r="F342" s="15" t="s">
        <v>235</v>
      </c>
      <c r="G342" s="13" t="s">
        <v>154</v>
      </c>
      <c r="H342" s="13" t="s">
        <v>236</v>
      </c>
      <c r="I342" s="13" t="s">
        <v>35</v>
      </c>
      <c r="J342" s="22">
        <v>1</v>
      </c>
      <c r="K342" s="13" t="s">
        <v>96</v>
      </c>
      <c r="L342" s="13" t="s">
        <v>121</v>
      </c>
      <c r="M342" s="13" t="s">
        <v>20</v>
      </c>
      <c r="N342" s="13" t="s">
        <v>97</v>
      </c>
      <c r="O342" s="16">
        <v>620</v>
      </c>
      <c r="P342" s="16">
        <f t="shared" si="32"/>
        <v>620</v>
      </c>
      <c r="Q342" s="16">
        <f t="shared" si="34"/>
        <v>120.9</v>
      </c>
      <c r="R342" s="16">
        <f t="shared" si="35"/>
        <v>120.9</v>
      </c>
      <c r="S342" s="17">
        <f t="shared" si="33"/>
        <v>107.94642857142857</v>
      </c>
      <c r="T342" s="17">
        <f t="shared" si="36"/>
        <v>107.94642857142857</v>
      </c>
    </row>
    <row r="343" spans="1:20" ht="31.5" x14ac:dyDescent="0.35">
      <c r="A343" s="12">
        <v>8059695495624</v>
      </c>
      <c r="B343" s="13">
        <f t="shared" si="31"/>
        <v>1</v>
      </c>
      <c r="C343" s="14">
        <v>2023</v>
      </c>
      <c r="D343" s="13" t="s">
        <v>24</v>
      </c>
      <c r="E343" s="13" t="s">
        <v>13</v>
      </c>
      <c r="F343" s="15" t="s">
        <v>235</v>
      </c>
      <c r="G343" s="13" t="s">
        <v>154</v>
      </c>
      <c r="H343" s="13" t="s">
        <v>236</v>
      </c>
      <c r="I343" s="13" t="s">
        <v>32</v>
      </c>
      <c r="J343" s="22">
        <v>1</v>
      </c>
      <c r="K343" s="13" t="s">
        <v>96</v>
      </c>
      <c r="L343" s="13" t="s">
        <v>121</v>
      </c>
      <c r="M343" s="13" t="s">
        <v>20</v>
      </c>
      <c r="N343" s="13" t="s">
        <v>97</v>
      </c>
      <c r="O343" s="16">
        <v>620</v>
      </c>
      <c r="P343" s="16">
        <f t="shared" si="32"/>
        <v>620</v>
      </c>
      <c r="Q343" s="16">
        <f t="shared" si="34"/>
        <v>120.9</v>
      </c>
      <c r="R343" s="16">
        <f t="shared" si="35"/>
        <v>120.9</v>
      </c>
      <c r="S343" s="17">
        <f t="shared" si="33"/>
        <v>107.94642857142857</v>
      </c>
      <c r="T343" s="17">
        <f t="shared" si="36"/>
        <v>107.94642857142857</v>
      </c>
    </row>
    <row r="344" spans="1:20" ht="80" customHeight="1" x14ac:dyDescent="0.35">
      <c r="A344" s="12">
        <v>8059695551900</v>
      </c>
      <c r="B344" s="13">
        <f t="shared" si="31"/>
        <v>1</v>
      </c>
      <c r="C344" s="14">
        <v>2023</v>
      </c>
      <c r="D344" s="13" t="s">
        <v>24</v>
      </c>
      <c r="E344" s="13" t="s">
        <v>13</v>
      </c>
      <c r="F344" s="15" t="s">
        <v>237</v>
      </c>
      <c r="G344" s="13" t="s">
        <v>139</v>
      </c>
      <c r="H344" s="13" t="s">
        <v>238</v>
      </c>
      <c r="I344" s="13" t="s">
        <v>40</v>
      </c>
      <c r="J344" s="22">
        <v>2</v>
      </c>
      <c r="K344" s="13" t="s">
        <v>96</v>
      </c>
      <c r="L344" s="13" t="s">
        <v>121</v>
      </c>
      <c r="M344" s="13" t="s">
        <v>20</v>
      </c>
      <c r="N344" s="13" t="s">
        <v>97</v>
      </c>
      <c r="O344" s="16">
        <v>730</v>
      </c>
      <c r="P344" s="16">
        <f t="shared" si="32"/>
        <v>1460</v>
      </c>
      <c r="Q344" s="16">
        <f t="shared" si="34"/>
        <v>142.35</v>
      </c>
      <c r="R344" s="16">
        <f t="shared" si="35"/>
        <v>284.7</v>
      </c>
      <c r="S344" s="17">
        <f t="shared" si="33"/>
        <v>127.09821428571426</v>
      </c>
      <c r="T344" s="17">
        <f t="shared" si="36"/>
        <v>254.19642857142853</v>
      </c>
    </row>
    <row r="345" spans="1:20" ht="31.5" x14ac:dyDescent="0.35">
      <c r="A345" s="12">
        <v>8059695551948</v>
      </c>
      <c r="B345" s="13">
        <f t="shared" si="31"/>
        <v>1</v>
      </c>
      <c r="C345" s="14">
        <v>2023</v>
      </c>
      <c r="D345" s="13" t="s">
        <v>24</v>
      </c>
      <c r="E345" s="13" t="s">
        <v>13</v>
      </c>
      <c r="F345" s="15" t="s">
        <v>237</v>
      </c>
      <c r="G345" s="13" t="s">
        <v>139</v>
      </c>
      <c r="H345" s="13" t="s">
        <v>238</v>
      </c>
      <c r="I345" s="13" t="s">
        <v>35</v>
      </c>
      <c r="J345" s="22">
        <v>3</v>
      </c>
      <c r="K345" s="13" t="s">
        <v>96</v>
      </c>
      <c r="L345" s="13" t="s">
        <v>121</v>
      </c>
      <c r="M345" s="13" t="s">
        <v>20</v>
      </c>
      <c r="N345" s="13" t="s">
        <v>97</v>
      </c>
      <c r="O345" s="16">
        <v>730</v>
      </c>
      <c r="P345" s="16">
        <f t="shared" si="32"/>
        <v>2190</v>
      </c>
      <c r="Q345" s="16">
        <f t="shared" si="34"/>
        <v>142.35</v>
      </c>
      <c r="R345" s="16">
        <f t="shared" si="35"/>
        <v>427.04999999999995</v>
      </c>
      <c r="S345" s="17">
        <f t="shared" si="33"/>
        <v>127.09821428571426</v>
      </c>
      <c r="T345" s="17">
        <f t="shared" si="36"/>
        <v>381.29464285714278</v>
      </c>
    </row>
    <row r="346" spans="1:20" ht="31.5" x14ac:dyDescent="0.35">
      <c r="A346" s="12">
        <v>8059695551931</v>
      </c>
      <c r="B346" s="13">
        <f t="shared" si="31"/>
        <v>1</v>
      </c>
      <c r="C346" s="14">
        <v>2023</v>
      </c>
      <c r="D346" s="13" t="s">
        <v>24</v>
      </c>
      <c r="E346" s="13" t="s">
        <v>13</v>
      </c>
      <c r="F346" s="15" t="s">
        <v>237</v>
      </c>
      <c r="G346" s="13" t="s">
        <v>139</v>
      </c>
      <c r="H346" s="13" t="s">
        <v>238</v>
      </c>
      <c r="I346" s="13" t="s">
        <v>32</v>
      </c>
      <c r="J346" s="22">
        <v>3</v>
      </c>
      <c r="K346" s="13" t="s">
        <v>96</v>
      </c>
      <c r="L346" s="13" t="s">
        <v>121</v>
      </c>
      <c r="M346" s="13" t="s">
        <v>20</v>
      </c>
      <c r="N346" s="13" t="s">
        <v>97</v>
      </c>
      <c r="O346" s="16">
        <v>730</v>
      </c>
      <c r="P346" s="16">
        <f t="shared" si="32"/>
        <v>2190</v>
      </c>
      <c r="Q346" s="16">
        <f t="shared" si="34"/>
        <v>142.35</v>
      </c>
      <c r="R346" s="16">
        <f t="shared" si="35"/>
        <v>427.04999999999995</v>
      </c>
      <c r="S346" s="17">
        <f t="shared" si="33"/>
        <v>127.09821428571426</v>
      </c>
      <c r="T346" s="17">
        <f t="shared" si="36"/>
        <v>381.29464285714278</v>
      </c>
    </row>
    <row r="347" spans="1:20" ht="31.5" x14ac:dyDescent="0.35">
      <c r="A347" s="12">
        <v>8059695551924</v>
      </c>
      <c r="B347" s="13">
        <f t="shared" si="31"/>
        <v>1</v>
      </c>
      <c r="C347" s="14">
        <v>2023</v>
      </c>
      <c r="D347" s="13" t="s">
        <v>24</v>
      </c>
      <c r="E347" s="13" t="s">
        <v>13</v>
      </c>
      <c r="F347" s="15" t="s">
        <v>237</v>
      </c>
      <c r="G347" s="13" t="s">
        <v>139</v>
      </c>
      <c r="H347" s="13" t="s">
        <v>238</v>
      </c>
      <c r="I347" s="13" t="s">
        <v>23</v>
      </c>
      <c r="J347" s="22">
        <v>2</v>
      </c>
      <c r="K347" s="13" t="s">
        <v>96</v>
      </c>
      <c r="L347" s="13" t="s">
        <v>121</v>
      </c>
      <c r="M347" s="13" t="s">
        <v>20</v>
      </c>
      <c r="N347" s="13" t="s">
        <v>97</v>
      </c>
      <c r="O347" s="16">
        <v>730</v>
      </c>
      <c r="P347" s="16">
        <f t="shared" si="32"/>
        <v>1460</v>
      </c>
      <c r="Q347" s="16">
        <f t="shared" si="34"/>
        <v>142.35</v>
      </c>
      <c r="R347" s="16">
        <f t="shared" si="35"/>
        <v>284.7</v>
      </c>
      <c r="S347" s="17">
        <f t="shared" si="33"/>
        <v>127.09821428571426</v>
      </c>
      <c r="T347" s="17">
        <f t="shared" si="36"/>
        <v>254.19642857142853</v>
      </c>
    </row>
    <row r="348" spans="1:20" ht="31.5" x14ac:dyDescent="0.35">
      <c r="A348" s="12">
        <v>8059695551917</v>
      </c>
      <c r="B348" s="13">
        <f t="shared" si="31"/>
        <v>1</v>
      </c>
      <c r="C348" s="14">
        <v>2023</v>
      </c>
      <c r="D348" s="13" t="s">
        <v>24</v>
      </c>
      <c r="E348" s="13" t="s">
        <v>13</v>
      </c>
      <c r="F348" s="15" t="s">
        <v>237</v>
      </c>
      <c r="G348" s="13" t="s">
        <v>139</v>
      </c>
      <c r="H348" s="13" t="s">
        <v>238</v>
      </c>
      <c r="I348" s="13" t="s">
        <v>17</v>
      </c>
      <c r="J348" s="22">
        <v>3</v>
      </c>
      <c r="K348" s="13" t="s">
        <v>96</v>
      </c>
      <c r="L348" s="13" t="s">
        <v>121</v>
      </c>
      <c r="M348" s="13" t="s">
        <v>20</v>
      </c>
      <c r="N348" s="13" t="s">
        <v>97</v>
      </c>
      <c r="O348" s="16">
        <v>730</v>
      </c>
      <c r="P348" s="16">
        <f t="shared" si="32"/>
        <v>2190</v>
      </c>
      <c r="Q348" s="16">
        <f t="shared" si="34"/>
        <v>142.35</v>
      </c>
      <c r="R348" s="16">
        <f t="shared" si="35"/>
        <v>427.04999999999995</v>
      </c>
      <c r="S348" s="17">
        <f t="shared" si="33"/>
        <v>127.09821428571426</v>
      </c>
      <c r="T348" s="17">
        <f t="shared" si="36"/>
        <v>381.29464285714278</v>
      </c>
    </row>
    <row r="349" spans="1:20" ht="80" customHeight="1" x14ac:dyDescent="0.35">
      <c r="A349" s="13">
        <v>8059695330970</v>
      </c>
      <c r="B349" s="13">
        <f t="shared" si="31"/>
        <v>1</v>
      </c>
      <c r="C349" s="14">
        <v>2023</v>
      </c>
      <c r="D349" s="13" t="s">
        <v>24</v>
      </c>
      <c r="E349" s="13" t="s">
        <v>13</v>
      </c>
      <c r="F349" s="15" t="s">
        <v>239</v>
      </c>
      <c r="G349" s="13" t="s">
        <v>201</v>
      </c>
      <c r="H349" s="13" t="s">
        <v>202</v>
      </c>
      <c r="I349" s="13" t="s">
        <v>23</v>
      </c>
      <c r="J349" s="22">
        <v>0</v>
      </c>
      <c r="K349" s="13" t="s">
        <v>240</v>
      </c>
      <c r="L349" s="13" t="s">
        <v>121</v>
      </c>
      <c r="M349" s="13" t="s">
        <v>20</v>
      </c>
      <c r="N349" s="13" t="s">
        <v>104</v>
      </c>
      <c r="O349" s="16">
        <v>1510</v>
      </c>
      <c r="P349" s="16">
        <f t="shared" si="32"/>
        <v>0</v>
      </c>
      <c r="Q349" s="16">
        <f t="shared" si="34"/>
        <v>294.45</v>
      </c>
      <c r="R349" s="16">
        <f t="shared" si="35"/>
        <v>0</v>
      </c>
      <c r="S349" s="17">
        <f t="shared" si="33"/>
        <v>262.90178571428567</v>
      </c>
      <c r="T349" s="17">
        <f t="shared" si="36"/>
        <v>0</v>
      </c>
    </row>
    <row r="350" spans="1:20" ht="80" customHeight="1" x14ac:dyDescent="0.35">
      <c r="A350" s="12">
        <v>8059695353436</v>
      </c>
      <c r="B350" s="13">
        <f t="shared" ref="B350:B413" si="37">COUNTIF(A350:A2101,A350)</f>
        <v>1</v>
      </c>
      <c r="C350" s="14">
        <v>2023</v>
      </c>
      <c r="D350" s="13" t="s">
        <v>24</v>
      </c>
      <c r="E350" s="13" t="s">
        <v>13</v>
      </c>
      <c r="F350" s="15" t="s">
        <v>241</v>
      </c>
      <c r="G350" s="13" t="s">
        <v>242</v>
      </c>
      <c r="H350" s="13" t="s">
        <v>21</v>
      </c>
      <c r="I350" s="13" t="s">
        <v>17</v>
      </c>
      <c r="J350" s="22">
        <v>1</v>
      </c>
      <c r="K350" s="13" t="s">
        <v>103</v>
      </c>
      <c r="L350" s="13" t="s">
        <v>121</v>
      </c>
      <c r="M350" s="13" t="s">
        <v>20</v>
      </c>
      <c r="N350" s="13" t="s">
        <v>104</v>
      </c>
      <c r="O350" s="16">
        <v>940</v>
      </c>
      <c r="P350" s="16">
        <f t="shared" si="32"/>
        <v>940</v>
      </c>
      <c r="Q350" s="16">
        <f t="shared" si="34"/>
        <v>183.3</v>
      </c>
      <c r="R350" s="16">
        <f t="shared" si="35"/>
        <v>183.3</v>
      </c>
      <c r="S350" s="17">
        <f t="shared" si="33"/>
        <v>163.66071428571428</v>
      </c>
      <c r="T350" s="17">
        <f t="shared" si="36"/>
        <v>163.66071428571428</v>
      </c>
    </row>
    <row r="351" spans="1:20" ht="31.5" x14ac:dyDescent="0.35">
      <c r="A351" s="12">
        <v>8059695353450</v>
      </c>
      <c r="B351" s="13">
        <f t="shared" si="37"/>
        <v>1</v>
      </c>
      <c r="C351" s="14">
        <v>2023</v>
      </c>
      <c r="D351" s="13" t="s">
        <v>24</v>
      </c>
      <c r="E351" s="13" t="s">
        <v>13</v>
      </c>
      <c r="F351" s="15" t="s">
        <v>241</v>
      </c>
      <c r="G351" s="13" t="s">
        <v>242</v>
      </c>
      <c r="H351" s="13" t="s">
        <v>21</v>
      </c>
      <c r="I351" s="13" t="s">
        <v>32</v>
      </c>
      <c r="J351" s="22">
        <v>1</v>
      </c>
      <c r="K351" s="13" t="s">
        <v>103</v>
      </c>
      <c r="L351" s="13" t="s">
        <v>121</v>
      </c>
      <c r="M351" s="13" t="s">
        <v>20</v>
      </c>
      <c r="N351" s="13" t="s">
        <v>104</v>
      </c>
      <c r="O351" s="16">
        <v>940</v>
      </c>
      <c r="P351" s="16">
        <f t="shared" si="32"/>
        <v>940</v>
      </c>
      <c r="Q351" s="16">
        <f t="shared" si="34"/>
        <v>183.3</v>
      </c>
      <c r="R351" s="16">
        <f t="shared" si="35"/>
        <v>183.3</v>
      </c>
      <c r="S351" s="17">
        <f t="shared" si="33"/>
        <v>163.66071428571428</v>
      </c>
      <c r="T351" s="17">
        <f t="shared" si="36"/>
        <v>163.66071428571428</v>
      </c>
    </row>
    <row r="352" spans="1:20" ht="31.5" x14ac:dyDescent="0.35">
      <c r="A352" s="12">
        <v>8059695353429</v>
      </c>
      <c r="B352" s="13">
        <f t="shared" si="37"/>
        <v>1</v>
      </c>
      <c r="C352" s="14">
        <v>2023</v>
      </c>
      <c r="D352" s="13" t="s">
        <v>24</v>
      </c>
      <c r="E352" s="13" t="s">
        <v>13</v>
      </c>
      <c r="F352" s="15" t="s">
        <v>241</v>
      </c>
      <c r="G352" s="13" t="s">
        <v>242</v>
      </c>
      <c r="H352" s="13" t="s">
        <v>21</v>
      </c>
      <c r="I352" s="13" t="s">
        <v>40</v>
      </c>
      <c r="J352" s="22">
        <v>1</v>
      </c>
      <c r="K352" s="13" t="s">
        <v>103</v>
      </c>
      <c r="L352" s="13" t="s">
        <v>121</v>
      </c>
      <c r="M352" s="13" t="s">
        <v>20</v>
      </c>
      <c r="N352" s="13" t="s">
        <v>104</v>
      </c>
      <c r="O352" s="16">
        <v>940</v>
      </c>
      <c r="P352" s="16">
        <f t="shared" si="32"/>
        <v>940</v>
      </c>
      <c r="Q352" s="16">
        <f t="shared" si="34"/>
        <v>183.3</v>
      </c>
      <c r="R352" s="16">
        <f t="shared" si="35"/>
        <v>183.3</v>
      </c>
      <c r="S352" s="17">
        <f t="shared" si="33"/>
        <v>163.66071428571428</v>
      </c>
      <c r="T352" s="17">
        <f t="shared" si="36"/>
        <v>163.66071428571428</v>
      </c>
    </row>
    <row r="353" spans="1:20" ht="31.5" x14ac:dyDescent="0.35">
      <c r="A353" s="12">
        <v>8059695353443</v>
      </c>
      <c r="B353" s="13">
        <f t="shared" si="37"/>
        <v>1</v>
      </c>
      <c r="C353" s="14">
        <v>2023</v>
      </c>
      <c r="D353" s="13" t="s">
        <v>24</v>
      </c>
      <c r="E353" s="13" t="s">
        <v>13</v>
      </c>
      <c r="F353" s="15" t="s">
        <v>241</v>
      </c>
      <c r="G353" s="13" t="s">
        <v>242</v>
      </c>
      <c r="H353" s="13" t="s">
        <v>21</v>
      </c>
      <c r="I353" s="13" t="s">
        <v>23</v>
      </c>
      <c r="J353" s="22">
        <v>1</v>
      </c>
      <c r="K353" s="13" t="s">
        <v>103</v>
      </c>
      <c r="L353" s="13" t="s">
        <v>121</v>
      </c>
      <c r="M353" s="13" t="s">
        <v>20</v>
      </c>
      <c r="N353" s="13" t="s">
        <v>104</v>
      </c>
      <c r="O353" s="16">
        <v>940</v>
      </c>
      <c r="P353" s="16">
        <f t="shared" si="32"/>
        <v>940</v>
      </c>
      <c r="Q353" s="16">
        <f t="shared" si="34"/>
        <v>183.3</v>
      </c>
      <c r="R353" s="16">
        <f t="shared" si="35"/>
        <v>183.3</v>
      </c>
      <c r="S353" s="17">
        <f t="shared" si="33"/>
        <v>163.66071428571428</v>
      </c>
      <c r="T353" s="17">
        <f t="shared" si="36"/>
        <v>163.66071428571428</v>
      </c>
    </row>
    <row r="354" spans="1:20" ht="31.5" x14ac:dyDescent="0.35">
      <c r="A354" s="12">
        <v>8059695353597</v>
      </c>
      <c r="B354" s="13">
        <f t="shared" si="37"/>
        <v>1</v>
      </c>
      <c r="C354" s="14">
        <v>2023</v>
      </c>
      <c r="D354" s="13" t="s">
        <v>24</v>
      </c>
      <c r="E354" s="13" t="s">
        <v>13</v>
      </c>
      <c r="F354" s="15" t="s">
        <v>241</v>
      </c>
      <c r="G354" s="13" t="s">
        <v>242</v>
      </c>
      <c r="H354" s="13" t="s">
        <v>57</v>
      </c>
      <c r="I354" s="13" t="s">
        <v>17</v>
      </c>
      <c r="J354" s="22">
        <v>2</v>
      </c>
      <c r="K354" s="13" t="s">
        <v>103</v>
      </c>
      <c r="L354" s="13" t="s">
        <v>121</v>
      </c>
      <c r="M354" s="13" t="s">
        <v>20</v>
      </c>
      <c r="N354" s="13" t="s">
        <v>104</v>
      </c>
      <c r="O354" s="16">
        <v>940</v>
      </c>
      <c r="P354" s="16">
        <f t="shared" si="32"/>
        <v>1880</v>
      </c>
      <c r="Q354" s="16">
        <f t="shared" si="34"/>
        <v>183.3</v>
      </c>
      <c r="R354" s="16">
        <f t="shared" si="35"/>
        <v>366.6</v>
      </c>
      <c r="S354" s="17">
        <f t="shared" si="33"/>
        <v>163.66071428571428</v>
      </c>
      <c r="T354" s="17">
        <f t="shared" si="36"/>
        <v>327.32142857142856</v>
      </c>
    </row>
    <row r="355" spans="1:20" ht="31.5" x14ac:dyDescent="0.35">
      <c r="A355" s="12">
        <v>8059695353610</v>
      </c>
      <c r="B355" s="13">
        <f t="shared" si="37"/>
        <v>1</v>
      </c>
      <c r="C355" s="14">
        <v>2023</v>
      </c>
      <c r="D355" s="13" t="s">
        <v>24</v>
      </c>
      <c r="E355" s="13" t="s">
        <v>13</v>
      </c>
      <c r="F355" s="15" t="s">
        <v>241</v>
      </c>
      <c r="G355" s="13" t="s">
        <v>242</v>
      </c>
      <c r="H355" s="13" t="s">
        <v>57</v>
      </c>
      <c r="I355" s="13" t="s">
        <v>32</v>
      </c>
      <c r="J355" s="22">
        <v>1</v>
      </c>
      <c r="K355" s="13" t="s">
        <v>103</v>
      </c>
      <c r="L355" s="13" t="s">
        <v>121</v>
      </c>
      <c r="M355" s="13" t="s">
        <v>20</v>
      </c>
      <c r="N355" s="13" t="s">
        <v>104</v>
      </c>
      <c r="O355" s="16">
        <v>940</v>
      </c>
      <c r="P355" s="16">
        <f t="shared" si="32"/>
        <v>940</v>
      </c>
      <c r="Q355" s="16">
        <f t="shared" si="34"/>
        <v>183.3</v>
      </c>
      <c r="R355" s="16">
        <f t="shared" si="35"/>
        <v>183.3</v>
      </c>
      <c r="S355" s="17">
        <f t="shared" si="33"/>
        <v>163.66071428571428</v>
      </c>
      <c r="T355" s="17">
        <f t="shared" si="36"/>
        <v>163.66071428571428</v>
      </c>
    </row>
    <row r="356" spans="1:20" ht="31.5" x14ac:dyDescent="0.35">
      <c r="A356" s="12">
        <v>8059695353603</v>
      </c>
      <c r="B356" s="13">
        <f t="shared" si="37"/>
        <v>1</v>
      </c>
      <c r="C356" s="14">
        <v>2023</v>
      </c>
      <c r="D356" s="13" t="s">
        <v>24</v>
      </c>
      <c r="E356" s="13" t="s">
        <v>13</v>
      </c>
      <c r="F356" s="15" t="s">
        <v>241</v>
      </c>
      <c r="G356" s="13" t="s">
        <v>242</v>
      </c>
      <c r="H356" s="13" t="s">
        <v>57</v>
      </c>
      <c r="I356" s="13" t="s">
        <v>23</v>
      </c>
      <c r="J356" s="22">
        <v>1</v>
      </c>
      <c r="K356" s="13" t="s">
        <v>103</v>
      </c>
      <c r="L356" s="13" t="s">
        <v>121</v>
      </c>
      <c r="M356" s="13" t="s">
        <v>20</v>
      </c>
      <c r="N356" s="13" t="s">
        <v>104</v>
      </c>
      <c r="O356" s="16">
        <v>940</v>
      </c>
      <c r="P356" s="16">
        <f t="shared" si="32"/>
        <v>940</v>
      </c>
      <c r="Q356" s="16">
        <f t="shared" si="34"/>
        <v>183.3</v>
      </c>
      <c r="R356" s="16">
        <f t="shared" si="35"/>
        <v>183.3</v>
      </c>
      <c r="S356" s="17">
        <f t="shared" si="33"/>
        <v>163.66071428571428</v>
      </c>
      <c r="T356" s="17">
        <f t="shared" si="36"/>
        <v>163.66071428571428</v>
      </c>
    </row>
    <row r="357" spans="1:20" ht="80" customHeight="1" x14ac:dyDescent="0.35">
      <c r="A357" s="12">
        <v>8059695301284</v>
      </c>
      <c r="B357" s="13">
        <f t="shared" si="37"/>
        <v>1</v>
      </c>
      <c r="C357" s="14">
        <v>2023</v>
      </c>
      <c r="D357" s="13" t="s">
        <v>24</v>
      </c>
      <c r="E357" s="13" t="s">
        <v>13</v>
      </c>
      <c r="F357" s="15" t="s">
        <v>243</v>
      </c>
      <c r="G357" s="13" t="s">
        <v>164</v>
      </c>
      <c r="H357" s="13" t="s">
        <v>165</v>
      </c>
      <c r="I357" s="13" t="s">
        <v>40</v>
      </c>
      <c r="J357" s="22">
        <v>1</v>
      </c>
      <c r="K357" s="13" t="s">
        <v>103</v>
      </c>
      <c r="L357" s="13" t="s">
        <v>121</v>
      </c>
      <c r="M357" s="13" t="s">
        <v>20</v>
      </c>
      <c r="N357" s="13" t="s">
        <v>104</v>
      </c>
      <c r="O357" s="16">
        <v>560</v>
      </c>
      <c r="P357" s="16">
        <f t="shared" si="32"/>
        <v>560</v>
      </c>
      <c r="Q357" s="16">
        <f t="shared" si="34"/>
        <v>109.2</v>
      </c>
      <c r="R357" s="16">
        <f t="shared" si="35"/>
        <v>109.2</v>
      </c>
      <c r="S357" s="17">
        <f t="shared" si="33"/>
        <v>97.5</v>
      </c>
      <c r="T357" s="17">
        <f t="shared" si="36"/>
        <v>97.5</v>
      </c>
    </row>
    <row r="358" spans="1:20" ht="31.5" x14ac:dyDescent="0.35">
      <c r="A358" s="12">
        <v>8059695301277</v>
      </c>
      <c r="B358" s="13">
        <f t="shared" si="37"/>
        <v>1</v>
      </c>
      <c r="C358" s="14">
        <v>2023</v>
      </c>
      <c r="D358" s="13" t="s">
        <v>24</v>
      </c>
      <c r="E358" s="13" t="s">
        <v>13</v>
      </c>
      <c r="F358" s="15" t="s">
        <v>243</v>
      </c>
      <c r="G358" s="13" t="s">
        <v>164</v>
      </c>
      <c r="H358" s="13" t="s">
        <v>165</v>
      </c>
      <c r="I358" s="13" t="s">
        <v>133</v>
      </c>
      <c r="J358" s="22">
        <v>1</v>
      </c>
      <c r="K358" s="13" t="s">
        <v>103</v>
      </c>
      <c r="L358" s="13" t="s">
        <v>121</v>
      </c>
      <c r="M358" s="13" t="s">
        <v>20</v>
      </c>
      <c r="N358" s="13" t="s">
        <v>104</v>
      </c>
      <c r="O358" s="16">
        <v>560</v>
      </c>
      <c r="P358" s="16">
        <f t="shared" si="32"/>
        <v>560</v>
      </c>
      <c r="Q358" s="16">
        <f t="shared" si="34"/>
        <v>109.2</v>
      </c>
      <c r="R358" s="16">
        <f t="shared" si="35"/>
        <v>109.2</v>
      </c>
      <c r="S358" s="17">
        <f t="shared" si="33"/>
        <v>97.5</v>
      </c>
      <c r="T358" s="17">
        <f t="shared" si="36"/>
        <v>97.5</v>
      </c>
    </row>
    <row r="359" spans="1:20" ht="80" customHeight="1" x14ac:dyDescent="0.35">
      <c r="A359" s="12">
        <v>8059695285478</v>
      </c>
      <c r="B359" s="13">
        <f t="shared" si="37"/>
        <v>1</v>
      </c>
      <c r="C359" s="14">
        <v>2023</v>
      </c>
      <c r="D359" s="13" t="s">
        <v>24</v>
      </c>
      <c r="E359" s="13" t="s">
        <v>13</v>
      </c>
      <c r="F359" s="15" t="s">
        <v>244</v>
      </c>
      <c r="G359" s="13" t="s">
        <v>46</v>
      </c>
      <c r="H359" s="13" t="s">
        <v>245</v>
      </c>
      <c r="I359" s="13" t="s">
        <v>23</v>
      </c>
      <c r="J359" s="22">
        <v>1</v>
      </c>
      <c r="K359" s="13" t="s">
        <v>103</v>
      </c>
      <c r="L359" s="13" t="s">
        <v>121</v>
      </c>
      <c r="M359" s="13" t="s">
        <v>20</v>
      </c>
      <c r="N359" s="13" t="s">
        <v>104</v>
      </c>
      <c r="O359" s="16">
        <v>850</v>
      </c>
      <c r="P359" s="16">
        <f t="shared" si="32"/>
        <v>850</v>
      </c>
      <c r="Q359" s="16">
        <f t="shared" si="34"/>
        <v>165.75</v>
      </c>
      <c r="R359" s="16">
        <f t="shared" si="35"/>
        <v>165.75</v>
      </c>
      <c r="S359" s="17">
        <f t="shared" si="33"/>
        <v>147.99107142857142</v>
      </c>
      <c r="T359" s="17">
        <f t="shared" si="36"/>
        <v>147.99107142857142</v>
      </c>
    </row>
    <row r="360" spans="1:20" ht="31.5" x14ac:dyDescent="0.35">
      <c r="A360" s="12">
        <v>8059695285461</v>
      </c>
      <c r="B360" s="13">
        <f t="shared" si="37"/>
        <v>1</v>
      </c>
      <c r="C360" s="14">
        <v>2023</v>
      </c>
      <c r="D360" s="13" t="s">
        <v>24</v>
      </c>
      <c r="E360" s="13" t="s">
        <v>13</v>
      </c>
      <c r="F360" s="15" t="s">
        <v>244</v>
      </c>
      <c r="G360" s="13" t="s">
        <v>46</v>
      </c>
      <c r="H360" s="13" t="s">
        <v>245</v>
      </c>
      <c r="I360" s="13" t="s">
        <v>17</v>
      </c>
      <c r="J360" s="22">
        <v>3</v>
      </c>
      <c r="K360" s="13" t="s">
        <v>103</v>
      </c>
      <c r="L360" s="13" t="s">
        <v>121</v>
      </c>
      <c r="M360" s="13" t="s">
        <v>20</v>
      </c>
      <c r="N360" s="13" t="s">
        <v>104</v>
      </c>
      <c r="O360" s="16">
        <v>850</v>
      </c>
      <c r="P360" s="16">
        <f t="shared" si="32"/>
        <v>2550</v>
      </c>
      <c r="Q360" s="16">
        <f t="shared" si="34"/>
        <v>165.75</v>
      </c>
      <c r="R360" s="16">
        <f t="shared" si="35"/>
        <v>497.25</v>
      </c>
      <c r="S360" s="17">
        <f t="shared" si="33"/>
        <v>147.99107142857142</v>
      </c>
      <c r="T360" s="17">
        <f t="shared" si="36"/>
        <v>443.97321428571422</v>
      </c>
    </row>
    <row r="361" spans="1:20" ht="31.5" x14ac:dyDescent="0.35">
      <c r="A361" s="12">
        <v>8059695285485</v>
      </c>
      <c r="B361" s="13">
        <f t="shared" si="37"/>
        <v>1</v>
      </c>
      <c r="C361" s="14">
        <v>2023</v>
      </c>
      <c r="D361" s="13" t="s">
        <v>24</v>
      </c>
      <c r="E361" s="13" t="s">
        <v>13</v>
      </c>
      <c r="F361" s="15" t="s">
        <v>244</v>
      </c>
      <c r="G361" s="13" t="s">
        <v>46</v>
      </c>
      <c r="H361" s="13" t="s">
        <v>245</v>
      </c>
      <c r="I361" s="13" t="s">
        <v>32</v>
      </c>
      <c r="J361" s="22">
        <v>1</v>
      </c>
      <c r="K361" s="13" t="s">
        <v>103</v>
      </c>
      <c r="L361" s="13" t="s">
        <v>121</v>
      </c>
      <c r="M361" s="13" t="s">
        <v>20</v>
      </c>
      <c r="N361" s="13" t="s">
        <v>104</v>
      </c>
      <c r="O361" s="16">
        <v>850</v>
      </c>
      <c r="P361" s="16">
        <f t="shared" si="32"/>
        <v>850</v>
      </c>
      <c r="Q361" s="16">
        <f t="shared" si="34"/>
        <v>165.75</v>
      </c>
      <c r="R361" s="16">
        <f t="shared" si="35"/>
        <v>165.75</v>
      </c>
      <c r="S361" s="17">
        <f t="shared" si="33"/>
        <v>147.99107142857142</v>
      </c>
      <c r="T361" s="17">
        <f t="shared" si="36"/>
        <v>147.99107142857142</v>
      </c>
    </row>
    <row r="362" spans="1:20" ht="80" customHeight="1" x14ac:dyDescent="0.35">
      <c r="A362" s="13">
        <v>8059695344915</v>
      </c>
      <c r="B362" s="13">
        <f t="shared" si="37"/>
        <v>1</v>
      </c>
      <c r="C362" s="14">
        <v>2023</v>
      </c>
      <c r="D362" s="13" t="s">
        <v>24</v>
      </c>
      <c r="E362" s="13" t="s">
        <v>13</v>
      </c>
      <c r="F362" s="15" t="s">
        <v>246</v>
      </c>
      <c r="G362" s="13" t="s">
        <v>161</v>
      </c>
      <c r="H362" s="13" t="s">
        <v>157</v>
      </c>
      <c r="I362" s="13" t="s">
        <v>23</v>
      </c>
      <c r="J362" s="22">
        <v>0</v>
      </c>
      <c r="K362" s="13" t="s">
        <v>110</v>
      </c>
      <c r="L362" s="13" t="s">
        <v>121</v>
      </c>
      <c r="M362" s="13" t="s">
        <v>20</v>
      </c>
      <c r="N362" s="13" t="s">
        <v>111</v>
      </c>
      <c r="O362" s="16">
        <v>1040</v>
      </c>
      <c r="P362" s="16">
        <f t="shared" si="32"/>
        <v>0</v>
      </c>
      <c r="Q362" s="16">
        <f t="shared" si="34"/>
        <v>202.8</v>
      </c>
      <c r="R362" s="16">
        <f t="shared" si="35"/>
        <v>0</v>
      </c>
      <c r="S362" s="17">
        <f t="shared" si="33"/>
        <v>181.07142857142856</v>
      </c>
      <c r="T362" s="17">
        <f t="shared" si="36"/>
        <v>0</v>
      </c>
    </row>
    <row r="363" spans="1:20" ht="31.5" x14ac:dyDescent="0.35">
      <c r="A363" s="12">
        <v>8059695344939</v>
      </c>
      <c r="B363" s="13">
        <f t="shared" si="37"/>
        <v>1</v>
      </c>
      <c r="C363" s="14">
        <v>2023</v>
      </c>
      <c r="D363" s="13" t="s">
        <v>24</v>
      </c>
      <c r="E363" s="13" t="s">
        <v>13</v>
      </c>
      <c r="F363" s="15" t="s">
        <v>246</v>
      </c>
      <c r="G363" s="13" t="s">
        <v>161</v>
      </c>
      <c r="H363" s="13" t="s">
        <v>157</v>
      </c>
      <c r="I363" s="13" t="s">
        <v>35</v>
      </c>
      <c r="J363" s="22">
        <v>1</v>
      </c>
      <c r="K363" s="13" t="s">
        <v>110</v>
      </c>
      <c r="L363" s="13" t="s">
        <v>121</v>
      </c>
      <c r="M363" s="13" t="s">
        <v>20</v>
      </c>
      <c r="N363" s="13" t="s">
        <v>111</v>
      </c>
      <c r="O363" s="16">
        <v>1040</v>
      </c>
      <c r="P363" s="16">
        <f t="shared" si="32"/>
        <v>1040</v>
      </c>
      <c r="Q363" s="16">
        <f t="shared" si="34"/>
        <v>202.8</v>
      </c>
      <c r="R363" s="16">
        <f t="shared" si="35"/>
        <v>202.8</v>
      </c>
      <c r="S363" s="17">
        <f t="shared" si="33"/>
        <v>181.07142857142856</v>
      </c>
      <c r="T363" s="17">
        <f t="shared" si="36"/>
        <v>181.07142857142856</v>
      </c>
    </row>
    <row r="364" spans="1:20" ht="31.5" x14ac:dyDescent="0.35">
      <c r="A364" s="13">
        <v>8059695344908</v>
      </c>
      <c r="B364" s="13">
        <f t="shared" si="37"/>
        <v>1</v>
      </c>
      <c r="C364" s="14">
        <v>2023</v>
      </c>
      <c r="D364" s="13" t="s">
        <v>24</v>
      </c>
      <c r="E364" s="13" t="s">
        <v>13</v>
      </c>
      <c r="F364" s="15" t="s">
        <v>246</v>
      </c>
      <c r="G364" s="13" t="s">
        <v>161</v>
      </c>
      <c r="H364" s="13" t="s">
        <v>157</v>
      </c>
      <c r="I364" s="13" t="s">
        <v>17</v>
      </c>
      <c r="J364" s="22">
        <v>0</v>
      </c>
      <c r="K364" s="13" t="s">
        <v>110</v>
      </c>
      <c r="L364" s="13" t="s">
        <v>121</v>
      </c>
      <c r="M364" s="13" t="s">
        <v>20</v>
      </c>
      <c r="N364" s="13" t="s">
        <v>111</v>
      </c>
      <c r="O364" s="16">
        <v>1040</v>
      </c>
      <c r="P364" s="16">
        <f t="shared" si="32"/>
        <v>0</v>
      </c>
      <c r="Q364" s="16">
        <f t="shared" si="34"/>
        <v>202.8</v>
      </c>
      <c r="R364" s="16">
        <f t="shared" si="35"/>
        <v>0</v>
      </c>
      <c r="S364" s="17">
        <f t="shared" si="33"/>
        <v>181.07142857142856</v>
      </c>
      <c r="T364" s="17">
        <f t="shared" si="36"/>
        <v>0</v>
      </c>
    </row>
    <row r="365" spans="1:20" ht="80" customHeight="1" x14ac:dyDescent="0.35">
      <c r="A365" s="12">
        <v>8059695295750</v>
      </c>
      <c r="B365" s="13">
        <f t="shared" si="37"/>
        <v>1</v>
      </c>
      <c r="C365" s="14">
        <v>2023</v>
      </c>
      <c r="D365" s="13" t="s">
        <v>24</v>
      </c>
      <c r="E365" s="13" t="s">
        <v>13</v>
      </c>
      <c r="F365" s="15" t="s">
        <v>247</v>
      </c>
      <c r="G365" s="13" t="s">
        <v>46</v>
      </c>
      <c r="H365" s="13" t="s">
        <v>226</v>
      </c>
      <c r="I365" s="13" t="s">
        <v>35</v>
      </c>
      <c r="J365" s="22">
        <v>2</v>
      </c>
      <c r="K365" s="13" t="s">
        <v>110</v>
      </c>
      <c r="L365" s="13" t="s">
        <v>121</v>
      </c>
      <c r="M365" s="13" t="s">
        <v>20</v>
      </c>
      <c r="N365" s="13" t="s">
        <v>111</v>
      </c>
      <c r="O365" s="16">
        <v>1230</v>
      </c>
      <c r="P365" s="16">
        <f t="shared" si="32"/>
        <v>2460</v>
      </c>
      <c r="Q365" s="16">
        <f t="shared" si="34"/>
        <v>239.85</v>
      </c>
      <c r="R365" s="16">
        <f t="shared" si="35"/>
        <v>479.7</v>
      </c>
      <c r="S365" s="17">
        <f t="shared" si="33"/>
        <v>214.15178571428569</v>
      </c>
      <c r="T365" s="17">
        <f t="shared" si="36"/>
        <v>428.30357142857139</v>
      </c>
    </row>
    <row r="366" spans="1:20" ht="31.5" x14ac:dyDescent="0.35">
      <c r="A366" s="12">
        <v>8059695295729</v>
      </c>
      <c r="B366" s="13">
        <f t="shared" si="37"/>
        <v>1</v>
      </c>
      <c r="C366" s="14">
        <v>2023</v>
      </c>
      <c r="D366" s="13" t="s">
        <v>24</v>
      </c>
      <c r="E366" s="13" t="s">
        <v>13</v>
      </c>
      <c r="F366" s="15" t="s">
        <v>247</v>
      </c>
      <c r="G366" s="13" t="s">
        <v>46</v>
      </c>
      <c r="H366" s="13" t="s">
        <v>226</v>
      </c>
      <c r="I366" s="13" t="s">
        <v>17</v>
      </c>
      <c r="J366" s="22">
        <v>1</v>
      </c>
      <c r="K366" s="13" t="s">
        <v>110</v>
      </c>
      <c r="L366" s="13" t="s">
        <v>121</v>
      </c>
      <c r="M366" s="13" t="s">
        <v>20</v>
      </c>
      <c r="N366" s="13" t="s">
        <v>111</v>
      </c>
      <c r="O366" s="16">
        <v>1230</v>
      </c>
      <c r="P366" s="16">
        <f t="shared" si="32"/>
        <v>1230</v>
      </c>
      <c r="Q366" s="16">
        <f t="shared" si="34"/>
        <v>239.85</v>
      </c>
      <c r="R366" s="16">
        <f t="shared" si="35"/>
        <v>239.85</v>
      </c>
      <c r="S366" s="17">
        <f t="shared" si="33"/>
        <v>214.15178571428569</v>
      </c>
      <c r="T366" s="17">
        <f t="shared" si="36"/>
        <v>214.15178571428569</v>
      </c>
    </row>
    <row r="367" spans="1:20" ht="31.5" x14ac:dyDescent="0.35">
      <c r="A367" s="12">
        <v>8059695295743</v>
      </c>
      <c r="B367" s="13">
        <f t="shared" si="37"/>
        <v>1</v>
      </c>
      <c r="C367" s="14">
        <v>2023</v>
      </c>
      <c r="D367" s="13" t="s">
        <v>24</v>
      </c>
      <c r="E367" s="13" t="s">
        <v>13</v>
      </c>
      <c r="F367" s="15" t="s">
        <v>247</v>
      </c>
      <c r="G367" s="13" t="s">
        <v>46</v>
      </c>
      <c r="H367" s="13" t="s">
        <v>226</v>
      </c>
      <c r="I367" s="13" t="s">
        <v>32</v>
      </c>
      <c r="J367" s="22">
        <v>3</v>
      </c>
      <c r="K367" s="13" t="s">
        <v>110</v>
      </c>
      <c r="L367" s="13" t="s">
        <v>121</v>
      </c>
      <c r="M367" s="13" t="s">
        <v>20</v>
      </c>
      <c r="N367" s="13" t="s">
        <v>111</v>
      </c>
      <c r="O367" s="16">
        <v>1230</v>
      </c>
      <c r="P367" s="16">
        <f t="shared" si="32"/>
        <v>3690</v>
      </c>
      <c r="Q367" s="16">
        <f t="shared" si="34"/>
        <v>239.85</v>
      </c>
      <c r="R367" s="16">
        <f t="shared" si="35"/>
        <v>719.55</v>
      </c>
      <c r="S367" s="17">
        <f t="shared" si="33"/>
        <v>214.15178571428569</v>
      </c>
      <c r="T367" s="17">
        <f t="shared" si="36"/>
        <v>642.45535714285711</v>
      </c>
    </row>
    <row r="368" spans="1:20" ht="31.5" x14ac:dyDescent="0.35">
      <c r="A368" s="12">
        <v>8059695295736</v>
      </c>
      <c r="B368" s="13">
        <f t="shared" si="37"/>
        <v>1</v>
      </c>
      <c r="C368" s="14">
        <v>2023</v>
      </c>
      <c r="D368" s="13" t="s">
        <v>24</v>
      </c>
      <c r="E368" s="13" t="s">
        <v>13</v>
      </c>
      <c r="F368" s="15" t="s">
        <v>247</v>
      </c>
      <c r="G368" s="13" t="s">
        <v>46</v>
      </c>
      <c r="H368" s="13" t="s">
        <v>226</v>
      </c>
      <c r="I368" s="13" t="s">
        <v>23</v>
      </c>
      <c r="J368" s="22">
        <v>1</v>
      </c>
      <c r="K368" s="13" t="s">
        <v>110</v>
      </c>
      <c r="L368" s="13" t="s">
        <v>121</v>
      </c>
      <c r="M368" s="13" t="s">
        <v>20</v>
      </c>
      <c r="N368" s="13" t="s">
        <v>111</v>
      </c>
      <c r="O368" s="16">
        <v>1230</v>
      </c>
      <c r="P368" s="16">
        <f t="shared" si="32"/>
        <v>1230</v>
      </c>
      <c r="Q368" s="16">
        <f t="shared" si="34"/>
        <v>239.85</v>
      </c>
      <c r="R368" s="16">
        <f t="shared" si="35"/>
        <v>239.85</v>
      </c>
      <c r="S368" s="17">
        <f t="shared" si="33"/>
        <v>214.15178571428569</v>
      </c>
      <c r="T368" s="17">
        <f t="shared" si="36"/>
        <v>214.15178571428569</v>
      </c>
    </row>
    <row r="369" spans="1:20" ht="31.5" x14ac:dyDescent="0.35">
      <c r="A369" s="12">
        <v>8059695295767</v>
      </c>
      <c r="B369" s="13">
        <f t="shared" si="37"/>
        <v>1</v>
      </c>
      <c r="C369" s="14">
        <v>2023</v>
      </c>
      <c r="D369" s="13" t="s">
        <v>24</v>
      </c>
      <c r="E369" s="13" t="s">
        <v>13</v>
      </c>
      <c r="F369" s="15" t="s">
        <v>247</v>
      </c>
      <c r="G369" s="13" t="s">
        <v>46</v>
      </c>
      <c r="H369" s="13" t="s">
        <v>226</v>
      </c>
      <c r="I369" s="13" t="s">
        <v>49</v>
      </c>
      <c r="J369" s="22">
        <v>1</v>
      </c>
      <c r="K369" s="13" t="s">
        <v>110</v>
      </c>
      <c r="L369" s="13" t="s">
        <v>121</v>
      </c>
      <c r="M369" s="13" t="s">
        <v>20</v>
      </c>
      <c r="N369" s="13" t="s">
        <v>111</v>
      </c>
      <c r="O369" s="16">
        <v>1230</v>
      </c>
      <c r="P369" s="16">
        <f t="shared" si="32"/>
        <v>1230</v>
      </c>
      <c r="Q369" s="16">
        <f t="shared" si="34"/>
        <v>239.85</v>
      </c>
      <c r="R369" s="16">
        <f t="shared" si="35"/>
        <v>239.85</v>
      </c>
      <c r="S369" s="17">
        <f t="shared" si="33"/>
        <v>214.15178571428569</v>
      </c>
      <c r="T369" s="17">
        <f t="shared" si="36"/>
        <v>214.15178571428569</v>
      </c>
    </row>
    <row r="370" spans="1:20" ht="80" customHeight="1" x14ac:dyDescent="0.35">
      <c r="A370" s="12">
        <v>8059695350602</v>
      </c>
      <c r="B370" s="13">
        <f t="shared" si="37"/>
        <v>1</v>
      </c>
      <c r="C370" s="14">
        <v>2023</v>
      </c>
      <c r="D370" s="13" t="s">
        <v>24</v>
      </c>
      <c r="E370" s="13" t="s">
        <v>13</v>
      </c>
      <c r="F370" s="15" t="s">
        <v>248</v>
      </c>
      <c r="G370" s="13" t="s">
        <v>192</v>
      </c>
      <c r="H370" s="13" t="s">
        <v>129</v>
      </c>
      <c r="I370" s="13" t="s">
        <v>249</v>
      </c>
      <c r="J370" s="22">
        <v>6</v>
      </c>
      <c r="K370" s="13" t="s">
        <v>250</v>
      </c>
      <c r="L370" s="13" t="s">
        <v>121</v>
      </c>
      <c r="M370" s="13" t="s">
        <v>251</v>
      </c>
      <c r="N370" s="13" t="s">
        <v>252</v>
      </c>
      <c r="O370" s="16">
        <v>230</v>
      </c>
      <c r="P370" s="16">
        <f t="shared" si="32"/>
        <v>1380</v>
      </c>
      <c r="Q370" s="16">
        <f t="shared" si="34"/>
        <v>44.85</v>
      </c>
      <c r="R370" s="16">
        <f t="shared" si="35"/>
        <v>269.10000000000002</v>
      </c>
      <c r="S370" s="17">
        <f t="shared" si="33"/>
        <v>40.044642857142854</v>
      </c>
      <c r="T370" s="17">
        <f t="shared" si="36"/>
        <v>240.26785714285711</v>
      </c>
    </row>
    <row r="371" spans="1:20" ht="80" customHeight="1" x14ac:dyDescent="0.35">
      <c r="A371" s="12">
        <v>8059695309976</v>
      </c>
      <c r="B371" s="13">
        <f t="shared" si="37"/>
        <v>1</v>
      </c>
      <c r="C371" s="14">
        <v>2023</v>
      </c>
      <c r="D371" s="13" t="s">
        <v>24</v>
      </c>
      <c r="E371" s="13" t="s">
        <v>13</v>
      </c>
      <c r="F371" s="15" t="s">
        <v>253</v>
      </c>
      <c r="G371" s="13" t="s">
        <v>148</v>
      </c>
      <c r="H371" s="13" t="s">
        <v>149</v>
      </c>
      <c r="I371" s="13" t="s">
        <v>84</v>
      </c>
      <c r="J371" s="22">
        <v>1</v>
      </c>
      <c r="K371" s="13" t="s">
        <v>254</v>
      </c>
      <c r="L371" s="13" t="s">
        <v>121</v>
      </c>
      <c r="M371" s="13" t="s">
        <v>251</v>
      </c>
      <c r="N371" s="13" t="s">
        <v>255</v>
      </c>
      <c r="O371" s="16">
        <v>770</v>
      </c>
      <c r="P371" s="16">
        <f t="shared" si="32"/>
        <v>770</v>
      </c>
      <c r="Q371" s="16">
        <f t="shared" si="34"/>
        <v>150.15</v>
      </c>
      <c r="R371" s="16">
        <f t="shared" si="35"/>
        <v>150.15</v>
      </c>
      <c r="S371" s="17">
        <f t="shared" si="33"/>
        <v>134.0625</v>
      </c>
      <c r="T371" s="17">
        <f t="shared" si="36"/>
        <v>134.0625</v>
      </c>
    </row>
    <row r="372" spans="1:20" ht="31.5" x14ac:dyDescent="0.35">
      <c r="A372" s="12">
        <v>8059695309983</v>
      </c>
      <c r="B372" s="13">
        <f t="shared" si="37"/>
        <v>1</v>
      </c>
      <c r="C372" s="14">
        <v>2023</v>
      </c>
      <c r="D372" s="13" t="s">
        <v>24</v>
      </c>
      <c r="E372" s="13" t="s">
        <v>13</v>
      </c>
      <c r="F372" s="15" t="s">
        <v>253</v>
      </c>
      <c r="G372" s="13" t="s">
        <v>148</v>
      </c>
      <c r="H372" s="13" t="s">
        <v>149</v>
      </c>
      <c r="I372" s="13" t="s">
        <v>87</v>
      </c>
      <c r="J372" s="22">
        <v>1</v>
      </c>
      <c r="K372" s="13" t="s">
        <v>254</v>
      </c>
      <c r="L372" s="13" t="s">
        <v>121</v>
      </c>
      <c r="M372" s="13" t="s">
        <v>251</v>
      </c>
      <c r="N372" s="13" t="s">
        <v>255</v>
      </c>
      <c r="O372" s="16">
        <v>770</v>
      </c>
      <c r="P372" s="16">
        <f t="shared" si="32"/>
        <v>770</v>
      </c>
      <c r="Q372" s="16">
        <f t="shared" si="34"/>
        <v>150.15</v>
      </c>
      <c r="R372" s="16">
        <f t="shared" si="35"/>
        <v>150.15</v>
      </c>
      <c r="S372" s="17">
        <f t="shared" si="33"/>
        <v>134.0625</v>
      </c>
      <c r="T372" s="17">
        <f t="shared" si="36"/>
        <v>134.0625</v>
      </c>
    </row>
    <row r="373" spans="1:20" ht="31.5" x14ac:dyDescent="0.35">
      <c r="A373" s="12">
        <v>8059695310057</v>
      </c>
      <c r="B373" s="13">
        <f t="shared" si="37"/>
        <v>1</v>
      </c>
      <c r="C373" s="14">
        <v>2023</v>
      </c>
      <c r="D373" s="13" t="s">
        <v>24</v>
      </c>
      <c r="E373" s="13" t="s">
        <v>13</v>
      </c>
      <c r="F373" s="15" t="s">
        <v>253</v>
      </c>
      <c r="G373" s="13" t="s">
        <v>148</v>
      </c>
      <c r="H373" s="13" t="s">
        <v>256</v>
      </c>
      <c r="I373" s="13" t="s">
        <v>84</v>
      </c>
      <c r="J373" s="22">
        <v>1</v>
      </c>
      <c r="K373" s="13" t="s">
        <v>254</v>
      </c>
      <c r="L373" s="13" t="s">
        <v>121</v>
      </c>
      <c r="M373" s="13" t="s">
        <v>251</v>
      </c>
      <c r="N373" s="13" t="s">
        <v>255</v>
      </c>
      <c r="O373" s="16">
        <v>770</v>
      </c>
      <c r="P373" s="16">
        <f t="shared" si="32"/>
        <v>770</v>
      </c>
      <c r="Q373" s="16">
        <f t="shared" si="34"/>
        <v>150.15</v>
      </c>
      <c r="R373" s="16">
        <f t="shared" si="35"/>
        <v>150.15</v>
      </c>
      <c r="S373" s="17">
        <f t="shared" si="33"/>
        <v>134.0625</v>
      </c>
      <c r="T373" s="17">
        <f t="shared" si="36"/>
        <v>134.0625</v>
      </c>
    </row>
    <row r="374" spans="1:20" ht="80" customHeight="1" x14ac:dyDescent="0.35">
      <c r="A374" s="12">
        <v>8059695331335</v>
      </c>
      <c r="B374" s="13">
        <f t="shared" si="37"/>
        <v>1</v>
      </c>
      <c r="C374" s="14">
        <v>2023</v>
      </c>
      <c r="D374" s="13" t="s">
        <v>24</v>
      </c>
      <c r="E374" s="13" t="s">
        <v>13</v>
      </c>
      <c r="F374" s="15" t="s">
        <v>257</v>
      </c>
      <c r="G374" s="13" t="s">
        <v>186</v>
      </c>
      <c r="H374" s="13" t="s">
        <v>187</v>
      </c>
      <c r="I374" s="13" t="s">
        <v>249</v>
      </c>
      <c r="J374" s="22">
        <v>2</v>
      </c>
      <c r="K374" s="13" t="s">
        <v>258</v>
      </c>
      <c r="L374" s="13" t="s">
        <v>121</v>
      </c>
      <c r="M374" s="13" t="s">
        <v>251</v>
      </c>
      <c r="N374" s="13" t="s">
        <v>259</v>
      </c>
      <c r="O374" s="16">
        <v>430</v>
      </c>
      <c r="P374" s="16">
        <f t="shared" si="32"/>
        <v>860</v>
      </c>
      <c r="Q374" s="16">
        <f t="shared" si="34"/>
        <v>83.850000000000009</v>
      </c>
      <c r="R374" s="16">
        <f t="shared" si="35"/>
        <v>167.70000000000002</v>
      </c>
      <c r="S374" s="17">
        <f t="shared" si="33"/>
        <v>74.866071428571431</v>
      </c>
      <c r="T374" s="17">
        <f t="shared" si="36"/>
        <v>149.73214285714286</v>
      </c>
    </row>
    <row r="375" spans="1:20" ht="80" customHeight="1" x14ac:dyDescent="0.35">
      <c r="A375" s="12">
        <v>8059695405371</v>
      </c>
      <c r="B375" s="13">
        <f t="shared" si="37"/>
        <v>1</v>
      </c>
      <c r="C375" s="14">
        <v>2023</v>
      </c>
      <c r="D375" s="13" t="s">
        <v>24</v>
      </c>
      <c r="E375" s="13" t="s">
        <v>13</v>
      </c>
      <c r="F375" s="15" t="s">
        <v>260</v>
      </c>
      <c r="G375" s="13" t="s">
        <v>261</v>
      </c>
      <c r="H375" s="13" t="s">
        <v>21</v>
      </c>
      <c r="I375" s="13" t="s">
        <v>81</v>
      </c>
      <c r="J375" s="22">
        <v>1</v>
      </c>
      <c r="K375" s="13" t="s">
        <v>262</v>
      </c>
      <c r="L375" s="13" t="s">
        <v>121</v>
      </c>
      <c r="M375" s="13" t="s">
        <v>20</v>
      </c>
      <c r="N375" s="13" t="s">
        <v>263</v>
      </c>
      <c r="O375" s="16">
        <v>150</v>
      </c>
      <c r="P375" s="16">
        <f t="shared" si="32"/>
        <v>150</v>
      </c>
      <c r="Q375" s="16">
        <f t="shared" si="34"/>
        <v>29.25</v>
      </c>
      <c r="R375" s="16">
        <f t="shared" si="35"/>
        <v>29.25</v>
      </c>
      <c r="S375" s="17">
        <f t="shared" si="33"/>
        <v>26.116071428571427</v>
      </c>
      <c r="T375" s="17">
        <f t="shared" si="36"/>
        <v>26.116071428571427</v>
      </c>
    </row>
    <row r="376" spans="1:20" ht="31.5" x14ac:dyDescent="0.35">
      <c r="A376" s="12">
        <v>8059695405357</v>
      </c>
      <c r="B376" s="13">
        <f t="shared" si="37"/>
        <v>1</v>
      </c>
      <c r="C376" s="14">
        <v>2023</v>
      </c>
      <c r="D376" s="13" t="s">
        <v>24</v>
      </c>
      <c r="E376" s="13" t="s">
        <v>13</v>
      </c>
      <c r="F376" s="15" t="s">
        <v>260</v>
      </c>
      <c r="G376" s="13" t="s">
        <v>261</v>
      </c>
      <c r="H376" s="13" t="s">
        <v>21</v>
      </c>
      <c r="I376" s="13" t="s">
        <v>84</v>
      </c>
      <c r="J376" s="22">
        <v>1</v>
      </c>
      <c r="K376" s="13" t="s">
        <v>262</v>
      </c>
      <c r="L376" s="13" t="s">
        <v>121</v>
      </c>
      <c r="M376" s="13" t="s">
        <v>20</v>
      </c>
      <c r="N376" s="13" t="s">
        <v>263</v>
      </c>
      <c r="O376" s="16">
        <v>150</v>
      </c>
      <c r="P376" s="16">
        <f t="shared" si="32"/>
        <v>150</v>
      </c>
      <c r="Q376" s="16">
        <f t="shared" si="34"/>
        <v>29.25</v>
      </c>
      <c r="R376" s="16">
        <f t="shared" si="35"/>
        <v>29.25</v>
      </c>
      <c r="S376" s="17">
        <f t="shared" si="33"/>
        <v>26.116071428571427</v>
      </c>
      <c r="T376" s="17">
        <f t="shared" si="36"/>
        <v>26.116071428571427</v>
      </c>
    </row>
    <row r="377" spans="1:20" ht="31.5" x14ac:dyDescent="0.35">
      <c r="A377" s="12">
        <v>8059695405364</v>
      </c>
      <c r="B377" s="13">
        <f t="shared" si="37"/>
        <v>1</v>
      </c>
      <c r="C377" s="14">
        <v>2023</v>
      </c>
      <c r="D377" s="13" t="s">
        <v>24</v>
      </c>
      <c r="E377" s="13" t="s">
        <v>13</v>
      </c>
      <c r="F377" s="15" t="s">
        <v>260</v>
      </c>
      <c r="G377" s="13" t="s">
        <v>261</v>
      </c>
      <c r="H377" s="13" t="s">
        <v>21</v>
      </c>
      <c r="I377" s="13" t="s">
        <v>87</v>
      </c>
      <c r="J377" s="22">
        <v>2</v>
      </c>
      <c r="K377" s="13" t="s">
        <v>262</v>
      </c>
      <c r="L377" s="13" t="s">
        <v>121</v>
      </c>
      <c r="M377" s="13" t="s">
        <v>20</v>
      </c>
      <c r="N377" s="13" t="s">
        <v>263</v>
      </c>
      <c r="O377" s="16">
        <v>150</v>
      </c>
      <c r="P377" s="16">
        <f t="shared" si="32"/>
        <v>300</v>
      </c>
      <c r="Q377" s="16">
        <f t="shared" si="34"/>
        <v>29.25</v>
      </c>
      <c r="R377" s="16">
        <f t="shared" si="35"/>
        <v>58.5</v>
      </c>
      <c r="S377" s="17">
        <f t="shared" si="33"/>
        <v>26.116071428571427</v>
      </c>
      <c r="T377" s="17">
        <f t="shared" si="36"/>
        <v>52.232142857142854</v>
      </c>
    </row>
    <row r="378" spans="1:20" ht="31.5" x14ac:dyDescent="0.35">
      <c r="A378" s="12">
        <v>8059695405449</v>
      </c>
      <c r="B378" s="13">
        <f t="shared" si="37"/>
        <v>1</v>
      </c>
      <c r="C378" s="14">
        <v>2023</v>
      </c>
      <c r="D378" s="13" t="s">
        <v>24</v>
      </c>
      <c r="E378" s="13" t="s">
        <v>13</v>
      </c>
      <c r="F378" s="15" t="s">
        <v>260</v>
      </c>
      <c r="G378" s="13" t="s">
        <v>261</v>
      </c>
      <c r="H378" s="13" t="s">
        <v>57</v>
      </c>
      <c r="I378" s="13" t="s">
        <v>87</v>
      </c>
      <c r="J378" s="22">
        <v>1</v>
      </c>
      <c r="K378" s="13" t="s">
        <v>262</v>
      </c>
      <c r="L378" s="13" t="s">
        <v>121</v>
      </c>
      <c r="M378" s="13" t="s">
        <v>20</v>
      </c>
      <c r="N378" s="13" t="s">
        <v>263</v>
      </c>
      <c r="O378" s="16">
        <v>150</v>
      </c>
      <c r="P378" s="16">
        <f t="shared" si="32"/>
        <v>150</v>
      </c>
      <c r="Q378" s="16">
        <f t="shared" si="34"/>
        <v>29.25</v>
      </c>
      <c r="R378" s="16">
        <f t="shared" si="35"/>
        <v>29.25</v>
      </c>
      <c r="S378" s="17">
        <f t="shared" si="33"/>
        <v>26.116071428571427</v>
      </c>
      <c r="T378" s="17">
        <f t="shared" si="36"/>
        <v>26.116071428571427</v>
      </c>
    </row>
    <row r="379" spans="1:20" ht="31.5" x14ac:dyDescent="0.35">
      <c r="A379" s="12">
        <v>8059695405456</v>
      </c>
      <c r="B379" s="13">
        <f t="shared" si="37"/>
        <v>1</v>
      </c>
      <c r="C379" s="14">
        <v>2023</v>
      </c>
      <c r="D379" s="13" t="s">
        <v>24</v>
      </c>
      <c r="E379" s="13" t="s">
        <v>13</v>
      </c>
      <c r="F379" s="15" t="s">
        <v>260</v>
      </c>
      <c r="G379" s="13" t="s">
        <v>261</v>
      </c>
      <c r="H379" s="13" t="s">
        <v>57</v>
      </c>
      <c r="I379" s="13" t="s">
        <v>81</v>
      </c>
      <c r="J379" s="22">
        <v>1</v>
      </c>
      <c r="K379" s="13" t="s">
        <v>262</v>
      </c>
      <c r="L379" s="13" t="s">
        <v>121</v>
      </c>
      <c r="M379" s="13" t="s">
        <v>20</v>
      </c>
      <c r="N379" s="13" t="s">
        <v>263</v>
      </c>
      <c r="O379" s="16">
        <v>150</v>
      </c>
      <c r="P379" s="16">
        <f t="shared" si="32"/>
        <v>150</v>
      </c>
      <c r="Q379" s="16">
        <f t="shared" si="34"/>
        <v>29.25</v>
      </c>
      <c r="R379" s="16">
        <f t="shared" si="35"/>
        <v>29.25</v>
      </c>
      <c r="S379" s="17">
        <f t="shared" si="33"/>
        <v>26.116071428571427</v>
      </c>
      <c r="T379" s="17">
        <f t="shared" si="36"/>
        <v>26.116071428571427</v>
      </c>
    </row>
    <row r="380" spans="1:20" ht="31.5" x14ac:dyDescent="0.35">
      <c r="A380" s="12">
        <v>8059695405432</v>
      </c>
      <c r="B380" s="13">
        <f t="shared" si="37"/>
        <v>1</v>
      </c>
      <c r="C380" s="14">
        <v>2023</v>
      </c>
      <c r="D380" s="13" t="s">
        <v>24</v>
      </c>
      <c r="E380" s="13" t="s">
        <v>13</v>
      </c>
      <c r="F380" s="15" t="s">
        <v>260</v>
      </c>
      <c r="G380" s="13" t="s">
        <v>261</v>
      </c>
      <c r="H380" s="13" t="s">
        <v>57</v>
      </c>
      <c r="I380" s="13" t="s">
        <v>84</v>
      </c>
      <c r="J380" s="22">
        <v>2</v>
      </c>
      <c r="K380" s="13" t="s">
        <v>262</v>
      </c>
      <c r="L380" s="13" t="s">
        <v>121</v>
      </c>
      <c r="M380" s="13" t="s">
        <v>20</v>
      </c>
      <c r="N380" s="13" t="s">
        <v>263</v>
      </c>
      <c r="O380" s="16">
        <v>150</v>
      </c>
      <c r="P380" s="16">
        <f t="shared" si="32"/>
        <v>300</v>
      </c>
      <c r="Q380" s="16">
        <f t="shared" si="34"/>
        <v>29.25</v>
      </c>
      <c r="R380" s="16">
        <f t="shared" si="35"/>
        <v>58.5</v>
      </c>
      <c r="S380" s="17">
        <f t="shared" si="33"/>
        <v>26.116071428571427</v>
      </c>
      <c r="T380" s="17">
        <f t="shared" si="36"/>
        <v>52.232142857142854</v>
      </c>
    </row>
    <row r="381" spans="1:20" ht="31.5" x14ac:dyDescent="0.35">
      <c r="A381" s="12">
        <v>8059695405609</v>
      </c>
      <c r="B381" s="13">
        <f t="shared" si="37"/>
        <v>1</v>
      </c>
      <c r="C381" s="14">
        <v>2023</v>
      </c>
      <c r="D381" s="13" t="s">
        <v>24</v>
      </c>
      <c r="E381" s="13" t="s">
        <v>13</v>
      </c>
      <c r="F381" s="15" t="s">
        <v>260</v>
      </c>
      <c r="G381" s="13" t="s">
        <v>261</v>
      </c>
      <c r="H381" s="13" t="s">
        <v>264</v>
      </c>
      <c r="I381" s="13" t="s">
        <v>87</v>
      </c>
      <c r="J381" s="22">
        <v>2</v>
      </c>
      <c r="K381" s="13" t="s">
        <v>262</v>
      </c>
      <c r="L381" s="13" t="s">
        <v>121</v>
      </c>
      <c r="M381" s="13" t="s">
        <v>20</v>
      </c>
      <c r="N381" s="13" t="s">
        <v>263</v>
      </c>
      <c r="O381" s="16">
        <v>150</v>
      </c>
      <c r="P381" s="16">
        <f t="shared" si="32"/>
        <v>300</v>
      </c>
      <c r="Q381" s="16">
        <f t="shared" si="34"/>
        <v>29.25</v>
      </c>
      <c r="R381" s="16">
        <f t="shared" si="35"/>
        <v>58.5</v>
      </c>
      <c r="S381" s="17">
        <f t="shared" si="33"/>
        <v>26.116071428571427</v>
      </c>
      <c r="T381" s="17">
        <f t="shared" si="36"/>
        <v>52.232142857142854</v>
      </c>
    </row>
    <row r="382" spans="1:20" ht="31.5" x14ac:dyDescent="0.35">
      <c r="A382" s="13">
        <v>8059695405616</v>
      </c>
      <c r="B382" s="13">
        <f t="shared" si="37"/>
        <v>1</v>
      </c>
      <c r="C382" s="14">
        <v>2023</v>
      </c>
      <c r="D382" s="13" t="s">
        <v>24</v>
      </c>
      <c r="E382" s="13" t="s">
        <v>13</v>
      </c>
      <c r="F382" s="15" t="s">
        <v>260</v>
      </c>
      <c r="G382" s="13" t="s">
        <v>261</v>
      </c>
      <c r="H382" s="13" t="s">
        <v>264</v>
      </c>
      <c r="I382" s="13" t="s">
        <v>81</v>
      </c>
      <c r="J382" s="22">
        <v>0</v>
      </c>
      <c r="K382" s="13" t="s">
        <v>262</v>
      </c>
      <c r="L382" s="13" t="s">
        <v>121</v>
      </c>
      <c r="M382" s="13" t="s">
        <v>20</v>
      </c>
      <c r="N382" s="13" t="s">
        <v>263</v>
      </c>
      <c r="O382" s="16">
        <v>150</v>
      </c>
      <c r="P382" s="16">
        <f t="shared" si="32"/>
        <v>0</v>
      </c>
      <c r="Q382" s="16">
        <f t="shared" si="34"/>
        <v>29.25</v>
      </c>
      <c r="R382" s="16">
        <f t="shared" si="35"/>
        <v>0</v>
      </c>
      <c r="S382" s="17">
        <f t="shared" si="33"/>
        <v>26.116071428571427</v>
      </c>
      <c r="T382" s="17">
        <f t="shared" si="36"/>
        <v>0</v>
      </c>
    </row>
    <row r="383" spans="1:20" ht="80" customHeight="1" x14ac:dyDescent="0.35">
      <c r="A383" s="12">
        <v>8059695755865</v>
      </c>
      <c r="B383" s="13">
        <f t="shared" si="37"/>
        <v>1</v>
      </c>
      <c r="C383" s="14">
        <v>2023</v>
      </c>
      <c r="D383" s="13" t="s">
        <v>24</v>
      </c>
      <c r="E383" s="13" t="s">
        <v>13</v>
      </c>
      <c r="F383" s="15" t="s">
        <v>265</v>
      </c>
      <c r="G383" s="13" t="s">
        <v>266</v>
      </c>
      <c r="H383" s="13" t="s">
        <v>267</v>
      </c>
      <c r="I383" s="13" t="s">
        <v>23</v>
      </c>
      <c r="J383" s="22">
        <v>1</v>
      </c>
      <c r="K383" s="13" t="s">
        <v>124</v>
      </c>
      <c r="L383" s="13" t="s">
        <v>268</v>
      </c>
      <c r="M383" s="13" t="s">
        <v>20</v>
      </c>
      <c r="N383" s="13" t="s">
        <v>122</v>
      </c>
      <c r="O383" s="16">
        <v>3700</v>
      </c>
      <c r="P383" s="16">
        <f t="shared" si="32"/>
        <v>3700</v>
      </c>
      <c r="Q383" s="16">
        <f t="shared" si="34"/>
        <v>721.5</v>
      </c>
      <c r="R383" s="16">
        <f t="shared" si="35"/>
        <v>721.5</v>
      </c>
      <c r="S383" s="17">
        <f t="shared" si="33"/>
        <v>644.19642857142856</v>
      </c>
      <c r="T383" s="17">
        <f t="shared" si="36"/>
        <v>644.19642857142856</v>
      </c>
    </row>
    <row r="384" spans="1:20" x14ac:dyDescent="0.35">
      <c r="A384" s="13">
        <v>8059695755858</v>
      </c>
      <c r="B384" s="13">
        <f t="shared" si="37"/>
        <v>1</v>
      </c>
      <c r="C384" s="14">
        <v>2023</v>
      </c>
      <c r="D384" s="13" t="s">
        <v>24</v>
      </c>
      <c r="E384" s="13" t="s">
        <v>13</v>
      </c>
      <c r="F384" s="15" t="s">
        <v>265</v>
      </c>
      <c r="G384" s="13" t="s">
        <v>266</v>
      </c>
      <c r="H384" s="13" t="s">
        <v>267</v>
      </c>
      <c r="I384" s="13" t="s">
        <v>17</v>
      </c>
      <c r="J384" s="22">
        <v>0</v>
      </c>
      <c r="K384" s="13" t="s">
        <v>124</v>
      </c>
      <c r="L384" s="13" t="s">
        <v>268</v>
      </c>
      <c r="M384" s="13" t="s">
        <v>20</v>
      </c>
      <c r="N384" s="13" t="s">
        <v>122</v>
      </c>
      <c r="O384" s="16">
        <v>3700</v>
      </c>
      <c r="P384" s="16">
        <f t="shared" si="32"/>
        <v>0</v>
      </c>
      <c r="Q384" s="16">
        <f t="shared" si="34"/>
        <v>721.5</v>
      </c>
      <c r="R384" s="16">
        <f t="shared" si="35"/>
        <v>0</v>
      </c>
      <c r="S384" s="17">
        <f t="shared" si="33"/>
        <v>644.19642857142856</v>
      </c>
      <c r="T384" s="17">
        <f t="shared" si="36"/>
        <v>0</v>
      </c>
    </row>
    <row r="385" spans="1:20" x14ac:dyDescent="0.35">
      <c r="A385" s="12">
        <v>8059695755889</v>
      </c>
      <c r="B385" s="13">
        <f t="shared" si="37"/>
        <v>1</v>
      </c>
      <c r="C385" s="14">
        <v>2023</v>
      </c>
      <c r="D385" s="13" t="s">
        <v>24</v>
      </c>
      <c r="E385" s="13" t="s">
        <v>13</v>
      </c>
      <c r="F385" s="15" t="s">
        <v>265</v>
      </c>
      <c r="G385" s="13" t="s">
        <v>266</v>
      </c>
      <c r="H385" s="13" t="s">
        <v>267</v>
      </c>
      <c r="I385" s="13" t="s">
        <v>35</v>
      </c>
      <c r="J385" s="22">
        <v>1</v>
      </c>
      <c r="K385" s="13" t="s">
        <v>124</v>
      </c>
      <c r="L385" s="13" t="s">
        <v>268</v>
      </c>
      <c r="M385" s="13" t="s">
        <v>20</v>
      </c>
      <c r="N385" s="13" t="s">
        <v>122</v>
      </c>
      <c r="O385" s="16">
        <v>3700</v>
      </c>
      <c r="P385" s="16">
        <f t="shared" si="32"/>
        <v>3700</v>
      </c>
      <c r="Q385" s="16">
        <f t="shared" si="34"/>
        <v>721.5</v>
      </c>
      <c r="R385" s="16">
        <f t="shared" si="35"/>
        <v>721.5</v>
      </c>
      <c r="S385" s="17">
        <f t="shared" si="33"/>
        <v>644.19642857142856</v>
      </c>
      <c r="T385" s="17">
        <f t="shared" si="36"/>
        <v>644.19642857142856</v>
      </c>
    </row>
    <row r="386" spans="1:20" x14ac:dyDescent="0.35">
      <c r="A386" s="12">
        <v>8059695755841</v>
      </c>
      <c r="B386" s="13">
        <f t="shared" si="37"/>
        <v>1</v>
      </c>
      <c r="C386" s="14">
        <v>2023</v>
      </c>
      <c r="D386" s="13" t="s">
        <v>24</v>
      </c>
      <c r="E386" s="13" t="s">
        <v>13</v>
      </c>
      <c r="F386" s="15" t="s">
        <v>265</v>
      </c>
      <c r="G386" s="13" t="s">
        <v>266</v>
      </c>
      <c r="H386" s="13" t="s">
        <v>267</v>
      </c>
      <c r="I386" s="13" t="s">
        <v>40</v>
      </c>
      <c r="J386" s="22">
        <v>1</v>
      </c>
      <c r="K386" s="13" t="s">
        <v>124</v>
      </c>
      <c r="L386" s="13" t="s">
        <v>268</v>
      </c>
      <c r="M386" s="13" t="s">
        <v>20</v>
      </c>
      <c r="N386" s="13" t="s">
        <v>122</v>
      </c>
      <c r="O386" s="16">
        <v>3700</v>
      </c>
      <c r="P386" s="16">
        <f t="shared" si="32"/>
        <v>3700</v>
      </c>
      <c r="Q386" s="16">
        <f t="shared" si="34"/>
        <v>721.5</v>
      </c>
      <c r="R386" s="16">
        <f t="shared" si="35"/>
        <v>721.5</v>
      </c>
      <c r="S386" s="17">
        <f t="shared" si="33"/>
        <v>644.19642857142856</v>
      </c>
      <c r="T386" s="17">
        <f t="shared" si="36"/>
        <v>644.19642857142856</v>
      </c>
    </row>
    <row r="387" spans="1:20" ht="80" customHeight="1" x14ac:dyDescent="0.35">
      <c r="A387" s="12">
        <v>8059695758743</v>
      </c>
      <c r="B387" s="13">
        <f t="shared" si="37"/>
        <v>1</v>
      </c>
      <c r="C387" s="14">
        <v>2023</v>
      </c>
      <c r="D387" s="13" t="s">
        <v>24</v>
      </c>
      <c r="E387" s="13" t="s">
        <v>13</v>
      </c>
      <c r="F387" s="15" t="s">
        <v>269</v>
      </c>
      <c r="G387" s="13" t="s">
        <v>270</v>
      </c>
      <c r="H387" s="13" t="s">
        <v>21</v>
      </c>
      <c r="I387" s="13" t="s">
        <v>35</v>
      </c>
      <c r="J387" s="22">
        <v>1</v>
      </c>
      <c r="K387" s="13" t="s">
        <v>124</v>
      </c>
      <c r="L387" s="13" t="s">
        <v>268</v>
      </c>
      <c r="M387" s="13" t="s">
        <v>20</v>
      </c>
      <c r="N387" s="13" t="s">
        <v>122</v>
      </c>
      <c r="O387" s="16">
        <v>2750</v>
      </c>
      <c r="P387" s="16">
        <f t="shared" si="32"/>
        <v>2750</v>
      </c>
      <c r="Q387" s="16">
        <f t="shared" si="34"/>
        <v>536.25</v>
      </c>
      <c r="R387" s="16">
        <f t="shared" si="35"/>
        <v>536.25</v>
      </c>
      <c r="S387" s="17">
        <f t="shared" si="33"/>
        <v>478.79464285714283</v>
      </c>
      <c r="T387" s="17">
        <f t="shared" si="36"/>
        <v>478.79464285714283</v>
      </c>
    </row>
    <row r="388" spans="1:20" ht="80" customHeight="1" x14ac:dyDescent="0.35">
      <c r="A388" s="13">
        <v>8059695760814</v>
      </c>
      <c r="B388" s="13">
        <f t="shared" si="37"/>
        <v>1</v>
      </c>
      <c r="C388" s="14">
        <v>2023</v>
      </c>
      <c r="D388" s="13" t="s">
        <v>24</v>
      </c>
      <c r="E388" s="13" t="s">
        <v>13</v>
      </c>
      <c r="F388" s="15" t="s">
        <v>271</v>
      </c>
      <c r="G388" s="13" t="s">
        <v>272</v>
      </c>
      <c r="H388" s="13" t="s">
        <v>21</v>
      </c>
      <c r="I388" s="13" t="s">
        <v>133</v>
      </c>
      <c r="J388" s="22">
        <v>0</v>
      </c>
      <c r="K388" s="13" t="s">
        <v>124</v>
      </c>
      <c r="L388" s="13" t="s">
        <v>268</v>
      </c>
      <c r="M388" s="13" t="s">
        <v>20</v>
      </c>
      <c r="N388" s="13" t="s">
        <v>122</v>
      </c>
      <c r="O388" s="16">
        <v>4260</v>
      </c>
      <c r="P388" s="16">
        <f t="shared" si="32"/>
        <v>0</v>
      </c>
      <c r="Q388" s="16">
        <f t="shared" si="34"/>
        <v>830.7</v>
      </c>
      <c r="R388" s="16">
        <f t="shared" si="35"/>
        <v>0</v>
      </c>
      <c r="S388" s="17">
        <f t="shared" si="33"/>
        <v>741.69642857142856</v>
      </c>
      <c r="T388" s="17">
        <f t="shared" si="36"/>
        <v>0</v>
      </c>
    </row>
    <row r="389" spans="1:20" x14ac:dyDescent="0.35">
      <c r="A389" s="12">
        <v>8059695760838</v>
      </c>
      <c r="B389" s="13">
        <f t="shared" si="37"/>
        <v>1</v>
      </c>
      <c r="C389" s="14">
        <v>2023</v>
      </c>
      <c r="D389" s="13" t="s">
        <v>24</v>
      </c>
      <c r="E389" s="13" t="s">
        <v>13</v>
      </c>
      <c r="F389" s="15" t="s">
        <v>271</v>
      </c>
      <c r="G389" s="13" t="s">
        <v>272</v>
      </c>
      <c r="H389" s="13" t="s">
        <v>21</v>
      </c>
      <c r="I389" s="13" t="s">
        <v>17</v>
      </c>
      <c r="J389" s="22">
        <v>3</v>
      </c>
      <c r="K389" s="13" t="s">
        <v>124</v>
      </c>
      <c r="L389" s="13" t="s">
        <v>268</v>
      </c>
      <c r="M389" s="13" t="s">
        <v>20</v>
      </c>
      <c r="N389" s="13" t="s">
        <v>122</v>
      </c>
      <c r="O389" s="16">
        <v>4260</v>
      </c>
      <c r="P389" s="16">
        <f t="shared" si="32"/>
        <v>12780</v>
      </c>
      <c r="Q389" s="16">
        <f t="shared" si="34"/>
        <v>830.7</v>
      </c>
      <c r="R389" s="16">
        <f t="shared" si="35"/>
        <v>2492.1000000000004</v>
      </c>
      <c r="S389" s="17">
        <f t="shared" si="33"/>
        <v>741.69642857142856</v>
      </c>
      <c r="T389" s="17">
        <f t="shared" si="36"/>
        <v>2225.0892857142858</v>
      </c>
    </row>
    <row r="390" spans="1:20" x14ac:dyDescent="0.35">
      <c r="A390" s="12">
        <v>8059695760821</v>
      </c>
      <c r="B390" s="13">
        <f t="shared" si="37"/>
        <v>1</v>
      </c>
      <c r="C390" s="14">
        <v>2023</v>
      </c>
      <c r="D390" s="13" t="s">
        <v>24</v>
      </c>
      <c r="E390" s="13" t="s">
        <v>13</v>
      </c>
      <c r="F390" s="15" t="s">
        <v>271</v>
      </c>
      <c r="G390" s="13" t="s">
        <v>272</v>
      </c>
      <c r="H390" s="13" t="s">
        <v>21</v>
      </c>
      <c r="I390" s="13" t="s">
        <v>40</v>
      </c>
      <c r="J390" s="22">
        <v>4</v>
      </c>
      <c r="K390" s="13" t="s">
        <v>124</v>
      </c>
      <c r="L390" s="13" t="s">
        <v>268</v>
      </c>
      <c r="M390" s="13" t="s">
        <v>20</v>
      </c>
      <c r="N390" s="13" t="s">
        <v>122</v>
      </c>
      <c r="O390" s="16">
        <v>4260</v>
      </c>
      <c r="P390" s="16">
        <f t="shared" si="32"/>
        <v>17040</v>
      </c>
      <c r="Q390" s="16">
        <f t="shared" si="34"/>
        <v>830.7</v>
      </c>
      <c r="R390" s="16">
        <f t="shared" si="35"/>
        <v>3322.8</v>
      </c>
      <c r="S390" s="17">
        <f t="shared" si="33"/>
        <v>741.69642857142856</v>
      </c>
      <c r="T390" s="17">
        <f t="shared" si="36"/>
        <v>2966.7857142857142</v>
      </c>
    </row>
    <row r="391" spans="1:20" x14ac:dyDescent="0.35">
      <c r="A391" s="12">
        <v>8059695760845</v>
      </c>
      <c r="B391" s="13">
        <f t="shared" si="37"/>
        <v>1</v>
      </c>
      <c r="C391" s="14">
        <v>2023</v>
      </c>
      <c r="D391" s="13" t="s">
        <v>24</v>
      </c>
      <c r="E391" s="13" t="s">
        <v>13</v>
      </c>
      <c r="F391" s="15" t="s">
        <v>271</v>
      </c>
      <c r="G391" s="13" t="s">
        <v>272</v>
      </c>
      <c r="H391" s="13" t="s">
        <v>21</v>
      </c>
      <c r="I391" s="13" t="s">
        <v>23</v>
      </c>
      <c r="J391" s="22">
        <v>1</v>
      </c>
      <c r="K391" s="13" t="s">
        <v>124</v>
      </c>
      <c r="L391" s="13" t="s">
        <v>268</v>
      </c>
      <c r="M391" s="13" t="s">
        <v>20</v>
      </c>
      <c r="N391" s="13" t="s">
        <v>122</v>
      </c>
      <c r="O391" s="16">
        <v>4260</v>
      </c>
      <c r="P391" s="16">
        <f t="shared" si="32"/>
        <v>4260</v>
      </c>
      <c r="Q391" s="16">
        <f t="shared" si="34"/>
        <v>830.7</v>
      </c>
      <c r="R391" s="16">
        <f t="shared" si="35"/>
        <v>830.7</v>
      </c>
      <c r="S391" s="17">
        <f t="shared" si="33"/>
        <v>741.69642857142856</v>
      </c>
      <c r="T391" s="17">
        <f t="shared" si="36"/>
        <v>741.69642857142856</v>
      </c>
    </row>
    <row r="392" spans="1:20" x14ac:dyDescent="0.35">
      <c r="A392" s="12">
        <v>8059695760852</v>
      </c>
      <c r="B392" s="13">
        <f t="shared" si="37"/>
        <v>1</v>
      </c>
      <c r="C392" s="14">
        <v>2023</v>
      </c>
      <c r="D392" s="13" t="s">
        <v>24</v>
      </c>
      <c r="E392" s="13" t="s">
        <v>13</v>
      </c>
      <c r="F392" s="15" t="s">
        <v>271</v>
      </c>
      <c r="G392" s="13" t="s">
        <v>272</v>
      </c>
      <c r="H392" s="13" t="s">
        <v>21</v>
      </c>
      <c r="I392" s="13" t="s">
        <v>32</v>
      </c>
      <c r="J392" s="22">
        <v>1</v>
      </c>
      <c r="K392" s="13" t="s">
        <v>124</v>
      </c>
      <c r="L392" s="13" t="s">
        <v>268</v>
      </c>
      <c r="M392" s="13" t="s">
        <v>20</v>
      </c>
      <c r="N392" s="13" t="s">
        <v>122</v>
      </c>
      <c r="O392" s="16">
        <v>4260</v>
      </c>
      <c r="P392" s="16">
        <f t="shared" si="32"/>
        <v>4260</v>
      </c>
      <c r="Q392" s="16">
        <f t="shared" si="34"/>
        <v>830.7</v>
      </c>
      <c r="R392" s="16">
        <f t="shared" si="35"/>
        <v>830.7</v>
      </c>
      <c r="S392" s="17">
        <f t="shared" si="33"/>
        <v>741.69642857142856</v>
      </c>
      <c r="T392" s="17">
        <f t="shared" si="36"/>
        <v>741.69642857142856</v>
      </c>
    </row>
    <row r="393" spans="1:20" ht="80" customHeight="1" x14ac:dyDescent="0.35">
      <c r="A393" s="12">
        <v>8059695756596</v>
      </c>
      <c r="B393" s="13">
        <f t="shared" si="37"/>
        <v>1</v>
      </c>
      <c r="C393" s="14">
        <v>2023</v>
      </c>
      <c r="D393" s="13" t="s">
        <v>24</v>
      </c>
      <c r="E393" s="13" t="s">
        <v>13</v>
      </c>
      <c r="F393" s="15" t="s">
        <v>273</v>
      </c>
      <c r="G393" s="13" t="s">
        <v>274</v>
      </c>
      <c r="H393" s="13" t="s">
        <v>275</v>
      </c>
      <c r="I393" s="13" t="s">
        <v>23</v>
      </c>
      <c r="J393" s="22">
        <v>1</v>
      </c>
      <c r="K393" s="13" t="s">
        <v>124</v>
      </c>
      <c r="L393" s="13" t="s">
        <v>268</v>
      </c>
      <c r="M393" s="13" t="s">
        <v>20</v>
      </c>
      <c r="N393" s="13" t="s">
        <v>122</v>
      </c>
      <c r="O393" s="16">
        <v>3410</v>
      </c>
      <c r="P393" s="16">
        <f t="shared" si="32"/>
        <v>3410</v>
      </c>
      <c r="Q393" s="16">
        <f t="shared" si="34"/>
        <v>664.95</v>
      </c>
      <c r="R393" s="16">
        <f t="shared" si="35"/>
        <v>664.95</v>
      </c>
      <c r="S393" s="17">
        <f t="shared" si="33"/>
        <v>593.70535714285711</v>
      </c>
      <c r="T393" s="17">
        <f t="shared" si="36"/>
        <v>593.70535714285711</v>
      </c>
    </row>
    <row r="394" spans="1:20" x14ac:dyDescent="0.35">
      <c r="A394" s="12">
        <v>8059695756572</v>
      </c>
      <c r="B394" s="13">
        <f t="shared" si="37"/>
        <v>1</v>
      </c>
      <c r="C394" s="14">
        <v>2023</v>
      </c>
      <c r="D394" s="13" t="s">
        <v>24</v>
      </c>
      <c r="E394" s="13" t="s">
        <v>13</v>
      </c>
      <c r="F394" s="15" t="s">
        <v>273</v>
      </c>
      <c r="G394" s="13" t="s">
        <v>274</v>
      </c>
      <c r="H394" s="13" t="s">
        <v>275</v>
      </c>
      <c r="I394" s="13" t="s">
        <v>40</v>
      </c>
      <c r="J394" s="22">
        <v>1</v>
      </c>
      <c r="K394" s="13" t="s">
        <v>124</v>
      </c>
      <c r="L394" s="13" t="s">
        <v>268</v>
      </c>
      <c r="M394" s="13" t="s">
        <v>20</v>
      </c>
      <c r="N394" s="13" t="s">
        <v>122</v>
      </c>
      <c r="O394" s="16">
        <v>3410</v>
      </c>
      <c r="P394" s="16">
        <f t="shared" si="32"/>
        <v>3410</v>
      </c>
      <c r="Q394" s="16">
        <f t="shared" si="34"/>
        <v>664.95</v>
      </c>
      <c r="R394" s="16">
        <f t="shared" si="35"/>
        <v>664.95</v>
      </c>
      <c r="S394" s="17">
        <f t="shared" si="33"/>
        <v>593.70535714285711</v>
      </c>
      <c r="T394" s="17">
        <f t="shared" si="36"/>
        <v>593.70535714285711</v>
      </c>
    </row>
    <row r="395" spans="1:20" x14ac:dyDescent="0.35">
      <c r="A395" s="12">
        <v>8059695756589</v>
      </c>
      <c r="B395" s="13">
        <f t="shared" si="37"/>
        <v>1</v>
      </c>
      <c r="C395" s="14">
        <v>2023</v>
      </c>
      <c r="D395" s="13" t="s">
        <v>24</v>
      </c>
      <c r="E395" s="13" t="s">
        <v>13</v>
      </c>
      <c r="F395" s="15" t="s">
        <v>273</v>
      </c>
      <c r="G395" s="13" t="s">
        <v>274</v>
      </c>
      <c r="H395" s="13" t="s">
        <v>275</v>
      </c>
      <c r="I395" s="13" t="s">
        <v>17</v>
      </c>
      <c r="J395" s="22">
        <v>1</v>
      </c>
      <c r="K395" s="13" t="s">
        <v>124</v>
      </c>
      <c r="L395" s="13" t="s">
        <v>268</v>
      </c>
      <c r="M395" s="13" t="s">
        <v>20</v>
      </c>
      <c r="N395" s="13" t="s">
        <v>122</v>
      </c>
      <c r="O395" s="16">
        <v>3410</v>
      </c>
      <c r="P395" s="16">
        <f t="shared" si="32"/>
        <v>3410</v>
      </c>
      <c r="Q395" s="16">
        <f t="shared" si="34"/>
        <v>664.95</v>
      </c>
      <c r="R395" s="16">
        <f t="shared" si="35"/>
        <v>664.95</v>
      </c>
      <c r="S395" s="17">
        <f t="shared" si="33"/>
        <v>593.70535714285711</v>
      </c>
      <c r="T395" s="17">
        <f t="shared" si="36"/>
        <v>593.70535714285711</v>
      </c>
    </row>
    <row r="396" spans="1:20" x14ac:dyDescent="0.35">
      <c r="A396" s="12">
        <v>8059695756657</v>
      </c>
      <c r="B396" s="13">
        <f t="shared" si="37"/>
        <v>1</v>
      </c>
      <c r="C396" s="14">
        <v>2023</v>
      </c>
      <c r="D396" s="13" t="s">
        <v>24</v>
      </c>
      <c r="E396" s="13" t="s">
        <v>13</v>
      </c>
      <c r="F396" s="15" t="s">
        <v>273</v>
      </c>
      <c r="G396" s="13" t="s">
        <v>274</v>
      </c>
      <c r="H396" s="13" t="s">
        <v>276</v>
      </c>
      <c r="I396" s="13" t="s">
        <v>40</v>
      </c>
      <c r="J396" s="22">
        <v>1</v>
      </c>
      <c r="K396" s="13" t="s">
        <v>124</v>
      </c>
      <c r="L396" s="13" t="s">
        <v>268</v>
      </c>
      <c r="M396" s="13" t="s">
        <v>20</v>
      </c>
      <c r="N396" s="13" t="s">
        <v>122</v>
      </c>
      <c r="O396" s="16">
        <v>3410</v>
      </c>
      <c r="P396" s="16">
        <f t="shared" ref="P396:P459" si="38">SUM(O396*J396)</f>
        <v>3410</v>
      </c>
      <c r="Q396" s="16">
        <f t="shared" si="34"/>
        <v>664.95</v>
      </c>
      <c r="R396" s="16">
        <f t="shared" si="35"/>
        <v>664.95</v>
      </c>
      <c r="S396" s="17">
        <f t="shared" ref="S396:S459" si="39">SUM(Q396/1.12)</f>
        <v>593.70535714285711</v>
      </c>
      <c r="T396" s="17">
        <f t="shared" si="36"/>
        <v>593.70535714285711</v>
      </c>
    </row>
    <row r="397" spans="1:20" x14ac:dyDescent="0.35">
      <c r="A397" s="12">
        <v>8059695756671</v>
      </c>
      <c r="B397" s="13">
        <f t="shared" si="37"/>
        <v>1</v>
      </c>
      <c r="C397" s="14">
        <v>2023</v>
      </c>
      <c r="D397" s="13" t="s">
        <v>24</v>
      </c>
      <c r="E397" s="13" t="s">
        <v>13</v>
      </c>
      <c r="F397" s="15" t="s">
        <v>273</v>
      </c>
      <c r="G397" s="13" t="s">
        <v>274</v>
      </c>
      <c r="H397" s="13" t="s">
        <v>276</v>
      </c>
      <c r="I397" s="13" t="s">
        <v>23</v>
      </c>
      <c r="J397" s="22">
        <v>2</v>
      </c>
      <c r="K397" s="13" t="s">
        <v>124</v>
      </c>
      <c r="L397" s="13" t="s">
        <v>268</v>
      </c>
      <c r="M397" s="13" t="s">
        <v>20</v>
      </c>
      <c r="N397" s="13" t="s">
        <v>122</v>
      </c>
      <c r="O397" s="16">
        <v>3410</v>
      </c>
      <c r="P397" s="16">
        <f t="shared" si="38"/>
        <v>6820</v>
      </c>
      <c r="Q397" s="16">
        <f t="shared" si="34"/>
        <v>664.95</v>
      </c>
      <c r="R397" s="16">
        <f t="shared" si="35"/>
        <v>1329.9</v>
      </c>
      <c r="S397" s="17">
        <f t="shared" si="39"/>
        <v>593.70535714285711</v>
      </c>
      <c r="T397" s="17">
        <f t="shared" si="36"/>
        <v>1187.4107142857142</v>
      </c>
    </row>
    <row r="398" spans="1:20" x14ac:dyDescent="0.35">
      <c r="A398" s="12">
        <v>8059695756664</v>
      </c>
      <c r="B398" s="13">
        <f t="shared" si="37"/>
        <v>1</v>
      </c>
      <c r="C398" s="14">
        <v>2023</v>
      </c>
      <c r="D398" s="13" t="s">
        <v>24</v>
      </c>
      <c r="E398" s="13" t="s">
        <v>13</v>
      </c>
      <c r="F398" s="15" t="s">
        <v>273</v>
      </c>
      <c r="G398" s="13" t="s">
        <v>274</v>
      </c>
      <c r="H398" s="13" t="s">
        <v>276</v>
      </c>
      <c r="I398" s="13" t="s">
        <v>17</v>
      </c>
      <c r="J398" s="22">
        <v>1</v>
      </c>
      <c r="K398" s="13" t="s">
        <v>124</v>
      </c>
      <c r="L398" s="13" t="s">
        <v>268</v>
      </c>
      <c r="M398" s="13" t="s">
        <v>20</v>
      </c>
      <c r="N398" s="13" t="s">
        <v>122</v>
      </c>
      <c r="O398" s="16">
        <v>3410</v>
      </c>
      <c r="P398" s="16">
        <f t="shared" si="38"/>
        <v>3410</v>
      </c>
      <c r="Q398" s="16">
        <f t="shared" si="34"/>
        <v>664.95</v>
      </c>
      <c r="R398" s="16">
        <f t="shared" si="35"/>
        <v>664.95</v>
      </c>
      <c r="S398" s="17">
        <f t="shared" si="39"/>
        <v>593.70535714285711</v>
      </c>
      <c r="T398" s="17">
        <f t="shared" si="36"/>
        <v>593.70535714285711</v>
      </c>
    </row>
    <row r="399" spans="1:20" ht="80" customHeight="1" x14ac:dyDescent="0.35">
      <c r="A399" s="12">
        <v>8059695841346</v>
      </c>
      <c r="B399" s="13">
        <f t="shared" si="37"/>
        <v>1</v>
      </c>
      <c r="C399" s="14">
        <v>2023</v>
      </c>
      <c r="D399" s="13" t="s">
        <v>24</v>
      </c>
      <c r="E399" s="13" t="s">
        <v>13</v>
      </c>
      <c r="F399" s="15" t="s">
        <v>277</v>
      </c>
      <c r="G399" s="13" t="s">
        <v>278</v>
      </c>
      <c r="H399" s="13" t="s">
        <v>279</v>
      </c>
      <c r="I399" s="13" t="s">
        <v>17</v>
      </c>
      <c r="J399" s="22">
        <v>2</v>
      </c>
      <c r="K399" s="13" t="s">
        <v>124</v>
      </c>
      <c r="L399" s="13" t="s">
        <v>268</v>
      </c>
      <c r="M399" s="13" t="s">
        <v>20</v>
      </c>
      <c r="N399" s="13" t="s">
        <v>122</v>
      </c>
      <c r="O399" s="16">
        <v>2750</v>
      </c>
      <c r="P399" s="16">
        <f t="shared" si="38"/>
        <v>5500</v>
      </c>
      <c r="Q399" s="16">
        <f t="shared" ref="Q399:Q462" si="40">SUM(O399*19.5%)</f>
        <v>536.25</v>
      </c>
      <c r="R399" s="16">
        <f t="shared" ref="R399:R462" si="41">SUM(Q399*J399)</f>
        <v>1072.5</v>
      </c>
      <c r="S399" s="17">
        <f t="shared" si="39"/>
        <v>478.79464285714283</v>
      </c>
      <c r="T399" s="17">
        <f t="shared" ref="T399:T462" si="42">SUM(S399*J399)</f>
        <v>957.58928571428567</v>
      </c>
    </row>
    <row r="400" spans="1:20" x14ac:dyDescent="0.35">
      <c r="A400" s="12">
        <v>8059695844545</v>
      </c>
      <c r="B400" s="13">
        <f t="shared" si="37"/>
        <v>1</v>
      </c>
      <c r="C400" s="14">
        <v>2023</v>
      </c>
      <c r="D400" s="13" t="s">
        <v>24</v>
      </c>
      <c r="E400" s="13" t="s">
        <v>13</v>
      </c>
      <c r="F400" s="15" t="s">
        <v>277</v>
      </c>
      <c r="G400" s="13" t="s">
        <v>278</v>
      </c>
      <c r="H400" s="13" t="s">
        <v>279</v>
      </c>
      <c r="I400" s="13" t="s">
        <v>40</v>
      </c>
      <c r="J400" s="22">
        <v>2</v>
      </c>
      <c r="K400" s="13" t="s">
        <v>124</v>
      </c>
      <c r="L400" s="13" t="s">
        <v>268</v>
      </c>
      <c r="M400" s="13" t="s">
        <v>20</v>
      </c>
      <c r="N400" s="13" t="s">
        <v>122</v>
      </c>
      <c r="O400" s="16">
        <v>2750</v>
      </c>
      <c r="P400" s="16">
        <f t="shared" si="38"/>
        <v>5500</v>
      </c>
      <c r="Q400" s="16">
        <f t="shared" si="40"/>
        <v>536.25</v>
      </c>
      <c r="R400" s="16">
        <f t="shared" si="41"/>
        <v>1072.5</v>
      </c>
      <c r="S400" s="17">
        <f t="shared" si="39"/>
        <v>478.79464285714283</v>
      </c>
      <c r="T400" s="17">
        <f t="shared" si="42"/>
        <v>957.58928571428567</v>
      </c>
    </row>
    <row r="401" spans="1:20" x14ac:dyDescent="0.35">
      <c r="A401" s="12">
        <v>8059695844552</v>
      </c>
      <c r="B401" s="13">
        <f t="shared" si="37"/>
        <v>1</v>
      </c>
      <c r="C401" s="14">
        <v>2023</v>
      </c>
      <c r="D401" s="13" t="s">
        <v>24</v>
      </c>
      <c r="E401" s="13" t="s">
        <v>13</v>
      </c>
      <c r="F401" s="15" t="s">
        <v>277</v>
      </c>
      <c r="G401" s="13" t="s">
        <v>278</v>
      </c>
      <c r="H401" s="13" t="s">
        <v>279</v>
      </c>
      <c r="I401" s="13" t="s">
        <v>23</v>
      </c>
      <c r="J401" s="22">
        <v>1</v>
      </c>
      <c r="K401" s="13" t="s">
        <v>124</v>
      </c>
      <c r="L401" s="13" t="s">
        <v>268</v>
      </c>
      <c r="M401" s="13" t="s">
        <v>20</v>
      </c>
      <c r="N401" s="13" t="s">
        <v>122</v>
      </c>
      <c r="O401" s="16">
        <v>2750</v>
      </c>
      <c r="P401" s="16">
        <f t="shared" si="38"/>
        <v>2750</v>
      </c>
      <c r="Q401" s="16">
        <f t="shared" si="40"/>
        <v>536.25</v>
      </c>
      <c r="R401" s="16">
        <f t="shared" si="41"/>
        <v>536.25</v>
      </c>
      <c r="S401" s="17">
        <f t="shared" si="39"/>
        <v>478.79464285714283</v>
      </c>
      <c r="T401" s="17">
        <f t="shared" si="42"/>
        <v>478.79464285714283</v>
      </c>
    </row>
    <row r="402" spans="1:20" x14ac:dyDescent="0.35">
      <c r="A402" s="12">
        <v>8059695844538</v>
      </c>
      <c r="B402" s="13">
        <f t="shared" si="37"/>
        <v>1</v>
      </c>
      <c r="C402" s="14">
        <v>2023</v>
      </c>
      <c r="D402" s="13" t="s">
        <v>24</v>
      </c>
      <c r="E402" s="13" t="s">
        <v>13</v>
      </c>
      <c r="F402" s="15" t="s">
        <v>277</v>
      </c>
      <c r="G402" s="13" t="s">
        <v>278</v>
      </c>
      <c r="H402" s="13" t="s">
        <v>279</v>
      </c>
      <c r="I402" s="13" t="s">
        <v>133</v>
      </c>
      <c r="J402" s="22">
        <v>1</v>
      </c>
      <c r="K402" s="13" t="s">
        <v>124</v>
      </c>
      <c r="L402" s="13" t="s">
        <v>268</v>
      </c>
      <c r="M402" s="13" t="s">
        <v>20</v>
      </c>
      <c r="N402" s="13" t="s">
        <v>122</v>
      </c>
      <c r="O402" s="16">
        <v>2750</v>
      </c>
      <c r="P402" s="16">
        <f t="shared" si="38"/>
        <v>2750</v>
      </c>
      <c r="Q402" s="16">
        <f t="shared" si="40"/>
        <v>536.25</v>
      </c>
      <c r="R402" s="16">
        <f t="shared" si="41"/>
        <v>536.25</v>
      </c>
      <c r="S402" s="17">
        <f t="shared" si="39"/>
        <v>478.79464285714283</v>
      </c>
      <c r="T402" s="17">
        <f t="shared" si="42"/>
        <v>478.79464285714283</v>
      </c>
    </row>
    <row r="403" spans="1:20" ht="80" customHeight="1" x14ac:dyDescent="0.35">
      <c r="A403" s="12">
        <v>8059695872302</v>
      </c>
      <c r="B403" s="13">
        <f t="shared" si="37"/>
        <v>1</v>
      </c>
      <c r="C403" s="14">
        <v>2023</v>
      </c>
      <c r="D403" s="13" t="s">
        <v>24</v>
      </c>
      <c r="E403" s="13" t="s">
        <v>13</v>
      </c>
      <c r="F403" s="15" t="s">
        <v>280</v>
      </c>
      <c r="G403" s="13" t="s">
        <v>274</v>
      </c>
      <c r="H403" s="13" t="s">
        <v>275</v>
      </c>
      <c r="I403" s="13" t="s">
        <v>17</v>
      </c>
      <c r="J403" s="22">
        <v>3</v>
      </c>
      <c r="K403" s="13" t="s">
        <v>124</v>
      </c>
      <c r="L403" s="13" t="s">
        <v>268</v>
      </c>
      <c r="M403" s="13" t="s">
        <v>20</v>
      </c>
      <c r="N403" s="13" t="s">
        <v>122</v>
      </c>
      <c r="O403" s="16">
        <v>3410</v>
      </c>
      <c r="P403" s="16">
        <f t="shared" si="38"/>
        <v>10230</v>
      </c>
      <c r="Q403" s="16">
        <f t="shared" si="40"/>
        <v>664.95</v>
      </c>
      <c r="R403" s="16">
        <f t="shared" si="41"/>
        <v>1994.8500000000001</v>
      </c>
      <c r="S403" s="17">
        <f t="shared" si="39"/>
        <v>593.70535714285711</v>
      </c>
      <c r="T403" s="17">
        <f t="shared" si="42"/>
        <v>1781.1160714285713</v>
      </c>
    </row>
    <row r="404" spans="1:20" x14ac:dyDescent="0.35">
      <c r="A404" s="12">
        <v>8059695872319</v>
      </c>
      <c r="B404" s="13">
        <f t="shared" si="37"/>
        <v>1</v>
      </c>
      <c r="C404" s="14">
        <v>2023</v>
      </c>
      <c r="D404" s="13" t="s">
        <v>24</v>
      </c>
      <c r="E404" s="13" t="s">
        <v>13</v>
      </c>
      <c r="F404" s="15" t="s">
        <v>280</v>
      </c>
      <c r="G404" s="13" t="s">
        <v>274</v>
      </c>
      <c r="H404" s="13" t="s">
        <v>275</v>
      </c>
      <c r="I404" s="13" t="s">
        <v>23</v>
      </c>
      <c r="J404" s="22">
        <v>2</v>
      </c>
      <c r="K404" s="13" t="s">
        <v>124</v>
      </c>
      <c r="L404" s="13" t="s">
        <v>268</v>
      </c>
      <c r="M404" s="13" t="s">
        <v>20</v>
      </c>
      <c r="N404" s="13" t="s">
        <v>122</v>
      </c>
      <c r="O404" s="16">
        <v>3410</v>
      </c>
      <c r="P404" s="16">
        <f t="shared" si="38"/>
        <v>6820</v>
      </c>
      <c r="Q404" s="16">
        <f t="shared" si="40"/>
        <v>664.95</v>
      </c>
      <c r="R404" s="16">
        <f t="shared" si="41"/>
        <v>1329.9</v>
      </c>
      <c r="S404" s="17">
        <f t="shared" si="39"/>
        <v>593.70535714285711</v>
      </c>
      <c r="T404" s="17">
        <f t="shared" si="42"/>
        <v>1187.4107142857142</v>
      </c>
    </row>
    <row r="405" spans="1:20" x14ac:dyDescent="0.35">
      <c r="A405" s="12">
        <v>8059695872296</v>
      </c>
      <c r="B405" s="13">
        <f t="shared" si="37"/>
        <v>1</v>
      </c>
      <c r="C405" s="14">
        <v>2023</v>
      </c>
      <c r="D405" s="13" t="s">
        <v>24</v>
      </c>
      <c r="E405" s="13" t="s">
        <v>13</v>
      </c>
      <c r="F405" s="15" t="s">
        <v>280</v>
      </c>
      <c r="G405" s="13" t="s">
        <v>274</v>
      </c>
      <c r="H405" s="13" t="s">
        <v>275</v>
      </c>
      <c r="I405" s="13" t="s">
        <v>40</v>
      </c>
      <c r="J405" s="22">
        <v>1</v>
      </c>
      <c r="K405" s="13" t="s">
        <v>124</v>
      </c>
      <c r="L405" s="13" t="s">
        <v>268</v>
      </c>
      <c r="M405" s="13" t="s">
        <v>20</v>
      </c>
      <c r="N405" s="13" t="s">
        <v>122</v>
      </c>
      <c r="O405" s="16">
        <v>3410</v>
      </c>
      <c r="P405" s="16">
        <f t="shared" si="38"/>
        <v>3410</v>
      </c>
      <c r="Q405" s="16">
        <f t="shared" si="40"/>
        <v>664.95</v>
      </c>
      <c r="R405" s="16">
        <f t="shared" si="41"/>
        <v>664.95</v>
      </c>
      <c r="S405" s="17">
        <f t="shared" si="39"/>
        <v>593.70535714285711</v>
      </c>
      <c r="T405" s="17">
        <f t="shared" si="42"/>
        <v>593.70535714285711</v>
      </c>
    </row>
    <row r="406" spans="1:20" x14ac:dyDescent="0.35">
      <c r="A406" s="12">
        <v>8059695872395</v>
      </c>
      <c r="B406" s="13">
        <f t="shared" si="37"/>
        <v>1</v>
      </c>
      <c r="C406" s="14">
        <v>2023</v>
      </c>
      <c r="D406" s="13" t="s">
        <v>24</v>
      </c>
      <c r="E406" s="13" t="s">
        <v>13</v>
      </c>
      <c r="F406" s="15" t="s">
        <v>280</v>
      </c>
      <c r="G406" s="13" t="s">
        <v>274</v>
      </c>
      <c r="H406" s="13" t="s">
        <v>276</v>
      </c>
      <c r="I406" s="13" t="s">
        <v>23</v>
      </c>
      <c r="J406" s="22">
        <v>2</v>
      </c>
      <c r="K406" s="13" t="s">
        <v>124</v>
      </c>
      <c r="L406" s="13" t="s">
        <v>268</v>
      </c>
      <c r="M406" s="13" t="s">
        <v>20</v>
      </c>
      <c r="N406" s="13" t="s">
        <v>122</v>
      </c>
      <c r="O406" s="16">
        <v>3410</v>
      </c>
      <c r="P406" s="16">
        <f t="shared" si="38"/>
        <v>6820</v>
      </c>
      <c r="Q406" s="16">
        <f t="shared" si="40"/>
        <v>664.95</v>
      </c>
      <c r="R406" s="16">
        <f t="shared" si="41"/>
        <v>1329.9</v>
      </c>
      <c r="S406" s="17">
        <f t="shared" si="39"/>
        <v>593.70535714285711</v>
      </c>
      <c r="T406" s="17">
        <f t="shared" si="42"/>
        <v>1187.4107142857142</v>
      </c>
    </row>
    <row r="407" spans="1:20" x14ac:dyDescent="0.35">
      <c r="A407" s="12">
        <v>8059695872425</v>
      </c>
      <c r="B407" s="13">
        <f t="shared" si="37"/>
        <v>1</v>
      </c>
      <c r="C407" s="14">
        <v>2023</v>
      </c>
      <c r="D407" s="13" t="s">
        <v>24</v>
      </c>
      <c r="E407" s="13" t="s">
        <v>13</v>
      </c>
      <c r="F407" s="15" t="s">
        <v>280</v>
      </c>
      <c r="G407" s="13" t="s">
        <v>274</v>
      </c>
      <c r="H407" s="13" t="s">
        <v>276</v>
      </c>
      <c r="I407" s="13" t="s">
        <v>49</v>
      </c>
      <c r="J407" s="22">
        <v>1</v>
      </c>
      <c r="K407" s="13" t="s">
        <v>124</v>
      </c>
      <c r="L407" s="13" t="s">
        <v>268</v>
      </c>
      <c r="M407" s="13" t="s">
        <v>20</v>
      </c>
      <c r="N407" s="13" t="s">
        <v>122</v>
      </c>
      <c r="O407" s="16">
        <v>3410</v>
      </c>
      <c r="P407" s="16">
        <f t="shared" si="38"/>
        <v>3410</v>
      </c>
      <c r="Q407" s="16">
        <f t="shared" si="40"/>
        <v>664.95</v>
      </c>
      <c r="R407" s="16">
        <f t="shared" si="41"/>
        <v>664.95</v>
      </c>
      <c r="S407" s="17">
        <f t="shared" si="39"/>
        <v>593.70535714285711</v>
      </c>
      <c r="T407" s="17">
        <f t="shared" si="42"/>
        <v>593.70535714285711</v>
      </c>
    </row>
    <row r="408" spans="1:20" x14ac:dyDescent="0.35">
      <c r="A408" s="13">
        <v>8059695872401</v>
      </c>
      <c r="B408" s="13">
        <f t="shared" si="37"/>
        <v>1</v>
      </c>
      <c r="C408" s="14">
        <v>2023</v>
      </c>
      <c r="D408" s="13" t="s">
        <v>24</v>
      </c>
      <c r="E408" s="13" t="s">
        <v>13</v>
      </c>
      <c r="F408" s="15" t="s">
        <v>280</v>
      </c>
      <c r="G408" s="13" t="s">
        <v>274</v>
      </c>
      <c r="H408" s="13" t="s">
        <v>276</v>
      </c>
      <c r="I408" s="13" t="s">
        <v>32</v>
      </c>
      <c r="J408" s="22">
        <v>0</v>
      </c>
      <c r="K408" s="13" t="s">
        <v>124</v>
      </c>
      <c r="L408" s="13" t="s">
        <v>268</v>
      </c>
      <c r="M408" s="13" t="s">
        <v>20</v>
      </c>
      <c r="N408" s="13" t="s">
        <v>122</v>
      </c>
      <c r="O408" s="16">
        <v>3410</v>
      </c>
      <c r="P408" s="16">
        <f t="shared" si="38"/>
        <v>0</v>
      </c>
      <c r="Q408" s="16">
        <f t="shared" si="40"/>
        <v>664.95</v>
      </c>
      <c r="R408" s="16">
        <f t="shared" si="41"/>
        <v>0</v>
      </c>
      <c r="S408" s="17">
        <f t="shared" si="39"/>
        <v>593.70535714285711</v>
      </c>
      <c r="T408" s="17">
        <f t="shared" si="42"/>
        <v>0</v>
      </c>
    </row>
    <row r="409" spans="1:20" x14ac:dyDescent="0.35">
      <c r="A409" s="12">
        <v>8059695872388</v>
      </c>
      <c r="B409" s="13">
        <f t="shared" si="37"/>
        <v>1</v>
      </c>
      <c r="C409" s="14">
        <v>2023</v>
      </c>
      <c r="D409" s="13" t="s">
        <v>24</v>
      </c>
      <c r="E409" s="13" t="s">
        <v>13</v>
      </c>
      <c r="F409" s="15" t="s">
        <v>280</v>
      </c>
      <c r="G409" s="13" t="s">
        <v>274</v>
      </c>
      <c r="H409" s="13" t="s">
        <v>276</v>
      </c>
      <c r="I409" s="13" t="s">
        <v>17</v>
      </c>
      <c r="J409" s="22">
        <v>1</v>
      </c>
      <c r="K409" s="13" t="s">
        <v>124</v>
      </c>
      <c r="L409" s="13" t="s">
        <v>268</v>
      </c>
      <c r="M409" s="13" t="s">
        <v>20</v>
      </c>
      <c r="N409" s="13" t="s">
        <v>122</v>
      </c>
      <c r="O409" s="16">
        <v>3410</v>
      </c>
      <c r="P409" s="16">
        <f t="shared" si="38"/>
        <v>3410</v>
      </c>
      <c r="Q409" s="16">
        <f t="shared" si="40"/>
        <v>664.95</v>
      </c>
      <c r="R409" s="16">
        <f t="shared" si="41"/>
        <v>664.95</v>
      </c>
      <c r="S409" s="17">
        <f t="shared" si="39"/>
        <v>593.70535714285711</v>
      </c>
      <c r="T409" s="17">
        <f t="shared" si="42"/>
        <v>593.70535714285711</v>
      </c>
    </row>
    <row r="410" spans="1:20" ht="80" customHeight="1" x14ac:dyDescent="0.35">
      <c r="A410" s="12">
        <v>8059695760999</v>
      </c>
      <c r="B410" s="13">
        <f t="shared" si="37"/>
        <v>1</v>
      </c>
      <c r="C410" s="14">
        <v>2023</v>
      </c>
      <c r="D410" s="13" t="s">
        <v>24</v>
      </c>
      <c r="E410" s="13" t="s">
        <v>13</v>
      </c>
      <c r="F410" s="15" t="s">
        <v>281</v>
      </c>
      <c r="G410" s="13" t="s">
        <v>282</v>
      </c>
      <c r="H410" s="13" t="s">
        <v>21</v>
      </c>
      <c r="I410" s="13" t="s">
        <v>17</v>
      </c>
      <c r="J410" s="22">
        <v>1</v>
      </c>
      <c r="K410" s="13" t="s">
        <v>283</v>
      </c>
      <c r="L410" s="13" t="s">
        <v>268</v>
      </c>
      <c r="M410" s="13" t="s">
        <v>20</v>
      </c>
      <c r="N410" s="13" t="s">
        <v>284</v>
      </c>
      <c r="O410" s="16">
        <v>2560</v>
      </c>
      <c r="P410" s="16">
        <f t="shared" si="38"/>
        <v>2560</v>
      </c>
      <c r="Q410" s="16">
        <f t="shared" si="40"/>
        <v>499.20000000000005</v>
      </c>
      <c r="R410" s="16">
        <f t="shared" si="41"/>
        <v>499.20000000000005</v>
      </c>
      <c r="S410" s="17">
        <f t="shared" si="39"/>
        <v>445.71428571428572</v>
      </c>
      <c r="T410" s="17">
        <f t="shared" si="42"/>
        <v>445.71428571428572</v>
      </c>
    </row>
    <row r="411" spans="1:20" x14ac:dyDescent="0.35">
      <c r="A411" s="12">
        <v>8059695761149</v>
      </c>
      <c r="B411" s="13">
        <f t="shared" si="37"/>
        <v>1</v>
      </c>
      <c r="C411" s="14">
        <v>2023</v>
      </c>
      <c r="D411" s="13" t="s">
        <v>24</v>
      </c>
      <c r="E411" s="13" t="s">
        <v>13</v>
      </c>
      <c r="F411" s="15" t="s">
        <v>281</v>
      </c>
      <c r="G411" s="13" t="s">
        <v>282</v>
      </c>
      <c r="H411" s="13" t="s">
        <v>276</v>
      </c>
      <c r="I411" s="13" t="s">
        <v>40</v>
      </c>
      <c r="J411" s="22">
        <v>2</v>
      </c>
      <c r="K411" s="13" t="s">
        <v>283</v>
      </c>
      <c r="L411" s="13" t="s">
        <v>268</v>
      </c>
      <c r="M411" s="13" t="s">
        <v>20</v>
      </c>
      <c r="N411" s="13" t="s">
        <v>284</v>
      </c>
      <c r="O411" s="16">
        <v>2560</v>
      </c>
      <c r="P411" s="16">
        <f t="shared" si="38"/>
        <v>5120</v>
      </c>
      <c r="Q411" s="16">
        <f t="shared" si="40"/>
        <v>499.20000000000005</v>
      </c>
      <c r="R411" s="16">
        <f t="shared" si="41"/>
        <v>998.40000000000009</v>
      </c>
      <c r="S411" s="17">
        <f t="shared" si="39"/>
        <v>445.71428571428572</v>
      </c>
      <c r="T411" s="17">
        <f t="shared" si="42"/>
        <v>891.42857142857144</v>
      </c>
    </row>
    <row r="412" spans="1:20" x14ac:dyDescent="0.35">
      <c r="A412" s="12">
        <v>8059695761170</v>
      </c>
      <c r="B412" s="13">
        <f t="shared" si="37"/>
        <v>1</v>
      </c>
      <c r="C412" s="14">
        <v>2023</v>
      </c>
      <c r="D412" s="13" t="s">
        <v>24</v>
      </c>
      <c r="E412" s="13" t="s">
        <v>13</v>
      </c>
      <c r="F412" s="15" t="s">
        <v>281</v>
      </c>
      <c r="G412" s="13" t="s">
        <v>282</v>
      </c>
      <c r="H412" s="13" t="s">
        <v>276</v>
      </c>
      <c r="I412" s="13" t="s">
        <v>32</v>
      </c>
      <c r="J412" s="22">
        <v>2</v>
      </c>
      <c r="K412" s="13" t="s">
        <v>283</v>
      </c>
      <c r="L412" s="13" t="s">
        <v>268</v>
      </c>
      <c r="M412" s="13" t="s">
        <v>20</v>
      </c>
      <c r="N412" s="13" t="s">
        <v>284</v>
      </c>
      <c r="O412" s="16">
        <v>2560</v>
      </c>
      <c r="P412" s="16">
        <f t="shared" si="38"/>
        <v>5120</v>
      </c>
      <c r="Q412" s="16">
        <f t="shared" si="40"/>
        <v>499.20000000000005</v>
      </c>
      <c r="R412" s="16">
        <f t="shared" si="41"/>
        <v>998.40000000000009</v>
      </c>
      <c r="S412" s="17">
        <f t="shared" si="39"/>
        <v>445.71428571428572</v>
      </c>
      <c r="T412" s="17">
        <f t="shared" si="42"/>
        <v>891.42857142857144</v>
      </c>
    </row>
    <row r="413" spans="1:20" x14ac:dyDescent="0.35">
      <c r="A413" s="12">
        <v>8059695761156</v>
      </c>
      <c r="B413" s="13">
        <f t="shared" si="37"/>
        <v>1</v>
      </c>
      <c r="C413" s="14">
        <v>2023</v>
      </c>
      <c r="D413" s="13" t="s">
        <v>24</v>
      </c>
      <c r="E413" s="13" t="s">
        <v>13</v>
      </c>
      <c r="F413" s="15" t="s">
        <v>281</v>
      </c>
      <c r="G413" s="13" t="s">
        <v>282</v>
      </c>
      <c r="H413" s="13" t="s">
        <v>276</v>
      </c>
      <c r="I413" s="13" t="s">
        <v>17</v>
      </c>
      <c r="J413" s="22">
        <v>3</v>
      </c>
      <c r="K413" s="13" t="s">
        <v>283</v>
      </c>
      <c r="L413" s="13" t="s">
        <v>268</v>
      </c>
      <c r="M413" s="13" t="s">
        <v>20</v>
      </c>
      <c r="N413" s="13" t="s">
        <v>284</v>
      </c>
      <c r="O413" s="16">
        <v>2560</v>
      </c>
      <c r="P413" s="16">
        <f t="shared" si="38"/>
        <v>7680</v>
      </c>
      <c r="Q413" s="16">
        <f t="shared" si="40"/>
        <v>499.20000000000005</v>
      </c>
      <c r="R413" s="16">
        <f t="shared" si="41"/>
        <v>1497.6000000000001</v>
      </c>
      <c r="S413" s="17">
        <f t="shared" si="39"/>
        <v>445.71428571428572</v>
      </c>
      <c r="T413" s="17">
        <f t="shared" si="42"/>
        <v>1337.1428571428571</v>
      </c>
    </row>
    <row r="414" spans="1:20" x14ac:dyDescent="0.35">
      <c r="A414" s="12">
        <v>8059695761194</v>
      </c>
      <c r="B414" s="13">
        <f t="shared" ref="B414:B477" si="43">COUNTIF(A414:A2165,A414)</f>
        <v>1</v>
      </c>
      <c r="C414" s="14">
        <v>2023</v>
      </c>
      <c r="D414" s="13" t="s">
        <v>24</v>
      </c>
      <c r="E414" s="13" t="s">
        <v>13</v>
      </c>
      <c r="F414" s="15" t="s">
        <v>281</v>
      </c>
      <c r="G414" s="13" t="s">
        <v>282</v>
      </c>
      <c r="H414" s="13" t="s">
        <v>276</v>
      </c>
      <c r="I414" s="13" t="s">
        <v>49</v>
      </c>
      <c r="J414" s="22">
        <v>1</v>
      </c>
      <c r="K414" s="13" t="s">
        <v>283</v>
      </c>
      <c r="L414" s="13" t="s">
        <v>268</v>
      </c>
      <c r="M414" s="13" t="s">
        <v>20</v>
      </c>
      <c r="N414" s="13" t="s">
        <v>284</v>
      </c>
      <c r="O414" s="16">
        <v>2560</v>
      </c>
      <c r="P414" s="16">
        <f t="shared" si="38"/>
        <v>2560</v>
      </c>
      <c r="Q414" s="16">
        <f t="shared" si="40"/>
        <v>499.20000000000005</v>
      </c>
      <c r="R414" s="16">
        <f t="shared" si="41"/>
        <v>499.20000000000005</v>
      </c>
      <c r="S414" s="17">
        <f t="shared" si="39"/>
        <v>445.71428571428572</v>
      </c>
      <c r="T414" s="17">
        <f t="shared" si="42"/>
        <v>445.71428571428572</v>
      </c>
    </row>
    <row r="415" spans="1:20" x14ac:dyDescent="0.35">
      <c r="A415" s="12">
        <v>8059695761163</v>
      </c>
      <c r="B415" s="13">
        <f t="shared" si="43"/>
        <v>1</v>
      </c>
      <c r="C415" s="14">
        <v>2023</v>
      </c>
      <c r="D415" s="13" t="s">
        <v>24</v>
      </c>
      <c r="E415" s="13" t="s">
        <v>13</v>
      </c>
      <c r="F415" s="15" t="s">
        <v>281</v>
      </c>
      <c r="G415" s="13" t="s">
        <v>282</v>
      </c>
      <c r="H415" s="13" t="s">
        <v>276</v>
      </c>
      <c r="I415" s="13" t="s">
        <v>23</v>
      </c>
      <c r="J415" s="22">
        <v>2</v>
      </c>
      <c r="K415" s="13" t="s">
        <v>283</v>
      </c>
      <c r="L415" s="13" t="s">
        <v>268</v>
      </c>
      <c r="M415" s="13" t="s">
        <v>20</v>
      </c>
      <c r="N415" s="13" t="s">
        <v>284</v>
      </c>
      <c r="O415" s="16">
        <v>2560</v>
      </c>
      <c r="P415" s="16">
        <f t="shared" si="38"/>
        <v>5120</v>
      </c>
      <c r="Q415" s="16">
        <f t="shared" si="40"/>
        <v>499.20000000000005</v>
      </c>
      <c r="R415" s="16">
        <f t="shared" si="41"/>
        <v>998.40000000000009</v>
      </c>
      <c r="S415" s="17">
        <f t="shared" si="39"/>
        <v>445.71428571428572</v>
      </c>
      <c r="T415" s="17">
        <f t="shared" si="42"/>
        <v>891.42857142857144</v>
      </c>
    </row>
    <row r="416" spans="1:20" ht="80" customHeight="1" x14ac:dyDescent="0.35">
      <c r="A416" s="12">
        <v>8059695749789</v>
      </c>
      <c r="B416" s="13">
        <f t="shared" si="43"/>
        <v>1</v>
      </c>
      <c r="C416" s="14">
        <v>2023</v>
      </c>
      <c r="D416" s="13" t="s">
        <v>24</v>
      </c>
      <c r="E416" s="13" t="s">
        <v>13</v>
      </c>
      <c r="F416" s="15" t="s">
        <v>285</v>
      </c>
      <c r="G416" s="13" t="s">
        <v>286</v>
      </c>
      <c r="H416" s="13" t="s">
        <v>287</v>
      </c>
      <c r="I416" s="13" t="s">
        <v>40</v>
      </c>
      <c r="J416" s="22">
        <v>1</v>
      </c>
      <c r="K416" s="13" t="s">
        <v>283</v>
      </c>
      <c r="L416" s="13" t="s">
        <v>268</v>
      </c>
      <c r="M416" s="13" t="s">
        <v>20</v>
      </c>
      <c r="N416" s="13" t="s">
        <v>284</v>
      </c>
      <c r="O416" s="16">
        <v>2750</v>
      </c>
      <c r="P416" s="16">
        <f t="shared" si="38"/>
        <v>2750</v>
      </c>
      <c r="Q416" s="16">
        <f t="shared" si="40"/>
        <v>536.25</v>
      </c>
      <c r="R416" s="16">
        <f t="shared" si="41"/>
        <v>536.25</v>
      </c>
      <c r="S416" s="17">
        <f t="shared" si="39"/>
        <v>478.79464285714283</v>
      </c>
      <c r="T416" s="17">
        <f t="shared" si="42"/>
        <v>478.79464285714283</v>
      </c>
    </row>
    <row r="417" spans="1:20" x14ac:dyDescent="0.35">
      <c r="A417" s="12">
        <v>8059695749796</v>
      </c>
      <c r="B417" s="13">
        <f t="shared" si="43"/>
        <v>1</v>
      </c>
      <c r="C417" s="14">
        <v>2023</v>
      </c>
      <c r="D417" s="13" t="s">
        <v>24</v>
      </c>
      <c r="E417" s="13" t="s">
        <v>13</v>
      </c>
      <c r="F417" s="15" t="s">
        <v>285</v>
      </c>
      <c r="G417" s="13" t="s">
        <v>286</v>
      </c>
      <c r="H417" s="13" t="s">
        <v>287</v>
      </c>
      <c r="I417" s="13" t="s">
        <v>17</v>
      </c>
      <c r="J417" s="22">
        <v>1</v>
      </c>
      <c r="K417" s="13" t="s">
        <v>283</v>
      </c>
      <c r="L417" s="13" t="s">
        <v>268</v>
      </c>
      <c r="M417" s="13" t="s">
        <v>20</v>
      </c>
      <c r="N417" s="13" t="s">
        <v>284</v>
      </c>
      <c r="O417" s="16">
        <v>2750</v>
      </c>
      <c r="P417" s="16">
        <f t="shared" si="38"/>
        <v>2750</v>
      </c>
      <c r="Q417" s="16">
        <f t="shared" si="40"/>
        <v>536.25</v>
      </c>
      <c r="R417" s="16">
        <f t="shared" si="41"/>
        <v>536.25</v>
      </c>
      <c r="S417" s="17">
        <f t="shared" si="39"/>
        <v>478.79464285714283</v>
      </c>
      <c r="T417" s="17">
        <f t="shared" si="42"/>
        <v>478.79464285714283</v>
      </c>
    </row>
    <row r="418" spans="1:20" x14ac:dyDescent="0.35">
      <c r="A418" s="12">
        <v>8059695749826</v>
      </c>
      <c r="B418" s="13">
        <f t="shared" si="43"/>
        <v>1</v>
      </c>
      <c r="C418" s="14">
        <v>2023</v>
      </c>
      <c r="D418" s="13" t="s">
        <v>24</v>
      </c>
      <c r="E418" s="13" t="s">
        <v>13</v>
      </c>
      <c r="F418" s="15" t="s">
        <v>285</v>
      </c>
      <c r="G418" s="13" t="s">
        <v>286</v>
      </c>
      <c r="H418" s="13" t="s">
        <v>287</v>
      </c>
      <c r="I418" s="13" t="s">
        <v>35</v>
      </c>
      <c r="J418" s="22">
        <v>1</v>
      </c>
      <c r="K418" s="13" t="s">
        <v>283</v>
      </c>
      <c r="L418" s="13" t="s">
        <v>268</v>
      </c>
      <c r="M418" s="13" t="s">
        <v>20</v>
      </c>
      <c r="N418" s="13" t="s">
        <v>284</v>
      </c>
      <c r="O418" s="16">
        <v>2750</v>
      </c>
      <c r="P418" s="16">
        <f t="shared" si="38"/>
        <v>2750</v>
      </c>
      <c r="Q418" s="16">
        <f t="shared" si="40"/>
        <v>536.25</v>
      </c>
      <c r="R418" s="16">
        <f t="shared" si="41"/>
        <v>536.25</v>
      </c>
      <c r="S418" s="17">
        <f t="shared" si="39"/>
        <v>478.79464285714283</v>
      </c>
      <c r="T418" s="17">
        <f t="shared" si="42"/>
        <v>478.79464285714283</v>
      </c>
    </row>
    <row r="419" spans="1:20" x14ac:dyDescent="0.35">
      <c r="A419" s="12">
        <v>8059695749819</v>
      </c>
      <c r="B419" s="13">
        <f t="shared" si="43"/>
        <v>1</v>
      </c>
      <c r="C419" s="14">
        <v>2023</v>
      </c>
      <c r="D419" s="13" t="s">
        <v>24</v>
      </c>
      <c r="E419" s="13" t="s">
        <v>13</v>
      </c>
      <c r="F419" s="15" t="s">
        <v>285</v>
      </c>
      <c r="G419" s="13" t="s">
        <v>286</v>
      </c>
      <c r="H419" s="13" t="s">
        <v>287</v>
      </c>
      <c r="I419" s="13" t="s">
        <v>32</v>
      </c>
      <c r="J419" s="22">
        <v>1</v>
      </c>
      <c r="K419" s="13" t="s">
        <v>283</v>
      </c>
      <c r="L419" s="13" t="s">
        <v>268</v>
      </c>
      <c r="M419" s="13" t="s">
        <v>20</v>
      </c>
      <c r="N419" s="13" t="s">
        <v>284</v>
      </c>
      <c r="O419" s="16">
        <v>2750</v>
      </c>
      <c r="P419" s="16">
        <f t="shared" si="38"/>
        <v>2750</v>
      </c>
      <c r="Q419" s="16">
        <f t="shared" si="40"/>
        <v>536.25</v>
      </c>
      <c r="R419" s="16">
        <f t="shared" si="41"/>
        <v>536.25</v>
      </c>
      <c r="S419" s="17">
        <f t="shared" si="39"/>
        <v>478.79464285714283</v>
      </c>
      <c r="T419" s="17">
        <f t="shared" si="42"/>
        <v>478.79464285714283</v>
      </c>
    </row>
    <row r="420" spans="1:20" x14ac:dyDescent="0.35">
      <c r="A420" s="12">
        <v>8059695749802</v>
      </c>
      <c r="B420" s="13">
        <f t="shared" si="43"/>
        <v>1</v>
      </c>
      <c r="C420" s="14">
        <v>2023</v>
      </c>
      <c r="D420" s="13" t="s">
        <v>24</v>
      </c>
      <c r="E420" s="13" t="s">
        <v>13</v>
      </c>
      <c r="F420" s="15" t="s">
        <v>285</v>
      </c>
      <c r="G420" s="13" t="s">
        <v>286</v>
      </c>
      <c r="H420" s="13" t="s">
        <v>287</v>
      </c>
      <c r="I420" s="13" t="s">
        <v>23</v>
      </c>
      <c r="J420" s="22">
        <v>2</v>
      </c>
      <c r="K420" s="13" t="s">
        <v>283</v>
      </c>
      <c r="L420" s="13" t="s">
        <v>268</v>
      </c>
      <c r="M420" s="13" t="s">
        <v>20</v>
      </c>
      <c r="N420" s="13" t="s">
        <v>284</v>
      </c>
      <c r="O420" s="16">
        <v>2750</v>
      </c>
      <c r="P420" s="16">
        <f t="shared" si="38"/>
        <v>5500</v>
      </c>
      <c r="Q420" s="16">
        <f t="shared" si="40"/>
        <v>536.25</v>
      </c>
      <c r="R420" s="16">
        <f t="shared" si="41"/>
        <v>1072.5</v>
      </c>
      <c r="S420" s="17">
        <f t="shared" si="39"/>
        <v>478.79464285714283</v>
      </c>
      <c r="T420" s="17">
        <f t="shared" si="42"/>
        <v>957.58928571428567</v>
      </c>
    </row>
    <row r="421" spans="1:20" ht="80" customHeight="1" x14ac:dyDescent="0.35">
      <c r="A421" s="13">
        <v>8059695685537</v>
      </c>
      <c r="B421" s="13">
        <f t="shared" si="43"/>
        <v>1</v>
      </c>
      <c r="C421" s="14">
        <v>2023</v>
      </c>
      <c r="D421" s="13" t="s">
        <v>24</v>
      </c>
      <c r="E421" s="13" t="s">
        <v>13</v>
      </c>
      <c r="F421" s="15" t="s">
        <v>288</v>
      </c>
      <c r="G421" s="13" t="s">
        <v>289</v>
      </c>
      <c r="H421" s="13" t="s">
        <v>21</v>
      </c>
      <c r="I421" s="13" t="s">
        <v>23</v>
      </c>
      <c r="J421" s="22">
        <v>0</v>
      </c>
      <c r="K421" s="13" t="s">
        <v>33</v>
      </c>
      <c r="L421" s="13" t="s">
        <v>268</v>
      </c>
      <c r="M421" s="13" t="s">
        <v>20</v>
      </c>
      <c r="N421" s="13" t="s">
        <v>34</v>
      </c>
      <c r="O421" s="16">
        <v>2180</v>
      </c>
      <c r="P421" s="16">
        <f t="shared" si="38"/>
        <v>0</v>
      </c>
      <c r="Q421" s="16">
        <f t="shared" si="40"/>
        <v>425.1</v>
      </c>
      <c r="R421" s="16">
        <f t="shared" si="41"/>
        <v>0</v>
      </c>
      <c r="S421" s="17">
        <f t="shared" si="39"/>
        <v>379.55357142857139</v>
      </c>
      <c r="T421" s="17">
        <f t="shared" si="42"/>
        <v>0</v>
      </c>
    </row>
    <row r="422" spans="1:20" x14ac:dyDescent="0.35">
      <c r="A422" s="12">
        <v>8059695772404</v>
      </c>
      <c r="B422" s="13">
        <f t="shared" si="43"/>
        <v>1</v>
      </c>
      <c r="C422" s="14">
        <v>2023</v>
      </c>
      <c r="D422" s="13" t="s">
        <v>24</v>
      </c>
      <c r="E422" s="13" t="s">
        <v>13</v>
      </c>
      <c r="F422" s="15" t="s">
        <v>288</v>
      </c>
      <c r="G422" s="13" t="s">
        <v>290</v>
      </c>
      <c r="H422" s="13" t="s">
        <v>137</v>
      </c>
      <c r="I422" s="13" t="s">
        <v>17</v>
      </c>
      <c r="J422" s="22">
        <v>1</v>
      </c>
      <c r="K422" s="13" t="s">
        <v>33</v>
      </c>
      <c r="L422" s="13" t="s">
        <v>268</v>
      </c>
      <c r="M422" s="13" t="s">
        <v>20</v>
      </c>
      <c r="N422" s="13" t="s">
        <v>34</v>
      </c>
      <c r="O422" s="16">
        <v>2370</v>
      </c>
      <c r="P422" s="16">
        <f t="shared" si="38"/>
        <v>2370</v>
      </c>
      <c r="Q422" s="16">
        <f t="shared" si="40"/>
        <v>462.15000000000003</v>
      </c>
      <c r="R422" s="16">
        <f t="shared" si="41"/>
        <v>462.15000000000003</v>
      </c>
      <c r="S422" s="17">
        <f t="shared" si="39"/>
        <v>412.63392857142856</v>
      </c>
      <c r="T422" s="17">
        <f t="shared" si="42"/>
        <v>412.63392857142856</v>
      </c>
    </row>
    <row r="423" spans="1:20" x14ac:dyDescent="0.35">
      <c r="A423" s="13">
        <v>8059695772398</v>
      </c>
      <c r="B423" s="13">
        <f t="shared" si="43"/>
        <v>1</v>
      </c>
      <c r="C423" s="14">
        <v>2023</v>
      </c>
      <c r="D423" s="13" t="s">
        <v>24</v>
      </c>
      <c r="E423" s="13" t="s">
        <v>13</v>
      </c>
      <c r="F423" s="15" t="s">
        <v>288</v>
      </c>
      <c r="G423" s="13" t="s">
        <v>290</v>
      </c>
      <c r="H423" s="13" t="s">
        <v>137</v>
      </c>
      <c r="I423" s="13" t="s">
        <v>40</v>
      </c>
      <c r="J423" s="22">
        <v>0</v>
      </c>
      <c r="K423" s="13" t="s">
        <v>33</v>
      </c>
      <c r="L423" s="13" t="s">
        <v>268</v>
      </c>
      <c r="M423" s="13" t="s">
        <v>20</v>
      </c>
      <c r="N423" s="13" t="s">
        <v>34</v>
      </c>
      <c r="O423" s="16">
        <v>2370</v>
      </c>
      <c r="P423" s="16">
        <f t="shared" si="38"/>
        <v>0</v>
      </c>
      <c r="Q423" s="16">
        <f t="shared" si="40"/>
        <v>462.15000000000003</v>
      </c>
      <c r="R423" s="16">
        <f t="shared" si="41"/>
        <v>0</v>
      </c>
      <c r="S423" s="17">
        <f t="shared" si="39"/>
        <v>412.63392857142856</v>
      </c>
      <c r="T423" s="17">
        <f t="shared" si="42"/>
        <v>0</v>
      </c>
    </row>
    <row r="424" spans="1:20" x14ac:dyDescent="0.35">
      <c r="A424" s="12">
        <v>8059695772428</v>
      </c>
      <c r="B424" s="13">
        <f t="shared" si="43"/>
        <v>1</v>
      </c>
      <c r="C424" s="14">
        <v>2023</v>
      </c>
      <c r="D424" s="13" t="s">
        <v>24</v>
      </c>
      <c r="E424" s="13" t="s">
        <v>13</v>
      </c>
      <c r="F424" s="15" t="s">
        <v>288</v>
      </c>
      <c r="G424" s="13" t="s">
        <v>290</v>
      </c>
      <c r="H424" s="13" t="s">
        <v>137</v>
      </c>
      <c r="I424" s="13" t="s">
        <v>32</v>
      </c>
      <c r="J424" s="22">
        <v>1</v>
      </c>
      <c r="K424" s="13" t="s">
        <v>33</v>
      </c>
      <c r="L424" s="13" t="s">
        <v>268</v>
      </c>
      <c r="M424" s="13" t="s">
        <v>20</v>
      </c>
      <c r="N424" s="13" t="s">
        <v>34</v>
      </c>
      <c r="O424" s="16">
        <v>2370</v>
      </c>
      <c r="P424" s="16">
        <f t="shared" si="38"/>
        <v>2370</v>
      </c>
      <c r="Q424" s="16">
        <f t="shared" si="40"/>
        <v>462.15000000000003</v>
      </c>
      <c r="R424" s="16">
        <f t="shared" si="41"/>
        <v>462.15000000000003</v>
      </c>
      <c r="S424" s="17">
        <f t="shared" si="39"/>
        <v>412.63392857142856</v>
      </c>
      <c r="T424" s="17">
        <f t="shared" si="42"/>
        <v>412.63392857142856</v>
      </c>
    </row>
    <row r="425" spans="1:20" x14ac:dyDescent="0.35">
      <c r="A425" s="12">
        <v>8059695772411</v>
      </c>
      <c r="B425" s="13">
        <f t="shared" si="43"/>
        <v>1</v>
      </c>
      <c r="C425" s="14">
        <v>2023</v>
      </c>
      <c r="D425" s="13" t="s">
        <v>24</v>
      </c>
      <c r="E425" s="13" t="s">
        <v>13</v>
      </c>
      <c r="F425" s="15" t="s">
        <v>288</v>
      </c>
      <c r="G425" s="13" t="s">
        <v>290</v>
      </c>
      <c r="H425" s="13" t="s">
        <v>137</v>
      </c>
      <c r="I425" s="13" t="s">
        <v>23</v>
      </c>
      <c r="J425" s="22">
        <v>1</v>
      </c>
      <c r="K425" s="13" t="s">
        <v>33</v>
      </c>
      <c r="L425" s="13" t="s">
        <v>268</v>
      </c>
      <c r="M425" s="13" t="s">
        <v>20</v>
      </c>
      <c r="N425" s="13" t="s">
        <v>34</v>
      </c>
      <c r="O425" s="16">
        <v>2370</v>
      </c>
      <c r="P425" s="16">
        <f t="shared" si="38"/>
        <v>2370</v>
      </c>
      <c r="Q425" s="16">
        <f t="shared" si="40"/>
        <v>462.15000000000003</v>
      </c>
      <c r="R425" s="16">
        <f t="shared" si="41"/>
        <v>462.15000000000003</v>
      </c>
      <c r="S425" s="17">
        <f t="shared" si="39"/>
        <v>412.63392857142856</v>
      </c>
      <c r="T425" s="17">
        <f t="shared" si="42"/>
        <v>412.63392857142856</v>
      </c>
    </row>
    <row r="426" spans="1:20" ht="80" customHeight="1" x14ac:dyDescent="0.35">
      <c r="A426" s="12">
        <v>8059695687388</v>
      </c>
      <c r="B426" s="13">
        <f t="shared" si="43"/>
        <v>1</v>
      </c>
      <c r="C426" s="14">
        <v>2023</v>
      </c>
      <c r="D426" s="13" t="s">
        <v>24</v>
      </c>
      <c r="E426" s="13" t="s">
        <v>13</v>
      </c>
      <c r="F426" s="15" t="s">
        <v>291</v>
      </c>
      <c r="G426" s="13" t="s">
        <v>292</v>
      </c>
      <c r="H426" s="13" t="s">
        <v>293</v>
      </c>
      <c r="I426" s="13" t="s">
        <v>35</v>
      </c>
      <c r="J426" s="22">
        <v>1</v>
      </c>
      <c r="K426" s="13" t="s">
        <v>33</v>
      </c>
      <c r="L426" s="13" t="s">
        <v>268</v>
      </c>
      <c r="M426" s="13" t="s">
        <v>20</v>
      </c>
      <c r="N426" s="13" t="s">
        <v>34</v>
      </c>
      <c r="O426" s="16">
        <v>2750</v>
      </c>
      <c r="P426" s="16">
        <f t="shared" si="38"/>
        <v>2750</v>
      </c>
      <c r="Q426" s="16">
        <f t="shared" si="40"/>
        <v>536.25</v>
      </c>
      <c r="R426" s="16">
        <f t="shared" si="41"/>
        <v>536.25</v>
      </c>
      <c r="S426" s="17">
        <f t="shared" si="39"/>
        <v>478.79464285714283</v>
      </c>
      <c r="T426" s="17">
        <f t="shared" si="42"/>
        <v>478.79464285714283</v>
      </c>
    </row>
    <row r="427" spans="1:20" x14ac:dyDescent="0.35">
      <c r="A427" s="12">
        <v>8059695687371</v>
      </c>
      <c r="B427" s="13">
        <f t="shared" si="43"/>
        <v>1</v>
      </c>
      <c r="C427" s="14">
        <v>2023</v>
      </c>
      <c r="D427" s="13" t="s">
        <v>24</v>
      </c>
      <c r="E427" s="13" t="s">
        <v>13</v>
      </c>
      <c r="F427" s="15" t="s">
        <v>291</v>
      </c>
      <c r="G427" s="13" t="s">
        <v>292</v>
      </c>
      <c r="H427" s="13" t="s">
        <v>293</v>
      </c>
      <c r="I427" s="13" t="s">
        <v>32</v>
      </c>
      <c r="J427" s="22">
        <v>1</v>
      </c>
      <c r="K427" s="13" t="s">
        <v>33</v>
      </c>
      <c r="L427" s="13" t="s">
        <v>268</v>
      </c>
      <c r="M427" s="13" t="s">
        <v>20</v>
      </c>
      <c r="N427" s="13" t="s">
        <v>34</v>
      </c>
      <c r="O427" s="16">
        <v>2750</v>
      </c>
      <c r="P427" s="16">
        <f t="shared" si="38"/>
        <v>2750</v>
      </c>
      <c r="Q427" s="16">
        <f t="shared" si="40"/>
        <v>536.25</v>
      </c>
      <c r="R427" s="16">
        <f t="shared" si="41"/>
        <v>536.25</v>
      </c>
      <c r="S427" s="17">
        <f t="shared" si="39"/>
        <v>478.79464285714283</v>
      </c>
      <c r="T427" s="17">
        <f t="shared" si="42"/>
        <v>478.79464285714283</v>
      </c>
    </row>
    <row r="428" spans="1:20" x14ac:dyDescent="0.35">
      <c r="A428" s="12">
        <v>8059695687364</v>
      </c>
      <c r="B428" s="13">
        <f t="shared" si="43"/>
        <v>1</v>
      </c>
      <c r="C428" s="14">
        <v>2023</v>
      </c>
      <c r="D428" s="13" t="s">
        <v>24</v>
      </c>
      <c r="E428" s="13" t="s">
        <v>13</v>
      </c>
      <c r="F428" s="15" t="s">
        <v>291</v>
      </c>
      <c r="G428" s="13" t="s">
        <v>292</v>
      </c>
      <c r="H428" s="13" t="s">
        <v>293</v>
      </c>
      <c r="I428" s="13" t="s">
        <v>17</v>
      </c>
      <c r="J428" s="22">
        <v>4</v>
      </c>
      <c r="K428" s="13" t="s">
        <v>33</v>
      </c>
      <c r="L428" s="13" t="s">
        <v>268</v>
      </c>
      <c r="M428" s="13" t="s">
        <v>20</v>
      </c>
      <c r="N428" s="13" t="s">
        <v>34</v>
      </c>
      <c r="O428" s="16">
        <v>2750</v>
      </c>
      <c r="P428" s="16">
        <f t="shared" si="38"/>
        <v>11000</v>
      </c>
      <c r="Q428" s="16">
        <f t="shared" si="40"/>
        <v>536.25</v>
      </c>
      <c r="R428" s="16">
        <f t="shared" si="41"/>
        <v>2145</v>
      </c>
      <c r="S428" s="17">
        <f t="shared" si="39"/>
        <v>478.79464285714283</v>
      </c>
      <c r="T428" s="17">
        <f t="shared" si="42"/>
        <v>1915.1785714285713</v>
      </c>
    </row>
    <row r="429" spans="1:20" x14ac:dyDescent="0.35">
      <c r="A429" s="12">
        <v>8059695687357</v>
      </c>
      <c r="B429" s="13">
        <f t="shared" si="43"/>
        <v>1</v>
      </c>
      <c r="C429" s="14">
        <v>2023</v>
      </c>
      <c r="D429" s="13" t="s">
        <v>24</v>
      </c>
      <c r="E429" s="13" t="s">
        <v>13</v>
      </c>
      <c r="F429" s="15" t="s">
        <v>291</v>
      </c>
      <c r="G429" s="13" t="s">
        <v>292</v>
      </c>
      <c r="H429" s="13" t="s">
        <v>293</v>
      </c>
      <c r="I429" s="13" t="s">
        <v>40</v>
      </c>
      <c r="J429" s="22">
        <v>2</v>
      </c>
      <c r="K429" s="13" t="s">
        <v>33</v>
      </c>
      <c r="L429" s="13" t="s">
        <v>268</v>
      </c>
      <c r="M429" s="13" t="s">
        <v>20</v>
      </c>
      <c r="N429" s="13" t="s">
        <v>34</v>
      </c>
      <c r="O429" s="16">
        <v>2750</v>
      </c>
      <c r="P429" s="16">
        <f t="shared" si="38"/>
        <v>5500</v>
      </c>
      <c r="Q429" s="16">
        <f t="shared" si="40"/>
        <v>536.25</v>
      </c>
      <c r="R429" s="16">
        <f t="shared" si="41"/>
        <v>1072.5</v>
      </c>
      <c r="S429" s="17">
        <f t="shared" si="39"/>
        <v>478.79464285714283</v>
      </c>
      <c r="T429" s="17">
        <f t="shared" si="42"/>
        <v>957.58928571428567</v>
      </c>
    </row>
    <row r="430" spans="1:20" x14ac:dyDescent="0.35">
      <c r="A430" s="12">
        <v>8059695685575</v>
      </c>
      <c r="B430" s="13">
        <f t="shared" si="43"/>
        <v>1</v>
      </c>
      <c r="C430" s="14">
        <v>2023</v>
      </c>
      <c r="D430" s="13" t="s">
        <v>24</v>
      </c>
      <c r="E430" s="13" t="s">
        <v>13</v>
      </c>
      <c r="F430" s="15" t="s">
        <v>291</v>
      </c>
      <c r="G430" s="13" t="s">
        <v>292</v>
      </c>
      <c r="H430" s="13" t="s">
        <v>293</v>
      </c>
      <c r="I430" s="13" t="s">
        <v>23</v>
      </c>
      <c r="J430" s="22">
        <v>4</v>
      </c>
      <c r="K430" s="13" t="s">
        <v>33</v>
      </c>
      <c r="L430" s="13" t="s">
        <v>268</v>
      </c>
      <c r="M430" s="13" t="s">
        <v>20</v>
      </c>
      <c r="N430" s="13" t="s">
        <v>34</v>
      </c>
      <c r="O430" s="16">
        <v>2750</v>
      </c>
      <c r="P430" s="16">
        <f t="shared" si="38"/>
        <v>11000</v>
      </c>
      <c r="Q430" s="16">
        <f t="shared" si="40"/>
        <v>536.25</v>
      </c>
      <c r="R430" s="16">
        <f t="shared" si="41"/>
        <v>2145</v>
      </c>
      <c r="S430" s="17">
        <f t="shared" si="39"/>
        <v>478.79464285714283</v>
      </c>
      <c r="T430" s="17">
        <f t="shared" si="42"/>
        <v>1915.1785714285713</v>
      </c>
    </row>
    <row r="431" spans="1:20" ht="80" customHeight="1" x14ac:dyDescent="0.35">
      <c r="A431" s="12">
        <v>8059695724977</v>
      </c>
      <c r="B431" s="13">
        <f t="shared" si="43"/>
        <v>1</v>
      </c>
      <c r="C431" s="14">
        <v>2023</v>
      </c>
      <c r="D431" s="13" t="s">
        <v>24</v>
      </c>
      <c r="E431" s="13" t="s">
        <v>13</v>
      </c>
      <c r="F431" s="15" t="s">
        <v>294</v>
      </c>
      <c r="G431" s="13" t="s">
        <v>295</v>
      </c>
      <c r="H431" s="13" t="s">
        <v>21</v>
      </c>
      <c r="I431" s="13" t="s">
        <v>23</v>
      </c>
      <c r="J431" s="22">
        <v>1</v>
      </c>
      <c r="K431" s="13" t="s">
        <v>43</v>
      </c>
      <c r="L431" s="13" t="s">
        <v>268</v>
      </c>
      <c r="M431" s="13" t="s">
        <v>20</v>
      </c>
      <c r="N431" s="13" t="s">
        <v>44</v>
      </c>
      <c r="O431" s="16">
        <v>2090</v>
      </c>
      <c r="P431" s="16">
        <f t="shared" si="38"/>
        <v>2090</v>
      </c>
      <c r="Q431" s="16">
        <f t="shared" si="40"/>
        <v>407.55</v>
      </c>
      <c r="R431" s="16">
        <f t="shared" si="41"/>
        <v>407.55</v>
      </c>
      <c r="S431" s="17">
        <f t="shared" si="39"/>
        <v>363.88392857142856</v>
      </c>
      <c r="T431" s="17">
        <f t="shared" si="42"/>
        <v>363.88392857142856</v>
      </c>
    </row>
    <row r="432" spans="1:20" x14ac:dyDescent="0.35">
      <c r="A432" s="12">
        <v>8059695724953</v>
      </c>
      <c r="B432" s="13">
        <f t="shared" si="43"/>
        <v>1</v>
      </c>
      <c r="C432" s="14">
        <v>2023</v>
      </c>
      <c r="D432" s="13" t="s">
        <v>24</v>
      </c>
      <c r="E432" s="13" t="s">
        <v>13</v>
      </c>
      <c r="F432" s="15" t="s">
        <v>294</v>
      </c>
      <c r="G432" s="13" t="s">
        <v>295</v>
      </c>
      <c r="H432" s="13" t="s">
        <v>21</v>
      </c>
      <c r="I432" s="13" t="s">
        <v>40</v>
      </c>
      <c r="J432" s="22">
        <v>1</v>
      </c>
      <c r="K432" s="13" t="s">
        <v>43</v>
      </c>
      <c r="L432" s="13" t="s">
        <v>268</v>
      </c>
      <c r="M432" s="13" t="s">
        <v>20</v>
      </c>
      <c r="N432" s="13" t="s">
        <v>44</v>
      </c>
      <c r="O432" s="16">
        <v>2090</v>
      </c>
      <c r="P432" s="16">
        <f t="shared" si="38"/>
        <v>2090</v>
      </c>
      <c r="Q432" s="16">
        <f t="shared" si="40"/>
        <v>407.55</v>
      </c>
      <c r="R432" s="16">
        <f t="shared" si="41"/>
        <v>407.55</v>
      </c>
      <c r="S432" s="17">
        <f t="shared" si="39"/>
        <v>363.88392857142856</v>
      </c>
      <c r="T432" s="17">
        <f t="shared" si="42"/>
        <v>363.88392857142856</v>
      </c>
    </row>
    <row r="433" spans="1:20" ht="80" customHeight="1" x14ac:dyDescent="0.35">
      <c r="A433" s="12">
        <v>8059695717252</v>
      </c>
      <c r="B433" s="13">
        <f t="shared" si="43"/>
        <v>1</v>
      </c>
      <c r="C433" s="14">
        <v>2023</v>
      </c>
      <c r="D433" s="13" t="s">
        <v>24</v>
      </c>
      <c r="E433" s="13" t="s">
        <v>13</v>
      </c>
      <c r="F433" s="15" t="s">
        <v>296</v>
      </c>
      <c r="G433" s="13" t="s">
        <v>297</v>
      </c>
      <c r="H433" s="13" t="s">
        <v>21</v>
      </c>
      <c r="I433" s="13" t="s">
        <v>35</v>
      </c>
      <c r="J433" s="22">
        <v>1</v>
      </c>
      <c r="K433" s="13" t="s">
        <v>43</v>
      </c>
      <c r="L433" s="13" t="s">
        <v>268</v>
      </c>
      <c r="M433" s="13" t="s">
        <v>20</v>
      </c>
      <c r="N433" s="13" t="s">
        <v>44</v>
      </c>
      <c r="O433" s="16">
        <v>2750</v>
      </c>
      <c r="P433" s="16">
        <f t="shared" si="38"/>
        <v>2750</v>
      </c>
      <c r="Q433" s="16">
        <f t="shared" si="40"/>
        <v>536.25</v>
      </c>
      <c r="R433" s="16">
        <f t="shared" si="41"/>
        <v>536.25</v>
      </c>
      <c r="S433" s="17">
        <f t="shared" si="39"/>
        <v>478.79464285714283</v>
      </c>
      <c r="T433" s="17">
        <f t="shared" si="42"/>
        <v>478.79464285714283</v>
      </c>
    </row>
    <row r="434" spans="1:20" x14ac:dyDescent="0.35">
      <c r="A434" s="12">
        <v>8059695717238</v>
      </c>
      <c r="B434" s="13">
        <f t="shared" si="43"/>
        <v>1</v>
      </c>
      <c r="C434" s="14">
        <v>2023</v>
      </c>
      <c r="D434" s="13" t="s">
        <v>24</v>
      </c>
      <c r="E434" s="13" t="s">
        <v>13</v>
      </c>
      <c r="F434" s="15" t="s">
        <v>296</v>
      </c>
      <c r="G434" s="13" t="s">
        <v>297</v>
      </c>
      <c r="H434" s="13" t="s">
        <v>21</v>
      </c>
      <c r="I434" s="13" t="s">
        <v>23</v>
      </c>
      <c r="J434" s="22">
        <v>2</v>
      </c>
      <c r="K434" s="13" t="s">
        <v>43</v>
      </c>
      <c r="L434" s="13" t="s">
        <v>268</v>
      </c>
      <c r="M434" s="13" t="s">
        <v>20</v>
      </c>
      <c r="N434" s="13" t="s">
        <v>44</v>
      </c>
      <c r="O434" s="16">
        <v>2750</v>
      </c>
      <c r="P434" s="16">
        <f t="shared" si="38"/>
        <v>5500</v>
      </c>
      <c r="Q434" s="16">
        <f t="shared" si="40"/>
        <v>536.25</v>
      </c>
      <c r="R434" s="16">
        <f t="shared" si="41"/>
        <v>1072.5</v>
      </c>
      <c r="S434" s="17">
        <f t="shared" si="39"/>
        <v>478.79464285714283</v>
      </c>
      <c r="T434" s="17">
        <f t="shared" si="42"/>
        <v>957.58928571428567</v>
      </c>
    </row>
    <row r="435" spans="1:20" x14ac:dyDescent="0.35">
      <c r="A435" s="12">
        <v>8059695715838</v>
      </c>
      <c r="B435" s="13">
        <f t="shared" si="43"/>
        <v>1</v>
      </c>
      <c r="C435" s="14">
        <v>2023</v>
      </c>
      <c r="D435" s="13" t="s">
        <v>24</v>
      </c>
      <c r="E435" s="13" t="s">
        <v>13</v>
      </c>
      <c r="F435" s="15" t="s">
        <v>296</v>
      </c>
      <c r="G435" s="13" t="s">
        <v>297</v>
      </c>
      <c r="H435" s="13" t="s">
        <v>21</v>
      </c>
      <c r="I435" s="13" t="s">
        <v>17</v>
      </c>
      <c r="J435" s="22">
        <v>2</v>
      </c>
      <c r="K435" s="13" t="s">
        <v>43</v>
      </c>
      <c r="L435" s="13" t="s">
        <v>268</v>
      </c>
      <c r="M435" s="13" t="s">
        <v>20</v>
      </c>
      <c r="N435" s="13" t="s">
        <v>44</v>
      </c>
      <c r="O435" s="16">
        <v>2750</v>
      </c>
      <c r="P435" s="16">
        <f t="shared" si="38"/>
        <v>5500</v>
      </c>
      <c r="Q435" s="16">
        <f t="shared" si="40"/>
        <v>536.25</v>
      </c>
      <c r="R435" s="16">
        <f t="shared" si="41"/>
        <v>1072.5</v>
      </c>
      <c r="S435" s="17">
        <f t="shared" si="39"/>
        <v>478.79464285714283</v>
      </c>
      <c r="T435" s="17">
        <f t="shared" si="42"/>
        <v>957.58928571428567</v>
      </c>
    </row>
    <row r="436" spans="1:20" x14ac:dyDescent="0.35">
      <c r="A436" s="12">
        <v>8059695717245</v>
      </c>
      <c r="B436" s="13">
        <f t="shared" si="43"/>
        <v>1</v>
      </c>
      <c r="C436" s="14">
        <v>2023</v>
      </c>
      <c r="D436" s="13" t="s">
        <v>24</v>
      </c>
      <c r="E436" s="13" t="s">
        <v>13</v>
      </c>
      <c r="F436" s="15" t="s">
        <v>296</v>
      </c>
      <c r="G436" s="13" t="s">
        <v>297</v>
      </c>
      <c r="H436" s="13" t="s">
        <v>21</v>
      </c>
      <c r="I436" s="13" t="s">
        <v>32</v>
      </c>
      <c r="J436" s="22">
        <v>1</v>
      </c>
      <c r="K436" s="13" t="s">
        <v>43</v>
      </c>
      <c r="L436" s="13" t="s">
        <v>268</v>
      </c>
      <c r="M436" s="13" t="s">
        <v>20</v>
      </c>
      <c r="N436" s="13" t="s">
        <v>44</v>
      </c>
      <c r="O436" s="16">
        <v>2750</v>
      </c>
      <c r="P436" s="16">
        <f t="shared" si="38"/>
        <v>2750</v>
      </c>
      <c r="Q436" s="16">
        <f t="shared" si="40"/>
        <v>536.25</v>
      </c>
      <c r="R436" s="16">
        <f t="shared" si="41"/>
        <v>536.25</v>
      </c>
      <c r="S436" s="17">
        <f t="shared" si="39"/>
        <v>478.79464285714283</v>
      </c>
      <c r="T436" s="17">
        <f t="shared" si="42"/>
        <v>478.79464285714283</v>
      </c>
    </row>
    <row r="437" spans="1:20" x14ac:dyDescent="0.35">
      <c r="A437" s="12">
        <v>8059695717214</v>
      </c>
      <c r="B437" s="13">
        <f t="shared" si="43"/>
        <v>1</v>
      </c>
      <c r="C437" s="14">
        <v>2023</v>
      </c>
      <c r="D437" s="13" t="s">
        <v>24</v>
      </c>
      <c r="E437" s="13" t="s">
        <v>13</v>
      </c>
      <c r="F437" s="15" t="s">
        <v>296</v>
      </c>
      <c r="G437" s="13" t="s">
        <v>297</v>
      </c>
      <c r="H437" s="13" t="s">
        <v>21</v>
      </c>
      <c r="I437" s="13" t="s">
        <v>133</v>
      </c>
      <c r="J437" s="22">
        <v>1</v>
      </c>
      <c r="K437" s="13" t="s">
        <v>43</v>
      </c>
      <c r="L437" s="13" t="s">
        <v>268</v>
      </c>
      <c r="M437" s="13" t="s">
        <v>20</v>
      </c>
      <c r="N437" s="13" t="s">
        <v>44</v>
      </c>
      <c r="O437" s="16">
        <v>2750</v>
      </c>
      <c r="P437" s="16">
        <f t="shared" si="38"/>
        <v>2750</v>
      </c>
      <c r="Q437" s="16">
        <f t="shared" si="40"/>
        <v>536.25</v>
      </c>
      <c r="R437" s="16">
        <f t="shared" si="41"/>
        <v>536.25</v>
      </c>
      <c r="S437" s="17">
        <f t="shared" si="39"/>
        <v>478.79464285714283</v>
      </c>
      <c r="T437" s="17">
        <f t="shared" si="42"/>
        <v>478.79464285714283</v>
      </c>
    </row>
    <row r="438" spans="1:20" x14ac:dyDescent="0.35">
      <c r="A438" s="12">
        <v>8059695717221</v>
      </c>
      <c r="B438" s="13">
        <f t="shared" si="43"/>
        <v>1</v>
      </c>
      <c r="C438" s="14">
        <v>2023</v>
      </c>
      <c r="D438" s="13" t="s">
        <v>24</v>
      </c>
      <c r="E438" s="13" t="s">
        <v>13</v>
      </c>
      <c r="F438" s="15" t="s">
        <v>296</v>
      </c>
      <c r="G438" s="13" t="s">
        <v>297</v>
      </c>
      <c r="H438" s="13" t="s">
        <v>21</v>
      </c>
      <c r="I438" s="13" t="s">
        <v>40</v>
      </c>
      <c r="J438" s="22">
        <v>2</v>
      </c>
      <c r="K438" s="13" t="s">
        <v>43</v>
      </c>
      <c r="L438" s="13" t="s">
        <v>268</v>
      </c>
      <c r="M438" s="13" t="s">
        <v>20</v>
      </c>
      <c r="N438" s="13" t="s">
        <v>44</v>
      </c>
      <c r="O438" s="16">
        <v>2750</v>
      </c>
      <c r="P438" s="16">
        <f t="shared" si="38"/>
        <v>5500</v>
      </c>
      <c r="Q438" s="16">
        <f t="shared" si="40"/>
        <v>536.25</v>
      </c>
      <c r="R438" s="16">
        <f t="shared" si="41"/>
        <v>1072.5</v>
      </c>
      <c r="S438" s="17">
        <f t="shared" si="39"/>
        <v>478.79464285714283</v>
      </c>
      <c r="T438" s="17">
        <f t="shared" si="42"/>
        <v>957.58928571428567</v>
      </c>
    </row>
    <row r="439" spans="1:20" ht="80" customHeight="1" x14ac:dyDescent="0.35">
      <c r="A439" s="12">
        <v>8059695518422</v>
      </c>
      <c r="B439" s="13">
        <f t="shared" si="43"/>
        <v>1</v>
      </c>
      <c r="C439" s="14">
        <v>2023</v>
      </c>
      <c r="D439" s="13" t="s">
        <v>24</v>
      </c>
      <c r="E439" s="13" t="s">
        <v>13</v>
      </c>
      <c r="F439" s="15" t="s">
        <v>298</v>
      </c>
      <c r="G439" s="13" t="s">
        <v>299</v>
      </c>
      <c r="H439" s="13" t="s">
        <v>21</v>
      </c>
      <c r="I439" s="13" t="s">
        <v>35</v>
      </c>
      <c r="J439" s="22">
        <v>2</v>
      </c>
      <c r="K439" s="13" t="s">
        <v>43</v>
      </c>
      <c r="L439" s="13" t="s">
        <v>268</v>
      </c>
      <c r="M439" s="13" t="s">
        <v>20</v>
      </c>
      <c r="N439" s="13" t="s">
        <v>44</v>
      </c>
      <c r="O439" s="16">
        <v>2180</v>
      </c>
      <c r="P439" s="16">
        <f t="shared" si="38"/>
        <v>4360</v>
      </c>
      <c r="Q439" s="16">
        <f t="shared" si="40"/>
        <v>425.1</v>
      </c>
      <c r="R439" s="16">
        <f t="shared" si="41"/>
        <v>850.2</v>
      </c>
      <c r="S439" s="17">
        <f t="shared" si="39"/>
        <v>379.55357142857139</v>
      </c>
      <c r="T439" s="17">
        <f t="shared" si="42"/>
        <v>759.10714285714278</v>
      </c>
    </row>
    <row r="440" spans="1:20" x14ac:dyDescent="0.35">
      <c r="A440" s="12">
        <v>8059695518408</v>
      </c>
      <c r="B440" s="13">
        <f t="shared" si="43"/>
        <v>1</v>
      </c>
      <c r="C440" s="14">
        <v>2023</v>
      </c>
      <c r="D440" s="13" t="s">
        <v>24</v>
      </c>
      <c r="E440" s="13" t="s">
        <v>13</v>
      </c>
      <c r="F440" s="15" t="s">
        <v>298</v>
      </c>
      <c r="G440" s="13" t="s">
        <v>299</v>
      </c>
      <c r="H440" s="13" t="s">
        <v>21</v>
      </c>
      <c r="I440" s="13" t="s">
        <v>23</v>
      </c>
      <c r="J440" s="22">
        <v>2</v>
      </c>
      <c r="K440" s="13" t="s">
        <v>43</v>
      </c>
      <c r="L440" s="13" t="s">
        <v>268</v>
      </c>
      <c r="M440" s="13" t="s">
        <v>20</v>
      </c>
      <c r="N440" s="13" t="s">
        <v>44</v>
      </c>
      <c r="O440" s="16">
        <v>2180</v>
      </c>
      <c r="P440" s="16">
        <f t="shared" si="38"/>
        <v>4360</v>
      </c>
      <c r="Q440" s="16">
        <f t="shared" si="40"/>
        <v>425.1</v>
      </c>
      <c r="R440" s="16">
        <f t="shared" si="41"/>
        <v>850.2</v>
      </c>
      <c r="S440" s="17">
        <f t="shared" si="39"/>
        <v>379.55357142857139</v>
      </c>
      <c r="T440" s="17">
        <f t="shared" si="42"/>
        <v>759.10714285714278</v>
      </c>
    </row>
    <row r="441" spans="1:20" x14ac:dyDescent="0.35">
      <c r="A441" s="12">
        <v>8059695518415</v>
      </c>
      <c r="B441" s="13">
        <f t="shared" si="43"/>
        <v>1</v>
      </c>
      <c r="C441" s="14">
        <v>2023</v>
      </c>
      <c r="D441" s="13" t="s">
        <v>24</v>
      </c>
      <c r="E441" s="13" t="s">
        <v>13</v>
      </c>
      <c r="F441" s="15" t="s">
        <v>298</v>
      </c>
      <c r="G441" s="13" t="s">
        <v>299</v>
      </c>
      <c r="H441" s="13" t="s">
        <v>21</v>
      </c>
      <c r="I441" s="13" t="s">
        <v>32</v>
      </c>
      <c r="J441" s="22">
        <v>1</v>
      </c>
      <c r="K441" s="13" t="s">
        <v>43</v>
      </c>
      <c r="L441" s="13" t="s">
        <v>268</v>
      </c>
      <c r="M441" s="13" t="s">
        <v>20</v>
      </c>
      <c r="N441" s="13" t="s">
        <v>44</v>
      </c>
      <c r="O441" s="16">
        <v>2180</v>
      </c>
      <c r="P441" s="16">
        <f t="shared" si="38"/>
        <v>2180</v>
      </c>
      <c r="Q441" s="16">
        <f t="shared" si="40"/>
        <v>425.1</v>
      </c>
      <c r="R441" s="16">
        <f t="shared" si="41"/>
        <v>425.1</v>
      </c>
      <c r="S441" s="17">
        <f t="shared" si="39"/>
        <v>379.55357142857139</v>
      </c>
      <c r="T441" s="17">
        <f t="shared" si="42"/>
        <v>379.55357142857139</v>
      </c>
    </row>
    <row r="442" spans="1:20" ht="80" customHeight="1" x14ac:dyDescent="0.35">
      <c r="A442" s="12">
        <v>8059695786012</v>
      </c>
      <c r="B442" s="13">
        <f t="shared" si="43"/>
        <v>1</v>
      </c>
      <c r="C442" s="14">
        <v>2023</v>
      </c>
      <c r="D442" s="13" t="s">
        <v>24</v>
      </c>
      <c r="E442" s="13" t="s">
        <v>13</v>
      </c>
      <c r="F442" s="15" t="s">
        <v>300</v>
      </c>
      <c r="G442" s="13" t="s">
        <v>301</v>
      </c>
      <c r="H442" s="13" t="s">
        <v>302</v>
      </c>
      <c r="I442" s="13" t="s">
        <v>40</v>
      </c>
      <c r="J442" s="22">
        <v>1</v>
      </c>
      <c r="K442" s="13" t="s">
        <v>43</v>
      </c>
      <c r="L442" s="13" t="s">
        <v>268</v>
      </c>
      <c r="M442" s="13" t="s">
        <v>20</v>
      </c>
      <c r="N442" s="13" t="s">
        <v>44</v>
      </c>
      <c r="O442" s="16">
        <v>1700</v>
      </c>
      <c r="P442" s="16">
        <f t="shared" si="38"/>
        <v>1700</v>
      </c>
      <c r="Q442" s="16">
        <f t="shared" si="40"/>
        <v>331.5</v>
      </c>
      <c r="R442" s="16">
        <f t="shared" si="41"/>
        <v>331.5</v>
      </c>
      <c r="S442" s="17">
        <f t="shared" si="39"/>
        <v>295.98214285714283</v>
      </c>
      <c r="T442" s="17">
        <f t="shared" si="42"/>
        <v>295.98214285714283</v>
      </c>
    </row>
    <row r="443" spans="1:20" x14ac:dyDescent="0.35">
      <c r="A443" s="12">
        <v>8059695776747</v>
      </c>
      <c r="B443" s="13">
        <f t="shared" si="43"/>
        <v>1</v>
      </c>
      <c r="C443" s="14">
        <v>2023</v>
      </c>
      <c r="D443" s="13" t="s">
        <v>24</v>
      </c>
      <c r="E443" s="13" t="s">
        <v>13</v>
      </c>
      <c r="F443" s="15" t="s">
        <v>300</v>
      </c>
      <c r="G443" s="13" t="s">
        <v>301</v>
      </c>
      <c r="H443" s="13" t="s">
        <v>302</v>
      </c>
      <c r="I443" s="13" t="s">
        <v>17</v>
      </c>
      <c r="J443" s="22">
        <v>1</v>
      </c>
      <c r="K443" s="13" t="s">
        <v>43</v>
      </c>
      <c r="L443" s="13" t="s">
        <v>268</v>
      </c>
      <c r="M443" s="13" t="s">
        <v>20</v>
      </c>
      <c r="N443" s="13" t="s">
        <v>44</v>
      </c>
      <c r="O443" s="16">
        <v>1700</v>
      </c>
      <c r="P443" s="16">
        <f t="shared" si="38"/>
        <v>1700</v>
      </c>
      <c r="Q443" s="16">
        <f t="shared" si="40"/>
        <v>331.5</v>
      </c>
      <c r="R443" s="16">
        <f t="shared" si="41"/>
        <v>331.5</v>
      </c>
      <c r="S443" s="17">
        <f t="shared" si="39"/>
        <v>295.98214285714283</v>
      </c>
      <c r="T443" s="17">
        <f t="shared" si="42"/>
        <v>295.98214285714283</v>
      </c>
    </row>
    <row r="444" spans="1:20" x14ac:dyDescent="0.35">
      <c r="A444" s="12">
        <v>8059695786043</v>
      </c>
      <c r="B444" s="13">
        <f t="shared" si="43"/>
        <v>1</v>
      </c>
      <c r="C444" s="14">
        <v>2023</v>
      </c>
      <c r="D444" s="13" t="s">
        <v>24</v>
      </c>
      <c r="E444" s="13" t="s">
        <v>13</v>
      </c>
      <c r="F444" s="15" t="s">
        <v>300</v>
      </c>
      <c r="G444" s="13" t="s">
        <v>301</v>
      </c>
      <c r="H444" s="13" t="s">
        <v>302</v>
      </c>
      <c r="I444" s="13" t="s">
        <v>35</v>
      </c>
      <c r="J444" s="22">
        <v>1</v>
      </c>
      <c r="K444" s="13" t="s">
        <v>43</v>
      </c>
      <c r="L444" s="13" t="s">
        <v>268</v>
      </c>
      <c r="M444" s="13" t="s">
        <v>20</v>
      </c>
      <c r="N444" s="13" t="s">
        <v>44</v>
      </c>
      <c r="O444" s="16">
        <v>1700</v>
      </c>
      <c r="P444" s="16">
        <f t="shared" si="38"/>
        <v>1700</v>
      </c>
      <c r="Q444" s="16">
        <f t="shared" si="40"/>
        <v>331.5</v>
      </c>
      <c r="R444" s="16">
        <f t="shared" si="41"/>
        <v>331.5</v>
      </c>
      <c r="S444" s="17">
        <f t="shared" si="39"/>
        <v>295.98214285714283</v>
      </c>
      <c r="T444" s="17">
        <f t="shared" si="42"/>
        <v>295.98214285714283</v>
      </c>
    </row>
    <row r="445" spans="1:20" x14ac:dyDescent="0.35">
      <c r="A445" s="12">
        <v>8059695786029</v>
      </c>
      <c r="B445" s="13">
        <f t="shared" si="43"/>
        <v>1</v>
      </c>
      <c r="C445" s="14">
        <v>2023</v>
      </c>
      <c r="D445" s="13" t="s">
        <v>24</v>
      </c>
      <c r="E445" s="13" t="s">
        <v>13</v>
      </c>
      <c r="F445" s="15" t="s">
        <v>300</v>
      </c>
      <c r="G445" s="13" t="s">
        <v>301</v>
      </c>
      <c r="H445" s="13" t="s">
        <v>302</v>
      </c>
      <c r="I445" s="13" t="s">
        <v>23</v>
      </c>
      <c r="J445" s="22">
        <v>1</v>
      </c>
      <c r="K445" s="13" t="s">
        <v>43</v>
      </c>
      <c r="L445" s="13" t="s">
        <v>268</v>
      </c>
      <c r="M445" s="13" t="s">
        <v>20</v>
      </c>
      <c r="N445" s="13" t="s">
        <v>44</v>
      </c>
      <c r="O445" s="16">
        <v>1700</v>
      </c>
      <c r="P445" s="16">
        <f t="shared" si="38"/>
        <v>1700</v>
      </c>
      <c r="Q445" s="16">
        <f t="shared" si="40"/>
        <v>331.5</v>
      </c>
      <c r="R445" s="16">
        <f t="shared" si="41"/>
        <v>331.5</v>
      </c>
      <c r="S445" s="17">
        <f t="shared" si="39"/>
        <v>295.98214285714283</v>
      </c>
      <c r="T445" s="17">
        <f t="shared" si="42"/>
        <v>295.98214285714283</v>
      </c>
    </row>
    <row r="446" spans="1:20" x14ac:dyDescent="0.35">
      <c r="A446" s="12">
        <v>8059695786036</v>
      </c>
      <c r="B446" s="13">
        <f t="shared" si="43"/>
        <v>1</v>
      </c>
      <c r="C446" s="14">
        <v>2023</v>
      </c>
      <c r="D446" s="13" t="s">
        <v>24</v>
      </c>
      <c r="E446" s="13" t="s">
        <v>13</v>
      </c>
      <c r="F446" s="15" t="s">
        <v>300</v>
      </c>
      <c r="G446" s="13" t="s">
        <v>301</v>
      </c>
      <c r="H446" s="13" t="s">
        <v>302</v>
      </c>
      <c r="I446" s="13" t="s">
        <v>32</v>
      </c>
      <c r="J446" s="22">
        <v>1</v>
      </c>
      <c r="K446" s="13" t="s">
        <v>43</v>
      </c>
      <c r="L446" s="13" t="s">
        <v>268</v>
      </c>
      <c r="M446" s="13" t="s">
        <v>20</v>
      </c>
      <c r="N446" s="13" t="s">
        <v>44</v>
      </c>
      <c r="O446" s="16">
        <v>1700</v>
      </c>
      <c r="P446" s="16">
        <f t="shared" si="38"/>
        <v>1700</v>
      </c>
      <c r="Q446" s="16">
        <f t="shared" si="40"/>
        <v>331.5</v>
      </c>
      <c r="R446" s="16">
        <f t="shared" si="41"/>
        <v>331.5</v>
      </c>
      <c r="S446" s="17">
        <f t="shared" si="39"/>
        <v>295.98214285714283</v>
      </c>
      <c r="T446" s="17">
        <f t="shared" si="42"/>
        <v>295.98214285714283</v>
      </c>
    </row>
    <row r="447" spans="1:20" ht="80" customHeight="1" x14ac:dyDescent="0.35">
      <c r="A447" s="12">
        <v>8059695791733</v>
      </c>
      <c r="B447" s="13">
        <f t="shared" si="43"/>
        <v>1</v>
      </c>
      <c r="C447" s="14">
        <v>2023</v>
      </c>
      <c r="D447" s="13" t="s">
        <v>24</v>
      </c>
      <c r="E447" s="13" t="s">
        <v>13</v>
      </c>
      <c r="F447" s="15" t="s">
        <v>303</v>
      </c>
      <c r="G447" s="13" t="s">
        <v>304</v>
      </c>
      <c r="H447" s="13" t="s">
        <v>305</v>
      </c>
      <c r="I447" s="13" t="s">
        <v>32</v>
      </c>
      <c r="J447" s="22">
        <v>1</v>
      </c>
      <c r="K447" s="13" t="s">
        <v>43</v>
      </c>
      <c r="L447" s="13" t="s">
        <v>268</v>
      </c>
      <c r="M447" s="13" t="s">
        <v>20</v>
      </c>
      <c r="N447" s="13" t="s">
        <v>44</v>
      </c>
      <c r="O447" s="16">
        <v>1600</v>
      </c>
      <c r="P447" s="16">
        <f t="shared" si="38"/>
        <v>1600</v>
      </c>
      <c r="Q447" s="16">
        <f t="shared" si="40"/>
        <v>312</v>
      </c>
      <c r="R447" s="16">
        <f t="shared" si="41"/>
        <v>312</v>
      </c>
      <c r="S447" s="17">
        <f t="shared" si="39"/>
        <v>278.57142857142856</v>
      </c>
      <c r="T447" s="17">
        <f t="shared" si="42"/>
        <v>278.57142857142856</v>
      </c>
    </row>
    <row r="448" spans="1:20" x14ac:dyDescent="0.35">
      <c r="A448" s="12">
        <v>8059695791719</v>
      </c>
      <c r="B448" s="13">
        <f t="shared" si="43"/>
        <v>1</v>
      </c>
      <c r="C448" s="14">
        <v>2023</v>
      </c>
      <c r="D448" s="13" t="s">
        <v>24</v>
      </c>
      <c r="E448" s="13" t="s">
        <v>13</v>
      </c>
      <c r="F448" s="15" t="s">
        <v>303</v>
      </c>
      <c r="G448" s="13" t="s">
        <v>304</v>
      </c>
      <c r="H448" s="13" t="s">
        <v>305</v>
      </c>
      <c r="I448" s="13" t="s">
        <v>17</v>
      </c>
      <c r="J448" s="22">
        <v>2</v>
      </c>
      <c r="K448" s="13" t="s">
        <v>43</v>
      </c>
      <c r="L448" s="13" t="s">
        <v>268</v>
      </c>
      <c r="M448" s="13" t="s">
        <v>20</v>
      </c>
      <c r="N448" s="13" t="s">
        <v>44</v>
      </c>
      <c r="O448" s="16">
        <v>1600</v>
      </c>
      <c r="P448" s="16">
        <f t="shared" si="38"/>
        <v>3200</v>
      </c>
      <c r="Q448" s="16">
        <f t="shared" si="40"/>
        <v>312</v>
      </c>
      <c r="R448" s="16">
        <f t="shared" si="41"/>
        <v>624</v>
      </c>
      <c r="S448" s="17">
        <f t="shared" si="39"/>
        <v>278.57142857142856</v>
      </c>
      <c r="T448" s="17">
        <f t="shared" si="42"/>
        <v>557.14285714285711</v>
      </c>
    </row>
    <row r="449" spans="1:20" x14ac:dyDescent="0.35">
      <c r="A449" s="12">
        <v>8059695791740</v>
      </c>
      <c r="B449" s="13">
        <f t="shared" si="43"/>
        <v>1</v>
      </c>
      <c r="C449" s="14">
        <v>2023</v>
      </c>
      <c r="D449" s="13" t="s">
        <v>24</v>
      </c>
      <c r="E449" s="13" t="s">
        <v>13</v>
      </c>
      <c r="F449" s="15" t="s">
        <v>303</v>
      </c>
      <c r="G449" s="13" t="s">
        <v>304</v>
      </c>
      <c r="H449" s="13" t="s">
        <v>305</v>
      </c>
      <c r="I449" s="13" t="s">
        <v>35</v>
      </c>
      <c r="J449" s="22">
        <v>1</v>
      </c>
      <c r="K449" s="13" t="s">
        <v>43</v>
      </c>
      <c r="L449" s="13" t="s">
        <v>268</v>
      </c>
      <c r="M449" s="13" t="s">
        <v>20</v>
      </c>
      <c r="N449" s="13" t="s">
        <v>44</v>
      </c>
      <c r="O449" s="16">
        <v>1600</v>
      </c>
      <c r="P449" s="16">
        <f t="shared" si="38"/>
        <v>1600</v>
      </c>
      <c r="Q449" s="16">
        <f t="shared" si="40"/>
        <v>312</v>
      </c>
      <c r="R449" s="16">
        <f t="shared" si="41"/>
        <v>312</v>
      </c>
      <c r="S449" s="17">
        <f t="shared" si="39"/>
        <v>278.57142857142856</v>
      </c>
      <c r="T449" s="17">
        <f t="shared" si="42"/>
        <v>278.57142857142856</v>
      </c>
    </row>
    <row r="450" spans="1:20" x14ac:dyDescent="0.35">
      <c r="A450" s="12">
        <v>8059695791726</v>
      </c>
      <c r="B450" s="13">
        <f t="shared" si="43"/>
        <v>1</v>
      </c>
      <c r="C450" s="14">
        <v>2023</v>
      </c>
      <c r="D450" s="13" t="s">
        <v>24</v>
      </c>
      <c r="E450" s="13" t="s">
        <v>13</v>
      </c>
      <c r="F450" s="15" t="s">
        <v>303</v>
      </c>
      <c r="G450" s="13" t="s">
        <v>304</v>
      </c>
      <c r="H450" s="13" t="s">
        <v>305</v>
      </c>
      <c r="I450" s="13" t="s">
        <v>23</v>
      </c>
      <c r="J450" s="22">
        <v>1</v>
      </c>
      <c r="K450" s="13" t="s">
        <v>43</v>
      </c>
      <c r="L450" s="13" t="s">
        <v>268</v>
      </c>
      <c r="M450" s="13" t="s">
        <v>20</v>
      </c>
      <c r="N450" s="13" t="s">
        <v>44</v>
      </c>
      <c r="O450" s="16">
        <v>1600</v>
      </c>
      <c r="P450" s="16">
        <f t="shared" si="38"/>
        <v>1600</v>
      </c>
      <c r="Q450" s="16">
        <f t="shared" si="40"/>
        <v>312</v>
      </c>
      <c r="R450" s="16">
        <f t="shared" si="41"/>
        <v>312</v>
      </c>
      <c r="S450" s="17">
        <f t="shared" si="39"/>
        <v>278.57142857142856</v>
      </c>
      <c r="T450" s="17">
        <f t="shared" si="42"/>
        <v>278.57142857142856</v>
      </c>
    </row>
    <row r="451" spans="1:20" x14ac:dyDescent="0.35">
      <c r="A451" s="12">
        <v>8059695790446</v>
      </c>
      <c r="B451" s="13">
        <f t="shared" si="43"/>
        <v>1</v>
      </c>
      <c r="C451" s="14">
        <v>2023</v>
      </c>
      <c r="D451" s="13" t="s">
        <v>24</v>
      </c>
      <c r="E451" s="13" t="s">
        <v>13</v>
      </c>
      <c r="F451" s="15" t="s">
        <v>303</v>
      </c>
      <c r="G451" s="13" t="s">
        <v>304</v>
      </c>
      <c r="H451" s="13" t="s">
        <v>306</v>
      </c>
      <c r="I451" s="13" t="s">
        <v>17</v>
      </c>
      <c r="J451" s="22">
        <v>3</v>
      </c>
      <c r="K451" s="13" t="s">
        <v>43</v>
      </c>
      <c r="L451" s="13" t="s">
        <v>268</v>
      </c>
      <c r="M451" s="13" t="s">
        <v>20</v>
      </c>
      <c r="N451" s="13" t="s">
        <v>44</v>
      </c>
      <c r="O451" s="16">
        <v>1600</v>
      </c>
      <c r="P451" s="16">
        <f t="shared" si="38"/>
        <v>4800</v>
      </c>
      <c r="Q451" s="16">
        <f t="shared" si="40"/>
        <v>312</v>
      </c>
      <c r="R451" s="16">
        <f t="shared" si="41"/>
        <v>936</v>
      </c>
      <c r="S451" s="17">
        <f t="shared" si="39"/>
        <v>278.57142857142856</v>
      </c>
      <c r="T451" s="17">
        <f t="shared" si="42"/>
        <v>835.71428571428567</v>
      </c>
    </row>
    <row r="452" spans="1:20" x14ac:dyDescent="0.35">
      <c r="A452" s="12">
        <v>8059695791948</v>
      </c>
      <c r="B452" s="13">
        <f t="shared" si="43"/>
        <v>1</v>
      </c>
      <c r="C452" s="14">
        <v>2023</v>
      </c>
      <c r="D452" s="13" t="s">
        <v>24</v>
      </c>
      <c r="E452" s="13" t="s">
        <v>13</v>
      </c>
      <c r="F452" s="15" t="s">
        <v>303</v>
      </c>
      <c r="G452" s="13" t="s">
        <v>304</v>
      </c>
      <c r="H452" s="13" t="s">
        <v>306</v>
      </c>
      <c r="I452" s="13" t="s">
        <v>23</v>
      </c>
      <c r="J452" s="22">
        <v>3</v>
      </c>
      <c r="K452" s="13" t="s">
        <v>43</v>
      </c>
      <c r="L452" s="13" t="s">
        <v>268</v>
      </c>
      <c r="M452" s="13" t="s">
        <v>20</v>
      </c>
      <c r="N452" s="13" t="s">
        <v>44</v>
      </c>
      <c r="O452" s="16">
        <v>1600</v>
      </c>
      <c r="P452" s="16">
        <f t="shared" si="38"/>
        <v>4800</v>
      </c>
      <c r="Q452" s="16">
        <f t="shared" si="40"/>
        <v>312</v>
      </c>
      <c r="R452" s="16">
        <f t="shared" si="41"/>
        <v>936</v>
      </c>
      <c r="S452" s="17">
        <f t="shared" si="39"/>
        <v>278.57142857142856</v>
      </c>
      <c r="T452" s="17">
        <f t="shared" si="42"/>
        <v>835.71428571428567</v>
      </c>
    </row>
    <row r="453" spans="1:20" x14ac:dyDescent="0.35">
      <c r="A453" s="12">
        <v>8059695791931</v>
      </c>
      <c r="B453" s="13">
        <f t="shared" si="43"/>
        <v>1</v>
      </c>
      <c r="C453" s="14">
        <v>2023</v>
      </c>
      <c r="D453" s="13" t="s">
        <v>24</v>
      </c>
      <c r="E453" s="13" t="s">
        <v>13</v>
      </c>
      <c r="F453" s="15" t="s">
        <v>303</v>
      </c>
      <c r="G453" s="13" t="s">
        <v>304</v>
      </c>
      <c r="H453" s="13" t="s">
        <v>306</v>
      </c>
      <c r="I453" s="13" t="s">
        <v>40</v>
      </c>
      <c r="J453" s="22">
        <v>2</v>
      </c>
      <c r="K453" s="13" t="s">
        <v>43</v>
      </c>
      <c r="L453" s="13" t="s">
        <v>268</v>
      </c>
      <c r="M453" s="13" t="s">
        <v>20</v>
      </c>
      <c r="N453" s="13" t="s">
        <v>44</v>
      </c>
      <c r="O453" s="16">
        <v>1600</v>
      </c>
      <c r="P453" s="16">
        <f t="shared" si="38"/>
        <v>3200</v>
      </c>
      <c r="Q453" s="16">
        <f t="shared" si="40"/>
        <v>312</v>
      </c>
      <c r="R453" s="16">
        <f t="shared" si="41"/>
        <v>624</v>
      </c>
      <c r="S453" s="17">
        <f t="shared" si="39"/>
        <v>278.57142857142856</v>
      </c>
      <c r="T453" s="17">
        <f t="shared" si="42"/>
        <v>557.14285714285711</v>
      </c>
    </row>
    <row r="454" spans="1:20" ht="80" customHeight="1" x14ac:dyDescent="0.35">
      <c r="A454" s="12">
        <v>8059695731425</v>
      </c>
      <c r="B454" s="13">
        <f t="shared" si="43"/>
        <v>1</v>
      </c>
      <c r="C454" s="14">
        <v>2023</v>
      </c>
      <c r="D454" s="13" t="s">
        <v>24</v>
      </c>
      <c r="E454" s="13" t="s">
        <v>13</v>
      </c>
      <c r="F454" s="15" t="s">
        <v>307</v>
      </c>
      <c r="G454" s="13" t="s">
        <v>295</v>
      </c>
      <c r="H454" s="13" t="s">
        <v>21</v>
      </c>
      <c r="I454" s="13" t="s">
        <v>17</v>
      </c>
      <c r="J454" s="22">
        <v>1</v>
      </c>
      <c r="K454" s="13" t="s">
        <v>43</v>
      </c>
      <c r="L454" s="13" t="s">
        <v>268</v>
      </c>
      <c r="M454" s="13" t="s">
        <v>20</v>
      </c>
      <c r="N454" s="13" t="s">
        <v>44</v>
      </c>
      <c r="O454" s="16">
        <v>2090</v>
      </c>
      <c r="P454" s="16">
        <f t="shared" si="38"/>
        <v>2090</v>
      </c>
      <c r="Q454" s="16">
        <f t="shared" si="40"/>
        <v>407.55</v>
      </c>
      <c r="R454" s="16">
        <f t="shared" si="41"/>
        <v>407.55</v>
      </c>
      <c r="S454" s="17">
        <f t="shared" si="39"/>
        <v>363.88392857142856</v>
      </c>
      <c r="T454" s="17">
        <f t="shared" si="42"/>
        <v>363.88392857142856</v>
      </c>
    </row>
    <row r="455" spans="1:20" ht="80" customHeight="1" x14ac:dyDescent="0.35">
      <c r="A455" s="12">
        <v>8059695721761</v>
      </c>
      <c r="B455" s="13">
        <f t="shared" si="43"/>
        <v>1</v>
      </c>
      <c r="C455" s="14">
        <v>2023</v>
      </c>
      <c r="D455" s="13" t="s">
        <v>24</v>
      </c>
      <c r="E455" s="13" t="s">
        <v>13</v>
      </c>
      <c r="F455" s="15" t="s">
        <v>308</v>
      </c>
      <c r="G455" s="13" t="s">
        <v>309</v>
      </c>
      <c r="H455" s="13" t="s">
        <v>310</v>
      </c>
      <c r="I455" s="13" t="s">
        <v>17</v>
      </c>
      <c r="J455" s="22">
        <v>1</v>
      </c>
      <c r="K455" s="13" t="s">
        <v>43</v>
      </c>
      <c r="L455" s="13" t="s">
        <v>268</v>
      </c>
      <c r="M455" s="13" t="s">
        <v>20</v>
      </c>
      <c r="N455" s="13" t="s">
        <v>44</v>
      </c>
      <c r="O455" s="16">
        <v>11360</v>
      </c>
      <c r="P455" s="16">
        <f t="shared" si="38"/>
        <v>11360</v>
      </c>
      <c r="Q455" s="16">
        <f t="shared" si="40"/>
        <v>2215.2000000000003</v>
      </c>
      <c r="R455" s="16">
        <f t="shared" si="41"/>
        <v>2215.2000000000003</v>
      </c>
      <c r="S455" s="17">
        <f t="shared" si="39"/>
        <v>1977.8571428571429</v>
      </c>
      <c r="T455" s="17">
        <f t="shared" si="42"/>
        <v>1977.8571428571429</v>
      </c>
    </row>
    <row r="456" spans="1:20" ht="80" customHeight="1" x14ac:dyDescent="0.35">
      <c r="A456" s="12">
        <v>8059695687517</v>
      </c>
      <c r="B456" s="13">
        <f t="shared" si="43"/>
        <v>1</v>
      </c>
      <c r="C456" s="14">
        <v>2023</v>
      </c>
      <c r="D456" s="13" t="s">
        <v>24</v>
      </c>
      <c r="E456" s="13" t="s">
        <v>13</v>
      </c>
      <c r="F456" s="15" t="s">
        <v>311</v>
      </c>
      <c r="G456" s="13" t="s">
        <v>312</v>
      </c>
      <c r="H456" s="13" t="s">
        <v>267</v>
      </c>
      <c r="I456" s="13" t="s">
        <v>17</v>
      </c>
      <c r="J456" s="22">
        <v>3</v>
      </c>
      <c r="K456" s="13" t="s">
        <v>43</v>
      </c>
      <c r="L456" s="13" t="s">
        <v>268</v>
      </c>
      <c r="M456" s="13" t="s">
        <v>20</v>
      </c>
      <c r="N456" s="13" t="s">
        <v>44</v>
      </c>
      <c r="O456" s="16">
        <v>1230</v>
      </c>
      <c r="P456" s="16">
        <f t="shared" si="38"/>
        <v>3690</v>
      </c>
      <c r="Q456" s="16">
        <f t="shared" si="40"/>
        <v>239.85</v>
      </c>
      <c r="R456" s="16">
        <f t="shared" si="41"/>
        <v>719.55</v>
      </c>
      <c r="S456" s="17">
        <f t="shared" si="39"/>
        <v>214.15178571428569</v>
      </c>
      <c r="T456" s="17">
        <f t="shared" si="42"/>
        <v>642.45535714285711</v>
      </c>
    </row>
    <row r="457" spans="1:20" x14ac:dyDescent="0.35">
      <c r="A457" s="12">
        <v>8059695687531</v>
      </c>
      <c r="B457" s="13">
        <f t="shared" si="43"/>
        <v>1</v>
      </c>
      <c r="C457" s="14">
        <v>2023</v>
      </c>
      <c r="D457" s="13" t="s">
        <v>24</v>
      </c>
      <c r="E457" s="13" t="s">
        <v>13</v>
      </c>
      <c r="F457" s="15" t="s">
        <v>311</v>
      </c>
      <c r="G457" s="13" t="s">
        <v>312</v>
      </c>
      <c r="H457" s="13" t="s">
        <v>267</v>
      </c>
      <c r="I457" s="13" t="s">
        <v>32</v>
      </c>
      <c r="J457" s="22">
        <v>1</v>
      </c>
      <c r="K457" s="13" t="s">
        <v>43</v>
      </c>
      <c r="L457" s="13" t="s">
        <v>268</v>
      </c>
      <c r="M457" s="13" t="s">
        <v>20</v>
      </c>
      <c r="N457" s="13" t="s">
        <v>44</v>
      </c>
      <c r="O457" s="16">
        <v>1230</v>
      </c>
      <c r="P457" s="16">
        <f t="shared" si="38"/>
        <v>1230</v>
      </c>
      <c r="Q457" s="16">
        <f t="shared" si="40"/>
        <v>239.85</v>
      </c>
      <c r="R457" s="16">
        <f t="shared" si="41"/>
        <v>239.85</v>
      </c>
      <c r="S457" s="17">
        <f t="shared" si="39"/>
        <v>214.15178571428569</v>
      </c>
      <c r="T457" s="17">
        <f t="shared" si="42"/>
        <v>214.15178571428569</v>
      </c>
    </row>
    <row r="458" spans="1:20" x14ac:dyDescent="0.35">
      <c r="A458" s="12">
        <v>8059695687524</v>
      </c>
      <c r="B458" s="13">
        <f t="shared" si="43"/>
        <v>1</v>
      </c>
      <c r="C458" s="14">
        <v>2023</v>
      </c>
      <c r="D458" s="13" t="s">
        <v>24</v>
      </c>
      <c r="E458" s="13" t="s">
        <v>13</v>
      </c>
      <c r="F458" s="15" t="s">
        <v>311</v>
      </c>
      <c r="G458" s="13" t="s">
        <v>312</v>
      </c>
      <c r="H458" s="13" t="s">
        <v>267</v>
      </c>
      <c r="I458" s="13" t="s">
        <v>23</v>
      </c>
      <c r="J458" s="22">
        <v>3</v>
      </c>
      <c r="K458" s="13" t="s">
        <v>43</v>
      </c>
      <c r="L458" s="13" t="s">
        <v>268</v>
      </c>
      <c r="M458" s="13" t="s">
        <v>20</v>
      </c>
      <c r="N458" s="13" t="s">
        <v>44</v>
      </c>
      <c r="O458" s="16">
        <v>1230</v>
      </c>
      <c r="P458" s="16">
        <f t="shared" si="38"/>
        <v>3690</v>
      </c>
      <c r="Q458" s="16">
        <f t="shared" si="40"/>
        <v>239.85</v>
      </c>
      <c r="R458" s="16">
        <f t="shared" si="41"/>
        <v>719.55</v>
      </c>
      <c r="S458" s="17">
        <f t="shared" si="39"/>
        <v>214.15178571428569</v>
      </c>
      <c r="T458" s="17">
        <f t="shared" si="42"/>
        <v>642.45535714285711</v>
      </c>
    </row>
    <row r="459" spans="1:20" x14ac:dyDescent="0.35">
      <c r="A459" s="12">
        <v>8059695687609</v>
      </c>
      <c r="B459" s="13">
        <f t="shared" si="43"/>
        <v>1</v>
      </c>
      <c r="C459" s="14">
        <v>2023</v>
      </c>
      <c r="D459" s="13" t="s">
        <v>24</v>
      </c>
      <c r="E459" s="13" t="s">
        <v>13</v>
      </c>
      <c r="F459" s="15" t="s">
        <v>311</v>
      </c>
      <c r="G459" s="13" t="s">
        <v>312</v>
      </c>
      <c r="H459" s="13" t="s">
        <v>275</v>
      </c>
      <c r="I459" s="13" t="s">
        <v>23</v>
      </c>
      <c r="J459" s="22">
        <v>7</v>
      </c>
      <c r="K459" s="13" t="s">
        <v>43</v>
      </c>
      <c r="L459" s="13" t="s">
        <v>268</v>
      </c>
      <c r="M459" s="13" t="s">
        <v>20</v>
      </c>
      <c r="N459" s="13" t="s">
        <v>44</v>
      </c>
      <c r="O459" s="16">
        <v>1230</v>
      </c>
      <c r="P459" s="16">
        <f t="shared" si="38"/>
        <v>8610</v>
      </c>
      <c r="Q459" s="16">
        <f t="shared" si="40"/>
        <v>239.85</v>
      </c>
      <c r="R459" s="16">
        <f t="shared" si="41"/>
        <v>1678.95</v>
      </c>
      <c r="S459" s="17">
        <f t="shared" si="39"/>
        <v>214.15178571428569</v>
      </c>
      <c r="T459" s="17">
        <f t="shared" si="42"/>
        <v>1499.0624999999998</v>
      </c>
    </row>
    <row r="460" spans="1:20" x14ac:dyDescent="0.35">
      <c r="A460" s="12">
        <v>8059695687616</v>
      </c>
      <c r="B460" s="13">
        <f t="shared" si="43"/>
        <v>1</v>
      </c>
      <c r="C460" s="14">
        <v>2023</v>
      </c>
      <c r="D460" s="13" t="s">
        <v>24</v>
      </c>
      <c r="E460" s="13" t="s">
        <v>13</v>
      </c>
      <c r="F460" s="15" t="s">
        <v>311</v>
      </c>
      <c r="G460" s="13" t="s">
        <v>312</v>
      </c>
      <c r="H460" s="13" t="s">
        <v>275</v>
      </c>
      <c r="I460" s="13" t="s">
        <v>32</v>
      </c>
      <c r="J460" s="22">
        <v>6</v>
      </c>
      <c r="K460" s="13" t="s">
        <v>43</v>
      </c>
      <c r="L460" s="13" t="s">
        <v>268</v>
      </c>
      <c r="M460" s="13" t="s">
        <v>20</v>
      </c>
      <c r="N460" s="13" t="s">
        <v>44</v>
      </c>
      <c r="O460" s="16">
        <v>1230</v>
      </c>
      <c r="P460" s="16">
        <f t="shared" ref="P460:P523" si="44">SUM(O460*J460)</f>
        <v>7380</v>
      </c>
      <c r="Q460" s="16">
        <f t="shared" si="40"/>
        <v>239.85</v>
      </c>
      <c r="R460" s="16">
        <f t="shared" si="41"/>
        <v>1439.1</v>
      </c>
      <c r="S460" s="17">
        <f t="shared" ref="S460:S523" si="45">SUM(Q460/1.12)</f>
        <v>214.15178571428569</v>
      </c>
      <c r="T460" s="17">
        <f t="shared" si="42"/>
        <v>1284.9107142857142</v>
      </c>
    </row>
    <row r="461" spans="1:20" x14ac:dyDescent="0.35">
      <c r="A461" s="12">
        <v>8059695687586</v>
      </c>
      <c r="B461" s="13">
        <f t="shared" si="43"/>
        <v>1</v>
      </c>
      <c r="C461" s="14">
        <v>2023</v>
      </c>
      <c r="D461" s="13" t="s">
        <v>24</v>
      </c>
      <c r="E461" s="13" t="s">
        <v>13</v>
      </c>
      <c r="F461" s="15" t="s">
        <v>311</v>
      </c>
      <c r="G461" s="13" t="s">
        <v>312</v>
      </c>
      <c r="H461" s="13" t="s">
        <v>275</v>
      </c>
      <c r="I461" s="13" t="s">
        <v>40</v>
      </c>
      <c r="J461" s="22">
        <v>1</v>
      </c>
      <c r="K461" s="13" t="s">
        <v>43</v>
      </c>
      <c r="L461" s="13" t="s">
        <v>268</v>
      </c>
      <c r="M461" s="13" t="s">
        <v>20</v>
      </c>
      <c r="N461" s="13" t="s">
        <v>44</v>
      </c>
      <c r="O461" s="16">
        <v>1230</v>
      </c>
      <c r="P461" s="16">
        <f t="shared" si="44"/>
        <v>1230</v>
      </c>
      <c r="Q461" s="16">
        <f t="shared" si="40"/>
        <v>239.85</v>
      </c>
      <c r="R461" s="16">
        <f t="shared" si="41"/>
        <v>239.85</v>
      </c>
      <c r="S461" s="17">
        <f t="shared" si="45"/>
        <v>214.15178571428569</v>
      </c>
      <c r="T461" s="17">
        <f t="shared" si="42"/>
        <v>214.15178571428569</v>
      </c>
    </row>
    <row r="462" spans="1:20" x14ac:dyDescent="0.35">
      <c r="A462" s="12">
        <v>8059695687623</v>
      </c>
      <c r="B462" s="13">
        <f t="shared" si="43"/>
        <v>1</v>
      </c>
      <c r="C462" s="14">
        <v>2023</v>
      </c>
      <c r="D462" s="13" t="s">
        <v>24</v>
      </c>
      <c r="E462" s="13" t="s">
        <v>13</v>
      </c>
      <c r="F462" s="15" t="s">
        <v>311</v>
      </c>
      <c r="G462" s="13" t="s">
        <v>312</v>
      </c>
      <c r="H462" s="13" t="s">
        <v>275</v>
      </c>
      <c r="I462" s="13" t="s">
        <v>35</v>
      </c>
      <c r="J462" s="22">
        <v>1</v>
      </c>
      <c r="K462" s="13" t="s">
        <v>43</v>
      </c>
      <c r="L462" s="13" t="s">
        <v>268</v>
      </c>
      <c r="M462" s="13" t="s">
        <v>20</v>
      </c>
      <c r="N462" s="13" t="s">
        <v>44</v>
      </c>
      <c r="O462" s="16">
        <v>1230</v>
      </c>
      <c r="P462" s="16">
        <f t="shared" si="44"/>
        <v>1230</v>
      </c>
      <c r="Q462" s="16">
        <f t="shared" si="40"/>
        <v>239.85</v>
      </c>
      <c r="R462" s="16">
        <f t="shared" si="41"/>
        <v>239.85</v>
      </c>
      <c r="S462" s="17">
        <f t="shared" si="45"/>
        <v>214.15178571428569</v>
      </c>
      <c r="T462" s="17">
        <f t="shared" si="42"/>
        <v>214.15178571428569</v>
      </c>
    </row>
    <row r="463" spans="1:20" x14ac:dyDescent="0.35">
      <c r="A463" s="12">
        <v>8059695687630</v>
      </c>
      <c r="B463" s="13">
        <f t="shared" si="43"/>
        <v>1</v>
      </c>
      <c r="C463" s="14">
        <v>2023</v>
      </c>
      <c r="D463" s="13" t="s">
        <v>24</v>
      </c>
      <c r="E463" s="13" t="s">
        <v>13</v>
      </c>
      <c r="F463" s="15" t="s">
        <v>311</v>
      </c>
      <c r="G463" s="13" t="s">
        <v>312</v>
      </c>
      <c r="H463" s="13" t="s">
        <v>275</v>
      </c>
      <c r="I463" s="13" t="s">
        <v>49</v>
      </c>
      <c r="J463" s="22">
        <v>2</v>
      </c>
      <c r="K463" s="13" t="s">
        <v>43</v>
      </c>
      <c r="L463" s="13" t="s">
        <v>268</v>
      </c>
      <c r="M463" s="13" t="s">
        <v>20</v>
      </c>
      <c r="N463" s="13" t="s">
        <v>44</v>
      </c>
      <c r="O463" s="16">
        <v>1230</v>
      </c>
      <c r="P463" s="16">
        <f t="shared" si="44"/>
        <v>2460</v>
      </c>
      <c r="Q463" s="16">
        <f t="shared" ref="Q463:Q526" si="46">SUM(O463*19.5%)</f>
        <v>239.85</v>
      </c>
      <c r="R463" s="16">
        <f t="shared" ref="R463:R526" si="47">SUM(Q463*J463)</f>
        <v>479.7</v>
      </c>
      <c r="S463" s="17">
        <f t="shared" si="45"/>
        <v>214.15178571428569</v>
      </c>
      <c r="T463" s="17">
        <f t="shared" ref="T463:T526" si="48">SUM(S463*J463)</f>
        <v>428.30357142857139</v>
      </c>
    </row>
    <row r="464" spans="1:20" x14ac:dyDescent="0.35">
      <c r="A464" s="12">
        <v>8059695687593</v>
      </c>
      <c r="B464" s="13">
        <f t="shared" si="43"/>
        <v>1</v>
      </c>
      <c r="C464" s="14">
        <v>2023</v>
      </c>
      <c r="D464" s="13" t="s">
        <v>24</v>
      </c>
      <c r="E464" s="13" t="s">
        <v>13</v>
      </c>
      <c r="F464" s="15" t="s">
        <v>311</v>
      </c>
      <c r="G464" s="13" t="s">
        <v>312</v>
      </c>
      <c r="H464" s="13" t="s">
        <v>275</v>
      </c>
      <c r="I464" s="13" t="s">
        <v>17</v>
      </c>
      <c r="J464" s="22">
        <v>5</v>
      </c>
      <c r="K464" s="13" t="s">
        <v>43</v>
      </c>
      <c r="L464" s="13" t="s">
        <v>268</v>
      </c>
      <c r="M464" s="13" t="s">
        <v>20</v>
      </c>
      <c r="N464" s="13" t="s">
        <v>44</v>
      </c>
      <c r="O464" s="16">
        <v>1230</v>
      </c>
      <c r="P464" s="16">
        <f t="shared" si="44"/>
        <v>6150</v>
      </c>
      <c r="Q464" s="16">
        <f t="shared" si="46"/>
        <v>239.85</v>
      </c>
      <c r="R464" s="16">
        <f t="shared" si="47"/>
        <v>1199.25</v>
      </c>
      <c r="S464" s="17">
        <f t="shared" si="45"/>
        <v>214.15178571428569</v>
      </c>
      <c r="T464" s="17">
        <f t="shared" si="48"/>
        <v>1070.7589285714284</v>
      </c>
    </row>
    <row r="465" spans="1:20" ht="80" customHeight="1" x14ac:dyDescent="0.35">
      <c r="A465" s="12">
        <v>8059695773586</v>
      </c>
      <c r="B465" s="13">
        <f t="shared" si="43"/>
        <v>1</v>
      </c>
      <c r="C465" s="14">
        <v>2023</v>
      </c>
      <c r="D465" s="13" t="s">
        <v>24</v>
      </c>
      <c r="E465" s="13" t="s">
        <v>13</v>
      </c>
      <c r="F465" s="15" t="s">
        <v>313</v>
      </c>
      <c r="G465" s="13" t="s">
        <v>314</v>
      </c>
      <c r="H465" s="13" t="s">
        <v>315</v>
      </c>
      <c r="I465" s="13" t="s">
        <v>40</v>
      </c>
      <c r="J465" s="22">
        <v>3</v>
      </c>
      <c r="K465" s="13" t="s">
        <v>43</v>
      </c>
      <c r="L465" s="13" t="s">
        <v>268</v>
      </c>
      <c r="M465" s="13" t="s">
        <v>20</v>
      </c>
      <c r="N465" s="13" t="s">
        <v>44</v>
      </c>
      <c r="O465" s="16">
        <v>1700</v>
      </c>
      <c r="P465" s="16">
        <f t="shared" si="44"/>
        <v>5100</v>
      </c>
      <c r="Q465" s="16">
        <f t="shared" si="46"/>
        <v>331.5</v>
      </c>
      <c r="R465" s="16">
        <f t="shared" si="47"/>
        <v>994.5</v>
      </c>
      <c r="S465" s="17">
        <f t="shared" si="45"/>
        <v>295.98214285714283</v>
      </c>
      <c r="T465" s="17">
        <f t="shared" si="48"/>
        <v>887.94642857142844</v>
      </c>
    </row>
    <row r="466" spans="1:20" x14ac:dyDescent="0.35">
      <c r="A466" s="12">
        <v>8059695773609</v>
      </c>
      <c r="B466" s="13">
        <f t="shared" si="43"/>
        <v>1</v>
      </c>
      <c r="C466" s="14">
        <v>2023</v>
      </c>
      <c r="D466" s="13" t="s">
        <v>24</v>
      </c>
      <c r="E466" s="13" t="s">
        <v>13</v>
      </c>
      <c r="F466" s="15" t="s">
        <v>313</v>
      </c>
      <c r="G466" s="13" t="s">
        <v>314</v>
      </c>
      <c r="H466" s="13" t="s">
        <v>315</v>
      </c>
      <c r="I466" s="13" t="s">
        <v>23</v>
      </c>
      <c r="J466" s="22">
        <v>3</v>
      </c>
      <c r="K466" s="13" t="s">
        <v>43</v>
      </c>
      <c r="L466" s="13" t="s">
        <v>268</v>
      </c>
      <c r="M466" s="13" t="s">
        <v>20</v>
      </c>
      <c r="N466" s="13" t="s">
        <v>44</v>
      </c>
      <c r="O466" s="16">
        <v>1700</v>
      </c>
      <c r="P466" s="16">
        <f t="shared" si="44"/>
        <v>5100</v>
      </c>
      <c r="Q466" s="16">
        <f t="shared" si="46"/>
        <v>331.5</v>
      </c>
      <c r="R466" s="16">
        <f t="shared" si="47"/>
        <v>994.5</v>
      </c>
      <c r="S466" s="17">
        <f t="shared" si="45"/>
        <v>295.98214285714283</v>
      </c>
      <c r="T466" s="17">
        <f t="shared" si="48"/>
        <v>887.94642857142844</v>
      </c>
    </row>
    <row r="467" spans="1:20" x14ac:dyDescent="0.35">
      <c r="A467" s="12">
        <v>8059695773616</v>
      </c>
      <c r="B467" s="13">
        <f t="shared" si="43"/>
        <v>1</v>
      </c>
      <c r="C467" s="14">
        <v>2023</v>
      </c>
      <c r="D467" s="13" t="s">
        <v>24</v>
      </c>
      <c r="E467" s="13" t="s">
        <v>13</v>
      </c>
      <c r="F467" s="15" t="s">
        <v>313</v>
      </c>
      <c r="G467" s="13" t="s">
        <v>314</v>
      </c>
      <c r="H467" s="13" t="s">
        <v>315</v>
      </c>
      <c r="I467" s="13" t="s">
        <v>32</v>
      </c>
      <c r="J467" s="22">
        <v>1</v>
      </c>
      <c r="K467" s="13" t="s">
        <v>43</v>
      </c>
      <c r="L467" s="13" t="s">
        <v>268</v>
      </c>
      <c r="M467" s="13" t="s">
        <v>20</v>
      </c>
      <c r="N467" s="13" t="s">
        <v>44</v>
      </c>
      <c r="O467" s="16">
        <v>1700</v>
      </c>
      <c r="P467" s="16">
        <f t="shared" si="44"/>
        <v>1700</v>
      </c>
      <c r="Q467" s="16">
        <f t="shared" si="46"/>
        <v>331.5</v>
      </c>
      <c r="R467" s="16">
        <f t="shared" si="47"/>
        <v>331.5</v>
      </c>
      <c r="S467" s="17">
        <f t="shared" si="45"/>
        <v>295.98214285714283</v>
      </c>
      <c r="T467" s="17">
        <f t="shared" si="48"/>
        <v>295.98214285714283</v>
      </c>
    </row>
    <row r="468" spans="1:20" x14ac:dyDescent="0.35">
      <c r="A468" s="12">
        <v>8059695773593</v>
      </c>
      <c r="B468" s="13">
        <f t="shared" si="43"/>
        <v>1</v>
      </c>
      <c r="C468" s="14">
        <v>2023</v>
      </c>
      <c r="D468" s="13" t="s">
        <v>24</v>
      </c>
      <c r="E468" s="13" t="s">
        <v>13</v>
      </c>
      <c r="F468" s="15" t="s">
        <v>313</v>
      </c>
      <c r="G468" s="13" t="s">
        <v>314</v>
      </c>
      <c r="H468" s="13" t="s">
        <v>315</v>
      </c>
      <c r="I468" s="13" t="s">
        <v>17</v>
      </c>
      <c r="J468" s="22">
        <v>4</v>
      </c>
      <c r="K468" s="13" t="s">
        <v>43</v>
      </c>
      <c r="L468" s="13" t="s">
        <v>268</v>
      </c>
      <c r="M468" s="13" t="s">
        <v>20</v>
      </c>
      <c r="N468" s="13" t="s">
        <v>44</v>
      </c>
      <c r="O468" s="16">
        <v>1700</v>
      </c>
      <c r="P468" s="16">
        <f t="shared" si="44"/>
        <v>6800</v>
      </c>
      <c r="Q468" s="16">
        <f t="shared" si="46"/>
        <v>331.5</v>
      </c>
      <c r="R468" s="16">
        <f t="shared" si="47"/>
        <v>1326</v>
      </c>
      <c r="S468" s="17">
        <f t="shared" si="45"/>
        <v>295.98214285714283</v>
      </c>
      <c r="T468" s="17">
        <f t="shared" si="48"/>
        <v>1183.9285714285713</v>
      </c>
    </row>
    <row r="469" spans="1:20" x14ac:dyDescent="0.35">
      <c r="A469" s="12">
        <v>8059695773579</v>
      </c>
      <c r="B469" s="13">
        <f t="shared" si="43"/>
        <v>1</v>
      </c>
      <c r="C469" s="14">
        <v>2023</v>
      </c>
      <c r="D469" s="13" t="s">
        <v>24</v>
      </c>
      <c r="E469" s="13" t="s">
        <v>13</v>
      </c>
      <c r="F469" s="15" t="s">
        <v>313</v>
      </c>
      <c r="G469" s="13" t="s">
        <v>314</v>
      </c>
      <c r="H469" s="13" t="s">
        <v>315</v>
      </c>
      <c r="I469" s="13" t="s">
        <v>133</v>
      </c>
      <c r="J469" s="22">
        <v>1</v>
      </c>
      <c r="K469" s="13" t="s">
        <v>43</v>
      </c>
      <c r="L469" s="13" t="s">
        <v>268</v>
      </c>
      <c r="M469" s="13" t="s">
        <v>20</v>
      </c>
      <c r="N469" s="13" t="s">
        <v>44</v>
      </c>
      <c r="O469" s="16">
        <v>1700</v>
      </c>
      <c r="P469" s="16">
        <f t="shared" si="44"/>
        <v>1700</v>
      </c>
      <c r="Q469" s="16">
        <f t="shared" si="46"/>
        <v>331.5</v>
      </c>
      <c r="R469" s="16">
        <f t="shared" si="47"/>
        <v>331.5</v>
      </c>
      <c r="S469" s="17">
        <f t="shared" si="45"/>
        <v>295.98214285714283</v>
      </c>
      <c r="T469" s="17">
        <f t="shared" si="48"/>
        <v>295.98214285714283</v>
      </c>
    </row>
    <row r="470" spans="1:20" ht="80" customHeight="1" x14ac:dyDescent="0.35">
      <c r="A470" s="12">
        <v>8059695776068</v>
      </c>
      <c r="B470" s="13">
        <f t="shared" si="43"/>
        <v>1</v>
      </c>
      <c r="C470" s="14">
        <v>2023</v>
      </c>
      <c r="D470" s="13" t="s">
        <v>24</v>
      </c>
      <c r="E470" s="13" t="s">
        <v>13</v>
      </c>
      <c r="F470" s="15" t="s">
        <v>316</v>
      </c>
      <c r="G470" s="13" t="s">
        <v>314</v>
      </c>
      <c r="H470" s="13" t="s">
        <v>317</v>
      </c>
      <c r="I470" s="13" t="s">
        <v>23</v>
      </c>
      <c r="J470" s="22">
        <v>1</v>
      </c>
      <c r="K470" s="13" t="s">
        <v>43</v>
      </c>
      <c r="L470" s="13" t="s">
        <v>268</v>
      </c>
      <c r="M470" s="13" t="s">
        <v>20</v>
      </c>
      <c r="N470" s="13" t="s">
        <v>44</v>
      </c>
      <c r="O470" s="16">
        <v>1700</v>
      </c>
      <c r="P470" s="16">
        <f t="shared" si="44"/>
        <v>1700</v>
      </c>
      <c r="Q470" s="16">
        <f t="shared" si="46"/>
        <v>331.5</v>
      </c>
      <c r="R470" s="16">
        <f t="shared" si="47"/>
        <v>331.5</v>
      </c>
      <c r="S470" s="17">
        <f t="shared" si="45"/>
        <v>295.98214285714283</v>
      </c>
      <c r="T470" s="17">
        <f t="shared" si="48"/>
        <v>295.98214285714283</v>
      </c>
    </row>
    <row r="471" spans="1:20" x14ac:dyDescent="0.35">
      <c r="A471" s="12">
        <v>8059695776075</v>
      </c>
      <c r="B471" s="13">
        <f t="shared" si="43"/>
        <v>1</v>
      </c>
      <c r="C471" s="14">
        <v>2023</v>
      </c>
      <c r="D471" s="13" t="s">
        <v>24</v>
      </c>
      <c r="E471" s="13" t="s">
        <v>13</v>
      </c>
      <c r="F471" s="15" t="s">
        <v>316</v>
      </c>
      <c r="G471" s="13" t="s">
        <v>314</v>
      </c>
      <c r="H471" s="13" t="s">
        <v>317</v>
      </c>
      <c r="I471" s="13" t="s">
        <v>32</v>
      </c>
      <c r="J471" s="22">
        <v>1</v>
      </c>
      <c r="K471" s="13" t="s">
        <v>43</v>
      </c>
      <c r="L471" s="13" t="s">
        <v>268</v>
      </c>
      <c r="M471" s="13" t="s">
        <v>20</v>
      </c>
      <c r="N471" s="13" t="s">
        <v>44</v>
      </c>
      <c r="O471" s="16">
        <v>1700</v>
      </c>
      <c r="P471" s="16">
        <f t="shared" si="44"/>
        <v>1700</v>
      </c>
      <c r="Q471" s="16">
        <f t="shared" si="46"/>
        <v>331.5</v>
      </c>
      <c r="R471" s="16">
        <f t="shared" si="47"/>
        <v>331.5</v>
      </c>
      <c r="S471" s="17">
        <f t="shared" si="45"/>
        <v>295.98214285714283</v>
      </c>
      <c r="T471" s="17">
        <f t="shared" si="48"/>
        <v>295.98214285714283</v>
      </c>
    </row>
    <row r="472" spans="1:20" x14ac:dyDescent="0.35">
      <c r="A472" s="12">
        <v>8059695776099</v>
      </c>
      <c r="B472" s="13">
        <f t="shared" si="43"/>
        <v>1</v>
      </c>
      <c r="C472" s="14">
        <v>2023</v>
      </c>
      <c r="D472" s="13" t="s">
        <v>24</v>
      </c>
      <c r="E472" s="13" t="s">
        <v>13</v>
      </c>
      <c r="F472" s="15" t="s">
        <v>316</v>
      </c>
      <c r="G472" s="13" t="s">
        <v>314</v>
      </c>
      <c r="H472" s="13" t="s">
        <v>317</v>
      </c>
      <c r="I472" s="13" t="s">
        <v>49</v>
      </c>
      <c r="J472" s="22">
        <v>1</v>
      </c>
      <c r="K472" s="13" t="s">
        <v>43</v>
      </c>
      <c r="L472" s="13" t="s">
        <v>268</v>
      </c>
      <c r="M472" s="13" t="s">
        <v>20</v>
      </c>
      <c r="N472" s="13" t="s">
        <v>44</v>
      </c>
      <c r="O472" s="16">
        <v>1700</v>
      </c>
      <c r="P472" s="16">
        <f t="shared" si="44"/>
        <v>1700</v>
      </c>
      <c r="Q472" s="16">
        <f t="shared" si="46"/>
        <v>331.5</v>
      </c>
      <c r="R472" s="16">
        <f t="shared" si="47"/>
        <v>331.5</v>
      </c>
      <c r="S472" s="17">
        <f t="shared" si="45"/>
        <v>295.98214285714283</v>
      </c>
      <c r="T472" s="17">
        <f t="shared" si="48"/>
        <v>295.98214285714283</v>
      </c>
    </row>
    <row r="473" spans="1:20" x14ac:dyDescent="0.35">
      <c r="A473" s="12">
        <v>8059695776051</v>
      </c>
      <c r="B473" s="13">
        <f t="shared" si="43"/>
        <v>1</v>
      </c>
      <c r="C473" s="14">
        <v>2023</v>
      </c>
      <c r="D473" s="13" t="s">
        <v>24</v>
      </c>
      <c r="E473" s="13" t="s">
        <v>13</v>
      </c>
      <c r="F473" s="15" t="s">
        <v>316</v>
      </c>
      <c r="G473" s="13" t="s">
        <v>314</v>
      </c>
      <c r="H473" s="13" t="s">
        <v>317</v>
      </c>
      <c r="I473" s="13" t="s">
        <v>17</v>
      </c>
      <c r="J473" s="22">
        <v>2</v>
      </c>
      <c r="K473" s="13" t="s">
        <v>43</v>
      </c>
      <c r="L473" s="13" t="s">
        <v>268</v>
      </c>
      <c r="M473" s="13" t="s">
        <v>20</v>
      </c>
      <c r="N473" s="13" t="s">
        <v>44</v>
      </c>
      <c r="O473" s="16">
        <v>1700</v>
      </c>
      <c r="P473" s="16">
        <f t="shared" si="44"/>
        <v>3400</v>
      </c>
      <c r="Q473" s="16">
        <f t="shared" si="46"/>
        <v>331.5</v>
      </c>
      <c r="R473" s="16">
        <f t="shared" si="47"/>
        <v>663</v>
      </c>
      <c r="S473" s="17">
        <f t="shared" si="45"/>
        <v>295.98214285714283</v>
      </c>
      <c r="T473" s="17">
        <f t="shared" si="48"/>
        <v>591.96428571428567</v>
      </c>
    </row>
    <row r="474" spans="1:20" ht="80" customHeight="1" x14ac:dyDescent="0.35">
      <c r="A474" s="12">
        <v>8059695722300</v>
      </c>
      <c r="B474" s="13">
        <f t="shared" si="43"/>
        <v>1</v>
      </c>
      <c r="C474" s="14">
        <v>2023</v>
      </c>
      <c r="D474" s="13" t="s">
        <v>24</v>
      </c>
      <c r="E474" s="13" t="s">
        <v>13</v>
      </c>
      <c r="F474" s="15" t="s">
        <v>318</v>
      </c>
      <c r="G474" s="13" t="s">
        <v>319</v>
      </c>
      <c r="H474" s="13" t="s">
        <v>320</v>
      </c>
      <c r="I474" s="13" t="s">
        <v>35</v>
      </c>
      <c r="J474" s="22">
        <v>1</v>
      </c>
      <c r="K474" s="13" t="s">
        <v>43</v>
      </c>
      <c r="L474" s="13" t="s">
        <v>268</v>
      </c>
      <c r="M474" s="13" t="s">
        <v>20</v>
      </c>
      <c r="N474" s="13" t="s">
        <v>44</v>
      </c>
      <c r="O474" s="16">
        <v>2280</v>
      </c>
      <c r="P474" s="16">
        <f t="shared" si="44"/>
        <v>2280</v>
      </c>
      <c r="Q474" s="16">
        <f t="shared" si="46"/>
        <v>444.6</v>
      </c>
      <c r="R474" s="16">
        <f t="shared" si="47"/>
        <v>444.6</v>
      </c>
      <c r="S474" s="17">
        <f t="shared" si="45"/>
        <v>396.96428571428572</v>
      </c>
      <c r="T474" s="17">
        <f t="shared" si="48"/>
        <v>396.96428571428572</v>
      </c>
    </row>
    <row r="475" spans="1:20" x14ac:dyDescent="0.35">
      <c r="A475" s="12">
        <v>8059695722270</v>
      </c>
      <c r="B475" s="13">
        <f t="shared" si="43"/>
        <v>1</v>
      </c>
      <c r="C475" s="14">
        <v>2023</v>
      </c>
      <c r="D475" s="13" t="s">
        <v>24</v>
      </c>
      <c r="E475" s="13" t="s">
        <v>13</v>
      </c>
      <c r="F475" s="15" t="s">
        <v>318</v>
      </c>
      <c r="G475" s="13" t="s">
        <v>319</v>
      </c>
      <c r="H475" s="13" t="s">
        <v>320</v>
      </c>
      <c r="I475" s="13" t="s">
        <v>17</v>
      </c>
      <c r="J475" s="22">
        <v>1</v>
      </c>
      <c r="K475" s="13" t="s">
        <v>43</v>
      </c>
      <c r="L475" s="13" t="s">
        <v>268</v>
      </c>
      <c r="M475" s="13" t="s">
        <v>20</v>
      </c>
      <c r="N475" s="13" t="s">
        <v>44</v>
      </c>
      <c r="O475" s="16">
        <v>2280</v>
      </c>
      <c r="P475" s="16">
        <f t="shared" si="44"/>
        <v>2280</v>
      </c>
      <c r="Q475" s="16">
        <f t="shared" si="46"/>
        <v>444.6</v>
      </c>
      <c r="R475" s="16">
        <f t="shared" si="47"/>
        <v>444.6</v>
      </c>
      <c r="S475" s="17">
        <f t="shared" si="45"/>
        <v>396.96428571428572</v>
      </c>
      <c r="T475" s="17">
        <f t="shared" si="48"/>
        <v>396.96428571428572</v>
      </c>
    </row>
    <row r="476" spans="1:20" x14ac:dyDescent="0.35">
      <c r="A476" s="12">
        <v>8059695722287</v>
      </c>
      <c r="B476" s="13">
        <f t="shared" si="43"/>
        <v>1</v>
      </c>
      <c r="C476" s="14">
        <v>2023</v>
      </c>
      <c r="D476" s="13" t="s">
        <v>24</v>
      </c>
      <c r="E476" s="13" t="s">
        <v>13</v>
      </c>
      <c r="F476" s="15" t="s">
        <v>318</v>
      </c>
      <c r="G476" s="13" t="s">
        <v>319</v>
      </c>
      <c r="H476" s="13" t="s">
        <v>320</v>
      </c>
      <c r="I476" s="13" t="s">
        <v>23</v>
      </c>
      <c r="J476" s="22">
        <v>1</v>
      </c>
      <c r="K476" s="13" t="s">
        <v>43</v>
      </c>
      <c r="L476" s="13" t="s">
        <v>268</v>
      </c>
      <c r="M476" s="13" t="s">
        <v>20</v>
      </c>
      <c r="N476" s="13" t="s">
        <v>44</v>
      </c>
      <c r="O476" s="16">
        <v>2280</v>
      </c>
      <c r="P476" s="16">
        <f t="shared" si="44"/>
        <v>2280</v>
      </c>
      <c r="Q476" s="16">
        <f t="shared" si="46"/>
        <v>444.6</v>
      </c>
      <c r="R476" s="16">
        <f t="shared" si="47"/>
        <v>444.6</v>
      </c>
      <c r="S476" s="17">
        <f t="shared" si="45"/>
        <v>396.96428571428572</v>
      </c>
      <c r="T476" s="17">
        <f t="shared" si="48"/>
        <v>396.96428571428572</v>
      </c>
    </row>
    <row r="477" spans="1:20" x14ac:dyDescent="0.35">
      <c r="A477" s="12">
        <v>8059695722263</v>
      </c>
      <c r="B477" s="13">
        <f t="shared" si="43"/>
        <v>1</v>
      </c>
      <c r="C477" s="14">
        <v>2023</v>
      </c>
      <c r="D477" s="13" t="s">
        <v>24</v>
      </c>
      <c r="E477" s="13" t="s">
        <v>13</v>
      </c>
      <c r="F477" s="15" t="s">
        <v>318</v>
      </c>
      <c r="G477" s="13" t="s">
        <v>319</v>
      </c>
      <c r="H477" s="13" t="s">
        <v>320</v>
      </c>
      <c r="I477" s="13" t="s">
        <v>40</v>
      </c>
      <c r="J477" s="22">
        <v>1</v>
      </c>
      <c r="K477" s="13" t="s">
        <v>43</v>
      </c>
      <c r="L477" s="13" t="s">
        <v>268</v>
      </c>
      <c r="M477" s="13" t="s">
        <v>20</v>
      </c>
      <c r="N477" s="13" t="s">
        <v>44</v>
      </c>
      <c r="O477" s="16">
        <v>2280</v>
      </c>
      <c r="P477" s="16">
        <f t="shared" si="44"/>
        <v>2280</v>
      </c>
      <c r="Q477" s="16">
        <f t="shared" si="46"/>
        <v>444.6</v>
      </c>
      <c r="R477" s="16">
        <f t="shared" si="47"/>
        <v>444.6</v>
      </c>
      <c r="S477" s="17">
        <f t="shared" si="45"/>
        <v>396.96428571428572</v>
      </c>
      <c r="T477" s="17">
        <f t="shared" si="48"/>
        <v>396.96428571428572</v>
      </c>
    </row>
    <row r="478" spans="1:20" x14ac:dyDescent="0.35">
      <c r="A478" s="12">
        <v>8059695722348</v>
      </c>
      <c r="B478" s="13">
        <f t="shared" ref="B478:B541" si="49">COUNTIF(A478:A2229,A478)</f>
        <v>1</v>
      </c>
      <c r="C478" s="14">
        <v>2023</v>
      </c>
      <c r="D478" s="13" t="s">
        <v>24</v>
      </c>
      <c r="E478" s="13" t="s">
        <v>13</v>
      </c>
      <c r="F478" s="15" t="s">
        <v>318</v>
      </c>
      <c r="G478" s="13" t="s">
        <v>319</v>
      </c>
      <c r="H478" s="13" t="s">
        <v>321</v>
      </c>
      <c r="I478" s="13" t="s">
        <v>40</v>
      </c>
      <c r="J478" s="22">
        <v>1</v>
      </c>
      <c r="K478" s="13" t="s">
        <v>43</v>
      </c>
      <c r="L478" s="13" t="s">
        <v>268</v>
      </c>
      <c r="M478" s="13" t="s">
        <v>20</v>
      </c>
      <c r="N478" s="13" t="s">
        <v>44</v>
      </c>
      <c r="O478" s="16">
        <v>2280</v>
      </c>
      <c r="P478" s="16">
        <f t="shared" si="44"/>
        <v>2280</v>
      </c>
      <c r="Q478" s="16">
        <f t="shared" si="46"/>
        <v>444.6</v>
      </c>
      <c r="R478" s="16">
        <f t="shared" si="47"/>
        <v>444.6</v>
      </c>
      <c r="S478" s="17">
        <f t="shared" si="45"/>
        <v>396.96428571428572</v>
      </c>
      <c r="T478" s="17">
        <f t="shared" si="48"/>
        <v>396.96428571428572</v>
      </c>
    </row>
    <row r="479" spans="1:20" x14ac:dyDescent="0.35">
      <c r="A479" s="12">
        <v>8059695722355</v>
      </c>
      <c r="B479" s="13">
        <f t="shared" si="49"/>
        <v>1</v>
      </c>
      <c r="C479" s="14">
        <v>2023</v>
      </c>
      <c r="D479" s="13" t="s">
        <v>24</v>
      </c>
      <c r="E479" s="13" t="s">
        <v>13</v>
      </c>
      <c r="F479" s="15" t="s">
        <v>318</v>
      </c>
      <c r="G479" s="13" t="s">
        <v>319</v>
      </c>
      <c r="H479" s="13" t="s">
        <v>321</v>
      </c>
      <c r="I479" s="13" t="s">
        <v>23</v>
      </c>
      <c r="J479" s="22">
        <v>2</v>
      </c>
      <c r="K479" s="13" t="s">
        <v>43</v>
      </c>
      <c r="L479" s="13" t="s">
        <v>268</v>
      </c>
      <c r="M479" s="13" t="s">
        <v>20</v>
      </c>
      <c r="N479" s="13" t="s">
        <v>44</v>
      </c>
      <c r="O479" s="16">
        <v>2280</v>
      </c>
      <c r="P479" s="16">
        <f t="shared" si="44"/>
        <v>4560</v>
      </c>
      <c r="Q479" s="16">
        <f t="shared" si="46"/>
        <v>444.6</v>
      </c>
      <c r="R479" s="16">
        <f t="shared" si="47"/>
        <v>889.2</v>
      </c>
      <c r="S479" s="17">
        <f t="shared" si="45"/>
        <v>396.96428571428572</v>
      </c>
      <c r="T479" s="17">
        <f t="shared" si="48"/>
        <v>793.92857142857144</v>
      </c>
    </row>
    <row r="480" spans="1:20" x14ac:dyDescent="0.35">
      <c r="A480" s="12">
        <v>8059695715883</v>
      </c>
      <c r="B480" s="13">
        <f t="shared" si="49"/>
        <v>1</v>
      </c>
      <c r="C480" s="14">
        <v>2023</v>
      </c>
      <c r="D480" s="13" t="s">
        <v>24</v>
      </c>
      <c r="E480" s="13" t="s">
        <v>13</v>
      </c>
      <c r="F480" s="15" t="s">
        <v>318</v>
      </c>
      <c r="G480" s="13" t="s">
        <v>319</v>
      </c>
      <c r="H480" s="13" t="s">
        <v>321</v>
      </c>
      <c r="I480" s="13" t="s">
        <v>17</v>
      </c>
      <c r="J480" s="22">
        <v>1</v>
      </c>
      <c r="K480" s="13" t="s">
        <v>43</v>
      </c>
      <c r="L480" s="13" t="s">
        <v>268</v>
      </c>
      <c r="M480" s="13" t="s">
        <v>20</v>
      </c>
      <c r="N480" s="13" t="s">
        <v>44</v>
      </c>
      <c r="O480" s="16">
        <v>2280</v>
      </c>
      <c r="P480" s="16">
        <f t="shared" si="44"/>
        <v>2280</v>
      </c>
      <c r="Q480" s="16">
        <f t="shared" si="46"/>
        <v>444.6</v>
      </c>
      <c r="R480" s="16">
        <f t="shared" si="47"/>
        <v>444.6</v>
      </c>
      <c r="S480" s="17">
        <f t="shared" si="45"/>
        <v>396.96428571428572</v>
      </c>
      <c r="T480" s="17">
        <f t="shared" si="48"/>
        <v>396.96428571428572</v>
      </c>
    </row>
    <row r="481" spans="1:20" ht="80" customHeight="1" x14ac:dyDescent="0.35">
      <c r="A481" s="12">
        <v>8059695814616</v>
      </c>
      <c r="B481" s="13">
        <f t="shared" si="49"/>
        <v>1</v>
      </c>
      <c r="C481" s="14">
        <v>2023</v>
      </c>
      <c r="D481" s="13" t="s">
        <v>24</v>
      </c>
      <c r="E481" s="13" t="s">
        <v>13</v>
      </c>
      <c r="F481" s="15" t="s">
        <v>322</v>
      </c>
      <c r="G481" s="13" t="s">
        <v>323</v>
      </c>
      <c r="H481" s="13" t="s">
        <v>324</v>
      </c>
      <c r="I481" s="13" t="s">
        <v>35</v>
      </c>
      <c r="J481" s="22">
        <v>1</v>
      </c>
      <c r="K481" s="13" t="s">
        <v>43</v>
      </c>
      <c r="L481" s="13" t="s">
        <v>268</v>
      </c>
      <c r="M481" s="13" t="s">
        <v>20</v>
      </c>
      <c r="N481" s="13" t="s">
        <v>44</v>
      </c>
      <c r="O481" s="16">
        <v>1320</v>
      </c>
      <c r="P481" s="16">
        <f t="shared" si="44"/>
        <v>1320</v>
      </c>
      <c r="Q481" s="16">
        <f t="shared" si="46"/>
        <v>257.40000000000003</v>
      </c>
      <c r="R481" s="16">
        <f t="shared" si="47"/>
        <v>257.40000000000003</v>
      </c>
      <c r="S481" s="17">
        <f t="shared" si="45"/>
        <v>229.82142857142858</v>
      </c>
      <c r="T481" s="17">
        <f t="shared" si="48"/>
        <v>229.82142857142858</v>
      </c>
    </row>
    <row r="482" spans="1:20" x14ac:dyDescent="0.35">
      <c r="A482" s="12">
        <v>8059695814593</v>
      </c>
      <c r="B482" s="13">
        <f t="shared" si="49"/>
        <v>1</v>
      </c>
      <c r="C482" s="14">
        <v>2023</v>
      </c>
      <c r="D482" s="13" t="s">
        <v>24</v>
      </c>
      <c r="E482" s="13" t="s">
        <v>13</v>
      </c>
      <c r="F482" s="15" t="s">
        <v>322</v>
      </c>
      <c r="G482" s="13" t="s">
        <v>323</v>
      </c>
      <c r="H482" s="13" t="s">
        <v>324</v>
      </c>
      <c r="I482" s="13" t="s">
        <v>23</v>
      </c>
      <c r="J482" s="22">
        <v>2</v>
      </c>
      <c r="K482" s="13" t="s">
        <v>43</v>
      </c>
      <c r="L482" s="13" t="s">
        <v>268</v>
      </c>
      <c r="M482" s="13" t="s">
        <v>20</v>
      </c>
      <c r="N482" s="13" t="s">
        <v>44</v>
      </c>
      <c r="O482" s="16">
        <v>1320</v>
      </c>
      <c r="P482" s="16">
        <f t="shared" si="44"/>
        <v>2640</v>
      </c>
      <c r="Q482" s="16">
        <f t="shared" si="46"/>
        <v>257.40000000000003</v>
      </c>
      <c r="R482" s="16">
        <f t="shared" si="47"/>
        <v>514.80000000000007</v>
      </c>
      <c r="S482" s="17">
        <f t="shared" si="45"/>
        <v>229.82142857142858</v>
      </c>
      <c r="T482" s="17">
        <f t="shared" si="48"/>
        <v>459.64285714285717</v>
      </c>
    </row>
    <row r="483" spans="1:20" x14ac:dyDescent="0.35">
      <c r="A483" s="12">
        <v>8059695813800</v>
      </c>
      <c r="B483" s="13">
        <f t="shared" si="49"/>
        <v>1</v>
      </c>
      <c r="C483" s="14">
        <v>2023</v>
      </c>
      <c r="D483" s="13" t="s">
        <v>24</v>
      </c>
      <c r="E483" s="13" t="s">
        <v>13</v>
      </c>
      <c r="F483" s="15" t="s">
        <v>322</v>
      </c>
      <c r="G483" s="13" t="s">
        <v>323</v>
      </c>
      <c r="H483" s="13" t="s">
        <v>324</v>
      </c>
      <c r="I483" s="13" t="s">
        <v>17</v>
      </c>
      <c r="J483" s="22">
        <v>1</v>
      </c>
      <c r="K483" s="13" t="s">
        <v>43</v>
      </c>
      <c r="L483" s="13" t="s">
        <v>268</v>
      </c>
      <c r="M483" s="13" t="s">
        <v>20</v>
      </c>
      <c r="N483" s="13" t="s">
        <v>44</v>
      </c>
      <c r="O483" s="16">
        <v>1320</v>
      </c>
      <c r="P483" s="16">
        <f t="shared" si="44"/>
        <v>1320</v>
      </c>
      <c r="Q483" s="16">
        <f t="shared" si="46"/>
        <v>257.40000000000003</v>
      </c>
      <c r="R483" s="16">
        <f t="shared" si="47"/>
        <v>257.40000000000003</v>
      </c>
      <c r="S483" s="17">
        <f t="shared" si="45"/>
        <v>229.82142857142858</v>
      </c>
      <c r="T483" s="17">
        <f t="shared" si="48"/>
        <v>229.82142857142858</v>
      </c>
    </row>
    <row r="484" spans="1:20" ht="80" customHeight="1" x14ac:dyDescent="0.35">
      <c r="A484" s="12">
        <v>8059695774460</v>
      </c>
      <c r="B484" s="13">
        <f t="shared" si="49"/>
        <v>1</v>
      </c>
      <c r="C484" s="14">
        <v>2023</v>
      </c>
      <c r="D484" s="13" t="s">
        <v>24</v>
      </c>
      <c r="E484" s="13" t="s">
        <v>13</v>
      </c>
      <c r="F484" s="15" t="s">
        <v>325</v>
      </c>
      <c r="G484" s="13" t="s">
        <v>326</v>
      </c>
      <c r="H484" s="13" t="s">
        <v>327</v>
      </c>
      <c r="I484" s="13" t="s">
        <v>40</v>
      </c>
      <c r="J484" s="22">
        <v>2</v>
      </c>
      <c r="K484" s="13" t="s">
        <v>43</v>
      </c>
      <c r="L484" s="13" t="s">
        <v>268</v>
      </c>
      <c r="M484" s="13" t="s">
        <v>20</v>
      </c>
      <c r="N484" s="13" t="s">
        <v>44</v>
      </c>
      <c r="O484" s="16">
        <v>2180</v>
      </c>
      <c r="P484" s="16">
        <f t="shared" si="44"/>
        <v>4360</v>
      </c>
      <c r="Q484" s="16">
        <f t="shared" si="46"/>
        <v>425.1</v>
      </c>
      <c r="R484" s="16">
        <f t="shared" si="47"/>
        <v>850.2</v>
      </c>
      <c r="S484" s="17">
        <f t="shared" si="45"/>
        <v>379.55357142857139</v>
      </c>
      <c r="T484" s="17">
        <f t="shared" si="48"/>
        <v>759.10714285714278</v>
      </c>
    </row>
    <row r="485" spans="1:20" x14ac:dyDescent="0.35">
      <c r="A485" s="12">
        <v>8059695774477</v>
      </c>
      <c r="B485" s="13">
        <f t="shared" si="49"/>
        <v>1</v>
      </c>
      <c r="C485" s="14">
        <v>2023</v>
      </c>
      <c r="D485" s="13" t="s">
        <v>24</v>
      </c>
      <c r="E485" s="13" t="s">
        <v>13</v>
      </c>
      <c r="F485" s="15" t="s">
        <v>325</v>
      </c>
      <c r="G485" s="13" t="s">
        <v>326</v>
      </c>
      <c r="H485" s="13" t="s">
        <v>327</v>
      </c>
      <c r="I485" s="13" t="s">
        <v>17</v>
      </c>
      <c r="J485" s="22">
        <v>2</v>
      </c>
      <c r="K485" s="13" t="s">
        <v>43</v>
      </c>
      <c r="L485" s="13" t="s">
        <v>268</v>
      </c>
      <c r="M485" s="13" t="s">
        <v>20</v>
      </c>
      <c r="N485" s="13" t="s">
        <v>44</v>
      </c>
      <c r="O485" s="16">
        <v>2180</v>
      </c>
      <c r="P485" s="16">
        <f t="shared" si="44"/>
        <v>4360</v>
      </c>
      <c r="Q485" s="16">
        <f t="shared" si="46"/>
        <v>425.1</v>
      </c>
      <c r="R485" s="16">
        <f t="shared" si="47"/>
        <v>850.2</v>
      </c>
      <c r="S485" s="17">
        <f t="shared" si="45"/>
        <v>379.55357142857139</v>
      </c>
      <c r="T485" s="17">
        <f t="shared" si="48"/>
        <v>759.10714285714278</v>
      </c>
    </row>
    <row r="486" spans="1:20" ht="80" customHeight="1" x14ac:dyDescent="0.35">
      <c r="A486" s="12">
        <v>8059695809551</v>
      </c>
      <c r="B486" s="13">
        <f t="shared" si="49"/>
        <v>1</v>
      </c>
      <c r="C486" s="14">
        <v>2023</v>
      </c>
      <c r="D486" s="13" t="s">
        <v>24</v>
      </c>
      <c r="E486" s="13" t="s">
        <v>13</v>
      </c>
      <c r="F486" s="15" t="s">
        <v>328</v>
      </c>
      <c r="G486" s="13" t="s">
        <v>329</v>
      </c>
      <c r="H486" s="13" t="s">
        <v>330</v>
      </c>
      <c r="I486" s="13" t="s">
        <v>49</v>
      </c>
      <c r="J486" s="22">
        <v>1</v>
      </c>
      <c r="K486" s="13" t="s">
        <v>43</v>
      </c>
      <c r="L486" s="13" t="s">
        <v>268</v>
      </c>
      <c r="M486" s="13" t="s">
        <v>20</v>
      </c>
      <c r="N486" s="13" t="s">
        <v>44</v>
      </c>
      <c r="O486" s="16">
        <v>2750</v>
      </c>
      <c r="P486" s="16">
        <f t="shared" si="44"/>
        <v>2750</v>
      </c>
      <c r="Q486" s="16">
        <f t="shared" si="46"/>
        <v>536.25</v>
      </c>
      <c r="R486" s="16">
        <f t="shared" si="47"/>
        <v>536.25</v>
      </c>
      <c r="S486" s="17">
        <f t="shared" si="45"/>
        <v>478.79464285714283</v>
      </c>
      <c r="T486" s="17">
        <f t="shared" si="48"/>
        <v>478.79464285714283</v>
      </c>
    </row>
    <row r="487" spans="1:20" x14ac:dyDescent="0.35">
      <c r="A487" s="12">
        <v>8059695809490</v>
      </c>
      <c r="B487" s="13">
        <f t="shared" si="49"/>
        <v>1</v>
      </c>
      <c r="C487" s="14">
        <v>2023</v>
      </c>
      <c r="D487" s="13" t="s">
        <v>24</v>
      </c>
      <c r="E487" s="13" t="s">
        <v>13</v>
      </c>
      <c r="F487" s="15" t="s">
        <v>328</v>
      </c>
      <c r="G487" s="13" t="s">
        <v>329</v>
      </c>
      <c r="H487" s="13" t="s">
        <v>330</v>
      </c>
      <c r="I487" s="13" t="s">
        <v>133</v>
      </c>
      <c r="J487" s="22">
        <v>1</v>
      </c>
      <c r="K487" s="13" t="s">
        <v>43</v>
      </c>
      <c r="L487" s="13" t="s">
        <v>268</v>
      </c>
      <c r="M487" s="13" t="s">
        <v>20</v>
      </c>
      <c r="N487" s="13" t="s">
        <v>44</v>
      </c>
      <c r="O487" s="16">
        <v>2750</v>
      </c>
      <c r="P487" s="16">
        <f t="shared" si="44"/>
        <v>2750</v>
      </c>
      <c r="Q487" s="16">
        <f t="shared" si="46"/>
        <v>536.25</v>
      </c>
      <c r="R487" s="16">
        <f t="shared" si="47"/>
        <v>536.25</v>
      </c>
      <c r="S487" s="17">
        <f t="shared" si="45"/>
        <v>478.79464285714283</v>
      </c>
      <c r="T487" s="17">
        <f t="shared" si="48"/>
        <v>478.79464285714283</v>
      </c>
    </row>
    <row r="488" spans="1:20" x14ac:dyDescent="0.35">
      <c r="A488" s="12">
        <v>8059695809513</v>
      </c>
      <c r="B488" s="13">
        <f t="shared" si="49"/>
        <v>1</v>
      </c>
      <c r="C488" s="14">
        <v>2023</v>
      </c>
      <c r="D488" s="13" t="s">
        <v>24</v>
      </c>
      <c r="E488" s="13" t="s">
        <v>13</v>
      </c>
      <c r="F488" s="15" t="s">
        <v>328</v>
      </c>
      <c r="G488" s="13" t="s">
        <v>329</v>
      </c>
      <c r="H488" s="13" t="s">
        <v>330</v>
      </c>
      <c r="I488" s="13" t="s">
        <v>17</v>
      </c>
      <c r="J488" s="22">
        <v>1</v>
      </c>
      <c r="K488" s="13" t="s">
        <v>43</v>
      </c>
      <c r="L488" s="13" t="s">
        <v>268</v>
      </c>
      <c r="M488" s="13" t="s">
        <v>20</v>
      </c>
      <c r="N488" s="13" t="s">
        <v>44</v>
      </c>
      <c r="O488" s="16">
        <v>2750</v>
      </c>
      <c r="P488" s="16">
        <f t="shared" si="44"/>
        <v>2750</v>
      </c>
      <c r="Q488" s="16">
        <f t="shared" si="46"/>
        <v>536.25</v>
      </c>
      <c r="R488" s="16">
        <f t="shared" si="47"/>
        <v>536.25</v>
      </c>
      <c r="S488" s="17">
        <f t="shared" si="45"/>
        <v>478.79464285714283</v>
      </c>
      <c r="T488" s="17">
        <f t="shared" si="48"/>
        <v>478.79464285714283</v>
      </c>
    </row>
    <row r="489" spans="1:20" x14ac:dyDescent="0.35">
      <c r="A489" s="12">
        <v>8059695809520</v>
      </c>
      <c r="B489" s="13">
        <f t="shared" si="49"/>
        <v>1</v>
      </c>
      <c r="C489" s="14">
        <v>2023</v>
      </c>
      <c r="D489" s="13" t="s">
        <v>24</v>
      </c>
      <c r="E489" s="13" t="s">
        <v>13</v>
      </c>
      <c r="F489" s="15" t="s">
        <v>328</v>
      </c>
      <c r="G489" s="13" t="s">
        <v>329</v>
      </c>
      <c r="H489" s="13" t="s">
        <v>330</v>
      </c>
      <c r="I489" s="13" t="s">
        <v>23</v>
      </c>
      <c r="J489" s="22">
        <v>1</v>
      </c>
      <c r="K489" s="13" t="s">
        <v>43</v>
      </c>
      <c r="L489" s="13" t="s">
        <v>268</v>
      </c>
      <c r="M489" s="13" t="s">
        <v>20</v>
      </c>
      <c r="N489" s="13" t="s">
        <v>44</v>
      </c>
      <c r="O489" s="16">
        <v>2750</v>
      </c>
      <c r="P489" s="16">
        <f t="shared" si="44"/>
        <v>2750</v>
      </c>
      <c r="Q489" s="16">
        <f t="shared" si="46"/>
        <v>536.25</v>
      </c>
      <c r="R489" s="16">
        <f t="shared" si="47"/>
        <v>536.25</v>
      </c>
      <c r="S489" s="17">
        <f t="shared" si="45"/>
        <v>478.79464285714283</v>
      </c>
      <c r="T489" s="17">
        <f t="shared" si="48"/>
        <v>478.79464285714283</v>
      </c>
    </row>
    <row r="490" spans="1:20" x14ac:dyDescent="0.35">
      <c r="A490" s="12">
        <v>8059695809506</v>
      </c>
      <c r="B490" s="13">
        <f t="shared" si="49"/>
        <v>1</v>
      </c>
      <c r="C490" s="14">
        <v>2023</v>
      </c>
      <c r="D490" s="13" t="s">
        <v>24</v>
      </c>
      <c r="E490" s="13" t="s">
        <v>13</v>
      </c>
      <c r="F490" s="15" t="s">
        <v>328</v>
      </c>
      <c r="G490" s="13" t="s">
        <v>329</v>
      </c>
      <c r="H490" s="13" t="s">
        <v>330</v>
      </c>
      <c r="I490" s="13" t="s">
        <v>40</v>
      </c>
      <c r="J490" s="22">
        <v>1</v>
      </c>
      <c r="K490" s="13" t="s">
        <v>43</v>
      </c>
      <c r="L490" s="13" t="s">
        <v>268</v>
      </c>
      <c r="M490" s="13" t="s">
        <v>20</v>
      </c>
      <c r="N490" s="13" t="s">
        <v>44</v>
      </c>
      <c r="O490" s="16">
        <v>2750</v>
      </c>
      <c r="P490" s="16">
        <f t="shared" si="44"/>
        <v>2750</v>
      </c>
      <c r="Q490" s="16">
        <f t="shared" si="46"/>
        <v>536.25</v>
      </c>
      <c r="R490" s="16">
        <f t="shared" si="47"/>
        <v>536.25</v>
      </c>
      <c r="S490" s="17">
        <f t="shared" si="45"/>
        <v>478.79464285714283</v>
      </c>
      <c r="T490" s="17">
        <f t="shared" si="48"/>
        <v>478.79464285714283</v>
      </c>
    </row>
    <row r="491" spans="1:20" x14ac:dyDescent="0.35">
      <c r="A491" s="12">
        <v>8059695809537</v>
      </c>
      <c r="B491" s="13">
        <f t="shared" si="49"/>
        <v>1</v>
      </c>
      <c r="C491" s="14">
        <v>2023</v>
      </c>
      <c r="D491" s="13" t="s">
        <v>24</v>
      </c>
      <c r="E491" s="13" t="s">
        <v>13</v>
      </c>
      <c r="F491" s="15" t="s">
        <v>328</v>
      </c>
      <c r="G491" s="13" t="s">
        <v>329</v>
      </c>
      <c r="H491" s="13" t="s">
        <v>330</v>
      </c>
      <c r="I491" s="13" t="s">
        <v>32</v>
      </c>
      <c r="J491" s="22">
        <v>2</v>
      </c>
      <c r="K491" s="13" t="s">
        <v>43</v>
      </c>
      <c r="L491" s="13" t="s">
        <v>268</v>
      </c>
      <c r="M491" s="13" t="s">
        <v>20</v>
      </c>
      <c r="N491" s="13" t="s">
        <v>44</v>
      </c>
      <c r="O491" s="16">
        <v>2750</v>
      </c>
      <c r="P491" s="16">
        <f t="shared" si="44"/>
        <v>5500</v>
      </c>
      <c r="Q491" s="16">
        <f t="shared" si="46"/>
        <v>536.25</v>
      </c>
      <c r="R491" s="16">
        <f t="shared" si="47"/>
        <v>1072.5</v>
      </c>
      <c r="S491" s="17">
        <f t="shared" si="45"/>
        <v>478.79464285714283</v>
      </c>
      <c r="T491" s="17">
        <f t="shared" si="48"/>
        <v>957.58928571428567</v>
      </c>
    </row>
    <row r="492" spans="1:20" ht="80" customHeight="1" x14ac:dyDescent="0.35">
      <c r="A492" s="12">
        <v>8059695816252</v>
      </c>
      <c r="B492" s="13">
        <f t="shared" si="49"/>
        <v>1</v>
      </c>
      <c r="C492" s="14">
        <v>2023</v>
      </c>
      <c r="D492" s="13" t="s">
        <v>24</v>
      </c>
      <c r="E492" s="13" t="s">
        <v>13</v>
      </c>
      <c r="F492" s="15" t="s">
        <v>331</v>
      </c>
      <c r="G492" s="13" t="s">
        <v>332</v>
      </c>
      <c r="H492" s="13" t="s">
        <v>21</v>
      </c>
      <c r="I492" s="13" t="s">
        <v>35</v>
      </c>
      <c r="J492" s="22">
        <v>1</v>
      </c>
      <c r="K492" s="13" t="s">
        <v>43</v>
      </c>
      <c r="L492" s="13" t="s">
        <v>268</v>
      </c>
      <c r="M492" s="13" t="s">
        <v>20</v>
      </c>
      <c r="N492" s="13" t="s">
        <v>44</v>
      </c>
      <c r="O492" s="16">
        <v>2750</v>
      </c>
      <c r="P492" s="16">
        <f t="shared" si="44"/>
        <v>2750</v>
      </c>
      <c r="Q492" s="16">
        <f t="shared" si="46"/>
        <v>536.25</v>
      </c>
      <c r="R492" s="16">
        <f t="shared" si="47"/>
        <v>536.25</v>
      </c>
      <c r="S492" s="17">
        <f t="shared" si="45"/>
        <v>478.79464285714283</v>
      </c>
      <c r="T492" s="17">
        <f t="shared" si="48"/>
        <v>478.79464285714283</v>
      </c>
    </row>
    <row r="493" spans="1:20" x14ac:dyDescent="0.35">
      <c r="A493" s="12">
        <v>8059695816238</v>
      </c>
      <c r="B493" s="13">
        <f t="shared" si="49"/>
        <v>1</v>
      </c>
      <c r="C493" s="14">
        <v>2023</v>
      </c>
      <c r="D493" s="13" t="s">
        <v>24</v>
      </c>
      <c r="E493" s="13" t="s">
        <v>13</v>
      </c>
      <c r="F493" s="15" t="s">
        <v>331</v>
      </c>
      <c r="G493" s="13" t="s">
        <v>332</v>
      </c>
      <c r="H493" s="13" t="s">
        <v>21</v>
      </c>
      <c r="I493" s="13" t="s">
        <v>23</v>
      </c>
      <c r="J493" s="22">
        <v>2</v>
      </c>
      <c r="K493" s="13" t="s">
        <v>43</v>
      </c>
      <c r="L493" s="13" t="s">
        <v>268</v>
      </c>
      <c r="M493" s="13" t="s">
        <v>20</v>
      </c>
      <c r="N493" s="13" t="s">
        <v>44</v>
      </c>
      <c r="O493" s="16">
        <v>2750</v>
      </c>
      <c r="P493" s="16">
        <f t="shared" si="44"/>
        <v>5500</v>
      </c>
      <c r="Q493" s="16">
        <f t="shared" si="46"/>
        <v>536.25</v>
      </c>
      <c r="R493" s="16">
        <f t="shared" si="47"/>
        <v>1072.5</v>
      </c>
      <c r="S493" s="17">
        <f t="shared" si="45"/>
        <v>478.79464285714283</v>
      </c>
      <c r="T493" s="17">
        <f t="shared" si="48"/>
        <v>957.58928571428567</v>
      </c>
    </row>
    <row r="494" spans="1:20" x14ac:dyDescent="0.35">
      <c r="A494" s="12">
        <v>8059695816245</v>
      </c>
      <c r="B494" s="13">
        <f t="shared" si="49"/>
        <v>1</v>
      </c>
      <c r="C494" s="14">
        <v>2023</v>
      </c>
      <c r="D494" s="13" t="s">
        <v>24</v>
      </c>
      <c r="E494" s="13" t="s">
        <v>13</v>
      </c>
      <c r="F494" s="15" t="s">
        <v>331</v>
      </c>
      <c r="G494" s="13" t="s">
        <v>332</v>
      </c>
      <c r="H494" s="13" t="s">
        <v>21</v>
      </c>
      <c r="I494" s="13" t="s">
        <v>32</v>
      </c>
      <c r="J494" s="22">
        <v>2</v>
      </c>
      <c r="K494" s="13" t="s">
        <v>43</v>
      </c>
      <c r="L494" s="13" t="s">
        <v>268</v>
      </c>
      <c r="M494" s="13" t="s">
        <v>20</v>
      </c>
      <c r="N494" s="13" t="s">
        <v>44</v>
      </c>
      <c r="O494" s="16">
        <v>2750</v>
      </c>
      <c r="P494" s="16">
        <f t="shared" si="44"/>
        <v>5500</v>
      </c>
      <c r="Q494" s="16">
        <f t="shared" si="46"/>
        <v>536.25</v>
      </c>
      <c r="R494" s="16">
        <f t="shared" si="47"/>
        <v>1072.5</v>
      </c>
      <c r="S494" s="17">
        <f t="shared" si="45"/>
        <v>478.79464285714283</v>
      </c>
      <c r="T494" s="17">
        <f t="shared" si="48"/>
        <v>957.58928571428567</v>
      </c>
    </row>
    <row r="495" spans="1:20" x14ac:dyDescent="0.35">
      <c r="A495" s="12">
        <v>8059695816221</v>
      </c>
      <c r="B495" s="13">
        <f t="shared" si="49"/>
        <v>1</v>
      </c>
      <c r="C495" s="14">
        <v>2023</v>
      </c>
      <c r="D495" s="13" t="s">
        <v>24</v>
      </c>
      <c r="E495" s="13" t="s">
        <v>13</v>
      </c>
      <c r="F495" s="15" t="s">
        <v>331</v>
      </c>
      <c r="G495" s="13" t="s">
        <v>332</v>
      </c>
      <c r="H495" s="13" t="s">
        <v>21</v>
      </c>
      <c r="I495" s="13" t="s">
        <v>40</v>
      </c>
      <c r="J495" s="22">
        <v>2</v>
      </c>
      <c r="K495" s="13" t="s">
        <v>43</v>
      </c>
      <c r="L495" s="13" t="s">
        <v>268</v>
      </c>
      <c r="M495" s="13" t="s">
        <v>20</v>
      </c>
      <c r="N495" s="13" t="s">
        <v>44</v>
      </c>
      <c r="O495" s="16">
        <v>2750</v>
      </c>
      <c r="P495" s="16">
        <f t="shared" si="44"/>
        <v>5500</v>
      </c>
      <c r="Q495" s="16">
        <f t="shared" si="46"/>
        <v>536.25</v>
      </c>
      <c r="R495" s="16">
        <f t="shared" si="47"/>
        <v>1072.5</v>
      </c>
      <c r="S495" s="17">
        <f t="shared" si="45"/>
        <v>478.79464285714283</v>
      </c>
      <c r="T495" s="17">
        <f t="shared" si="48"/>
        <v>957.58928571428567</v>
      </c>
    </row>
    <row r="496" spans="1:20" x14ac:dyDescent="0.35">
      <c r="A496" s="12">
        <v>8059695814203</v>
      </c>
      <c r="B496" s="13">
        <f t="shared" si="49"/>
        <v>1</v>
      </c>
      <c r="C496" s="14">
        <v>2023</v>
      </c>
      <c r="D496" s="13" t="s">
        <v>24</v>
      </c>
      <c r="E496" s="13" t="s">
        <v>13</v>
      </c>
      <c r="F496" s="15" t="s">
        <v>331</v>
      </c>
      <c r="G496" s="13" t="s">
        <v>332</v>
      </c>
      <c r="H496" s="13" t="s">
        <v>21</v>
      </c>
      <c r="I496" s="13" t="s">
        <v>17</v>
      </c>
      <c r="J496" s="22">
        <v>3</v>
      </c>
      <c r="K496" s="13" t="s">
        <v>43</v>
      </c>
      <c r="L496" s="13" t="s">
        <v>268</v>
      </c>
      <c r="M496" s="13" t="s">
        <v>20</v>
      </c>
      <c r="N496" s="13" t="s">
        <v>44</v>
      </c>
      <c r="O496" s="16">
        <v>2750</v>
      </c>
      <c r="P496" s="16">
        <f t="shared" si="44"/>
        <v>8250</v>
      </c>
      <c r="Q496" s="16">
        <f t="shared" si="46"/>
        <v>536.25</v>
      </c>
      <c r="R496" s="16">
        <f t="shared" si="47"/>
        <v>1608.75</v>
      </c>
      <c r="S496" s="17">
        <f t="shared" si="45"/>
        <v>478.79464285714283</v>
      </c>
      <c r="T496" s="17">
        <f t="shared" si="48"/>
        <v>1436.3839285714284</v>
      </c>
    </row>
    <row r="497" spans="1:20" ht="80" customHeight="1" x14ac:dyDescent="0.35">
      <c r="A497" s="12">
        <v>8059695869111</v>
      </c>
      <c r="B497" s="13">
        <f t="shared" si="49"/>
        <v>1</v>
      </c>
      <c r="C497" s="14">
        <v>2023</v>
      </c>
      <c r="D497" s="13" t="s">
        <v>24</v>
      </c>
      <c r="E497" s="13" t="s">
        <v>13</v>
      </c>
      <c r="F497" s="15" t="s">
        <v>333</v>
      </c>
      <c r="G497" s="13" t="s">
        <v>299</v>
      </c>
      <c r="H497" s="13" t="s">
        <v>21</v>
      </c>
      <c r="I497" s="13" t="s">
        <v>17</v>
      </c>
      <c r="J497" s="22">
        <v>2</v>
      </c>
      <c r="K497" s="13" t="s">
        <v>43</v>
      </c>
      <c r="L497" s="13" t="s">
        <v>268</v>
      </c>
      <c r="M497" s="13" t="s">
        <v>20</v>
      </c>
      <c r="N497" s="13" t="s">
        <v>44</v>
      </c>
      <c r="O497" s="16">
        <v>2270</v>
      </c>
      <c r="P497" s="16">
        <f t="shared" si="44"/>
        <v>4540</v>
      </c>
      <c r="Q497" s="16">
        <f t="shared" si="46"/>
        <v>442.65000000000003</v>
      </c>
      <c r="R497" s="16">
        <f t="shared" si="47"/>
        <v>885.30000000000007</v>
      </c>
      <c r="S497" s="17">
        <f t="shared" si="45"/>
        <v>395.22321428571428</v>
      </c>
      <c r="T497" s="17">
        <f t="shared" si="48"/>
        <v>790.44642857142856</v>
      </c>
    </row>
    <row r="498" spans="1:20" x14ac:dyDescent="0.35">
      <c r="A498" s="12">
        <v>8059695869135</v>
      </c>
      <c r="B498" s="13">
        <f t="shared" si="49"/>
        <v>1</v>
      </c>
      <c r="C498" s="14">
        <v>2023</v>
      </c>
      <c r="D498" s="13" t="s">
        <v>24</v>
      </c>
      <c r="E498" s="13" t="s">
        <v>13</v>
      </c>
      <c r="F498" s="15" t="s">
        <v>333</v>
      </c>
      <c r="G498" s="13" t="s">
        <v>299</v>
      </c>
      <c r="H498" s="13" t="s">
        <v>21</v>
      </c>
      <c r="I498" s="13" t="s">
        <v>32</v>
      </c>
      <c r="J498" s="22">
        <v>1</v>
      </c>
      <c r="K498" s="13" t="s">
        <v>43</v>
      </c>
      <c r="L498" s="13" t="s">
        <v>268</v>
      </c>
      <c r="M498" s="13" t="s">
        <v>20</v>
      </c>
      <c r="N498" s="13" t="s">
        <v>44</v>
      </c>
      <c r="O498" s="16">
        <v>2270</v>
      </c>
      <c r="P498" s="16">
        <f t="shared" si="44"/>
        <v>2270</v>
      </c>
      <c r="Q498" s="16">
        <f t="shared" si="46"/>
        <v>442.65000000000003</v>
      </c>
      <c r="R498" s="16">
        <f t="shared" si="47"/>
        <v>442.65000000000003</v>
      </c>
      <c r="S498" s="17">
        <f t="shared" si="45"/>
        <v>395.22321428571428</v>
      </c>
      <c r="T498" s="17">
        <f t="shared" si="48"/>
        <v>395.22321428571428</v>
      </c>
    </row>
    <row r="499" spans="1:20" x14ac:dyDescent="0.35">
      <c r="A499" s="12">
        <v>8059695869104</v>
      </c>
      <c r="B499" s="13">
        <f t="shared" si="49"/>
        <v>1</v>
      </c>
      <c r="C499" s="14">
        <v>2023</v>
      </c>
      <c r="D499" s="13" t="s">
        <v>24</v>
      </c>
      <c r="E499" s="13" t="s">
        <v>13</v>
      </c>
      <c r="F499" s="15" t="s">
        <v>333</v>
      </c>
      <c r="G499" s="13" t="s">
        <v>299</v>
      </c>
      <c r="H499" s="13" t="s">
        <v>21</v>
      </c>
      <c r="I499" s="13" t="s">
        <v>40</v>
      </c>
      <c r="J499" s="22">
        <v>1</v>
      </c>
      <c r="K499" s="13" t="s">
        <v>43</v>
      </c>
      <c r="L499" s="13" t="s">
        <v>268</v>
      </c>
      <c r="M499" s="13" t="s">
        <v>20</v>
      </c>
      <c r="N499" s="13" t="s">
        <v>44</v>
      </c>
      <c r="O499" s="16">
        <v>2270</v>
      </c>
      <c r="P499" s="16">
        <f t="shared" si="44"/>
        <v>2270</v>
      </c>
      <c r="Q499" s="16">
        <f t="shared" si="46"/>
        <v>442.65000000000003</v>
      </c>
      <c r="R499" s="16">
        <f t="shared" si="47"/>
        <v>442.65000000000003</v>
      </c>
      <c r="S499" s="17">
        <f t="shared" si="45"/>
        <v>395.22321428571428</v>
      </c>
      <c r="T499" s="17">
        <f t="shared" si="48"/>
        <v>395.22321428571428</v>
      </c>
    </row>
    <row r="500" spans="1:20" x14ac:dyDescent="0.35">
      <c r="A500" s="12">
        <v>8059695869128</v>
      </c>
      <c r="B500" s="13">
        <f t="shared" si="49"/>
        <v>1</v>
      </c>
      <c r="C500" s="14">
        <v>2023</v>
      </c>
      <c r="D500" s="13" t="s">
        <v>24</v>
      </c>
      <c r="E500" s="13" t="s">
        <v>13</v>
      </c>
      <c r="F500" s="15" t="s">
        <v>333</v>
      </c>
      <c r="G500" s="13" t="s">
        <v>299</v>
      </c>
      <c r="H500" s="13" t="s">
        <v>21</v>
      </c>
      <c r="I500" s="13" t="s">
        <v>23</v>
      </c>
      <c r="J500" s="22">
        <v>1</v>
      </c>
      <c r="K500" s="13" t="s">
        <v>43</v>
      </c>
      <c r="L500" s="13" t="s">
        <v>268</v>
      </c>
      <c r="M500" s="13" t="s">
        <v>20</v>
      </c>
      <c r="N500" s="13" t="s">
        <v>44</v>
      </c>
      <c r="O500" s="16">
        <v>2270</v>
      </c>
      <c r="P500" s="16">
        <f t="shared" si="44"/>
        <v>2270</v>
      </c>
      <c r="Q500" s="16">
        <f t="shared" si="46"/>
        <v>442.65000000000003</v>
      </c>
      <c r="R500" s="16">
        <f t="shared" si="47"/>
        <v>442.65000000000003</v>
      </c>
      <c r="S500" s="17">
        <f t="shared" si="45"/>
        <v>395.22321428571428</v>
      </c>
      <c r="T500" s="17">
        <f t="shared" si="48"/>
        <v>395.22321428571428</v>
      </c>
    </row>
    <row r="501" spans="1:20" x14ac:dyDescent="0.35">
      <c r="A501" s="12">
        <v>8059695869142</v>
      </c>
      <c r="B501" s="13">
        <f t="shared" si="49"/>
        <v>1</v>
      </c>
      <c r="C501" s="14">
        <v>2023</v>
      </c>
      <c r="D501" s="13" t="s">
        <v>24</v>
      </c>
      <c r="E501" s="13" t="s">
        <v>13</v>
      </c>
      <c r="F501" s="15" t="s">
        <v>333</v>
      </c>
      <c r="G501" s="13" t="s">
        <v>299</v>
      </c>
      <c r="H501" s="13" t="s">
        <v>21</v>
      </c>
      <c r="I501" s="13" t="s">
        <v>35</v>
      </c>
      <c r="J501" s="22">
        <v>1</v>
      </c>
      <c r="K501" s="13" t="s">
        <v>43</v>
      </c>
      <c r="L501" s="13" t="s">
        <v>268</v>
      </c>
      <c r="M501" s="13" t="s">
        <v>20</v>
      </c>
      <c r="N501" s="13" t="s">
        <v>44</v>
      </c>
      <c r="O501" s="16">
        <v>2270</v>
      </c>
      <c r="P501" s="16">
        <f t="shared" si="44"/>
        <v>2270</v>
      </c>
      <c r="Q501" s="16">
        <f t="shared" si="46"/>
        <v>442.65000000000003</v>
      </c>
      <c r="R501" s="16">
        <f t="shared" si="47"/>
        <v>442.65000000000003</v>
      </c>
      <c r="S501" s="17">
        <f t="shared" si="45"/>
        <v>395.22321428571428</v>
      </c>
      <c r="T501" s="17">
        <f t="shared" si="48"/>
        <v>395.22321428571428</v>
      </c>
    </row>
    <row r="502" spans="1:20" ht="80" customHeight="1" x14ac:dyDescent="0.35">
      <c r="A502" s="12">
        <v>8059695876638</v>
      </c>
      <c r="B502" s="13">
        <f t="shared" si="49"/>
        <v>1</v>
      </c>
      <c r="C502" s="14">
        <v>2023</v>
      </c>
      <c r="D502" s="13" t="s">
        <v>24</v>
      </c>
      <c r="E502" s="13" t="s">
        <v>13</v>
      </c>
      <c r="F502" s="15" t="s">
        <v>334</v>
      </c>
      <c r="G502" s="13" t="s">
        <v>314</v>
      </c>
      <c r="H502" s="13" t="s">
        <v>335</v>
      </c>
      <c r="I502" s="13" t="s">
        <v>32</v>
      </c>
      <c r="J502" s="22">
        <v>1</v>
      </c>
      <c r="K502" s="13" t="s">
        <v>43</v>
      </c>
      <c r="L502" s="13" t="s">
        <v>268</v>
      </c>
      <c r="M502" s="13" t="s">
        <v>20</v>
      </c>
      <c r="N502" s="13" t="s">
        <v>44</v>
      </c>
      <c r="O502" s="16">
        <v>1890</v>
      </c>
      <c r="P502" s="16">
        <f t="shared" si="44"/>
        <v>1890</v>
      </c>
      <c r="Q502" s="16">
        <f t="shared" si="46"/>
        <v>368.55</v>
      </c>
      <c r="R502" s="16">
        <f t="shared" si="47"/>
        <v>368.55</v>
      </c>
      <c r="S502" s="17">
        <f t="shared" si="45"/>
        <v>329.0625</v>
      </c>
      <c r="T502" s="17">
        <f t="shared" si="48"/>
        <v>329.0625</v>
      </c>
    </row>
    <row r="503" spans="1:20" x14ac:dyDescent="0.35">
      <c r="A503" s="12">
        <v>8059695876669</v>
      </c>
      <c r="B503" s="13">
        <f t="shared" si="49"/>
        <v>1</v>
      </c>
      <c r="C503" s="14">
        <v>2023</v>
      </c>
      <c r="D503" s="13" t="s">
        <v>24</v>
      </c>
      <c r="E503" s="13" t="s">
        <v>13</v>
      </c>
      <c r="F503" s="15" t="s">
        <v>334</v>
      </c>
      <c r="G503" s="13" t="s">
        <v>314</v>
      </c>
      <c r="H503" s="13" t="s">
        <v>335</v>
      </c>
      <c r="I503" s="13" t="s">
        <v>54</v>
      </c>
      <c r="J503" s="22">
        <v>1</v>
      </c>
      <c r="K503" s="13" t="s">
        <v>43</v>
      </c>
      <c r="L503" s="13" t="s">
        <v>268</v>
      </c>
      <c r="M503" s="13" t="s">
        <v>20</v>
      </c>
      <c r="N503" s="13" t="s">
        <v>44</v>
      </c>
      <c r="O503" s="16">
        <v>1890</v>
      </c>
      <c r="P503" s="16">
        <f t="shared" si="44"/>
        <v>1890</v>
      </c>
      <c r="Q503" s="16">
        <f t="shared" si="46"/>
        <v>368.55</v>
      </c>
      <c r="R503" s="16">
        <f t="shared" si="47"/>
        <v>368.55</v>
      </c>
      <c r="S503" s="17">
        <f t="shared" si="45"/>
        <v>329.0625</v>
      </c>
      <c r="T503" s="17">
        <f t="shared" si="48"/>
        <v>329.0625</v>
      </c>
    </row>
    <row r="504" spans="1:20" x14ac:dyDescent="0.35">
      <c r="A504" s="12">
        <v>8059695876607</v>
      </c>
      <c r="B504" s="13">
        <f t="shared" si="49"/>
        <v>1</v>
      </c>
      <c r="C504" s="14">
        <v>2023</v>
      </c>
      <c r="D504" s="13" t="s">
        <v>24</v>
      </c>
      <c r="E504" s="13" t="s">
        <v>13</v>
      </c>
      <c r="F504" s="15" t="s">
        <v>334</v>
      </c>
      <c r="G504" s="13" t="s">
        <v>314</v>
      </c>
      <c r="H504" s="13" t="s">
        <v>335</v>
      </c>
      <c r="I504" s="13" t="s">
        <v>40</v>
      </c>
      <c r="J504" s="22">
        <v>1</v>
      </c>
      <c r="K504" s="13" t="s">
        <v>43</v>
      </c>
      <c r="L504" s="13" t="s">
        <v>268</v>
      </c>
      <c r="M504" s="13" t="s">
        <v>20</v>
      </c>
      <c r="N504" s="13" t="s">
        <v>44</v>
      </c>
      <c r="O504" s="16">
        <v>1890</v>
      </c>
      <c r="P504" s="16">
        <f t="shared" si="44"/>
        <v>1890</v>
      </c>
      <c r="Q504" s="16">
        <f t="shared" si="46"/>
        <v>368.55</v>
      </c>
      <c r="R504" s="16">
        <f t="shared" si="47"/>
        <v>368.55</v>
      </c>
      <c r="S504" s="17">
        <f t="shared" si="45"/>
        <v>329.0625</v>
      </c>
      <c r="T504" s="17">
        <f t="shared" si="48"/>
        <v>329.0625</v>
      </c>
    </row>
    <row r="505" spans="1:20" x14ac:dyDescent="0.35">
      <c r="A505" s="12">
        <v>8059695876645</v>
      </c>
      <c r="B505" s="13">
        <f t="shared" si="49"/>
        <v>1</v>
      </c>
      <c r="C505" s="14">
        <v>2023</v>
      </c>
      <c r="D505" s="13" t="s">
        <v>24</v>
      </c>
      <c r="E505" s="13" t="s">
        <v>13</v>
      </c>
      <c r="F505" s="15" t="s">
        <v>334</v>
      </c>
      <c r="G505" s="13" t="s">
        <v>314</v>
      </c>
      <c r="H505" s="13" t="s">
        <v>335</v>
      </c>
      <c r="I505" s="13" t="s">
        <v>35</v>
      </c>
      <c r="J505" s="22">
        <v>2</v>
      </c>
      <c r="K505" s="13" t="s">
        <v>43</v>
      </c>
      <c r="L505" s="13" t="s">
        <v>268</v>
      </c>
      <c r="M505" s="13" t="s">
        <v>20</v>
      </c>
      <c r="N505" s="13" t="s">
        <v>44</v>
      </c>
      <c r="O505" s="16">
        <v>1890</v>
      </c>
      <c r="P505" s="16">
        <f t="shared" si="44"/>
        <v>3780</v>
      </c>
      <c r="Q505" s="16">
        <f t="shared" si="46"/>
        <v>368.55</v>
      </c>
      <c r="R505" s="16">
        <f t="shared" si="47"/>
        <v>737.1</v>
      </c>
      <c r="S505" s="17">
        <f t="shared" si="45"/>
        <v>329.0625</v>
      </c>
      <c r="T505" s="17">
        <f t="shared" si="48"/>
        <v>658.125</v>
      </c>
    </row>
    <row r="506" spans="1:20" x14ac:dyDescent="0.35">
      <c r="A506" s="12">
        <v>8059695876621</v>
      </c>
      <c r="B506" s="13">
        <f t="shared" si="49"/>
        <v>1</v>
      </c>
      <c r="C506" s="14">
        <v>2023</v>
      </c>
      <c r="D506" s="13" t="s">
        <v>24</v>
      </c>
      <c r="E506" s="13" t="s">
        <v>13</v>
      </c>
      <c r="F506" s="15" t="s">
        <v>334</v>
      </c>
      <c r="G506" s="13" t="s">
        <v>314</v>
      </c>
      <c r="H506" s="13" t="s">
        <v>335</v>
      </c>
      <c r="I506" s="13" t="s">
        <v>23</v>
      </c>
      <c r="J506" s="22">
        <v>4</v>
      </c>
      <c r="K506" s="13" t="s">
        <v>43</v>
      </c>
      <c r="L506" s="13" t="s">
        <v>268</v>
      </c>
      <c r="M506" s="13" t="s">
        <v>20</v>
      </c>
      <c r="N506" s="13" t="s">
        <v>44</v>
      </c>
      <c r="O506" s="16">
        <v>1890</v>
      </c>
      <c r="P506" s="16">
        <f t="shared" si="44"/>
        <v>7560</v>
      </c>
      <c r="Q506" s="16">
        <f t="shared" si="46"/>
        <v>368.55</v>
      </c>
      <c r="R506" s="16">
        <f t="shared" si="47"/>
        <v>1474.2</v>
      </c>
      <c r="S506" s="17">
        <f t="shared" si="45"/>
        <v>329.0625</v>
      </c>
      <c r="T506" s="17">
        <f t="shared" si="48"/>
        <v>1316.25</v>
      </c>
    </row>
    <row r="507" spans="1:20" x14ac:dyDescent="0.35">
      <c r="A507" s="12">
        <v>8059695876614</v>
      </c>
      <c r="B507" s="13">
        <f t="shared" si="49"/>
        <v>1</v>
      </c>
      <c r="C507" s="14">
        <v>2023</v>
      </c>
      <c r="D507" s="13" t="s">
        <v>24</v>
      </c>
      <c r="E507" s="13" t="s">
        <v>13</v>
      </c>
      <c r="F507" s="15" t="s">
        <v>334</v>
      </c>
      <c r="G507" s="13" t="s">
        <v>314</v>
      </c>
      <c r="H507" s="13" t="s">
        <v>335</v>
      </c>
      <c r="I507" s="13" t="s">
        <v>17</v>
      </c>
      <c r="J507" s="22">
        <v>3</v>
      </c>
      <c r="K507" s="13" t="s">
        <v>43</v>
      </c>
      <c r="L507" s="13" t="s">
        <v>268</v>
      </c>
      <c r="M507" s="13" t="s">
        <v>20</v>
      </c>
      <c r="N507" s="13" t="s">
        <v>44</v>
      </c>
      <c r="O507" s="16">
        <v>1890</v>
      </c>
      <c r="P507" s="16">
        <f t="shared" si="44"/>
        <v>5670</v>
      </c>
      <c r="Q507" s="16">
        <f t="shared" si="46"/>
        <v>368.55</v>
      </c>
      <c r="R507" s="16">
        <f t="shared" si="47"/>
        <v>1105.6500000000001</v>
      </c>
      <c r="S507" s="17">
        <f t="shared" si="45"/>
        <v>329.0625</v>
      </c>
      <c r="T507" s="17">
        <f t="shared" si="48"/>
        <v>987.1875</v>
      </c>
    </row>
    <row r="508" spans="1:20" ht="80" customHeight="1" x14ac:dyDescent="0.35">
      <c r="A508" s="12">
        <v>8059695884046</v>
      </c>
      <c r="B508" s="13">
        <f t="shared" si="49"/>
        <v>1</v>
      </c>
      <c r="C508" s="14">
        <v>2023</v>
      </c>
      <c r="D508" s="13" t="s">
        <v>24</v>
      </c>
      <c r="E508" s="13" t="s">
        <v>13</v>
      </c>
      <c r="F508" s="15" t="s">
        <v>336</v>
      </c>
      <c r="G508" s="13" t="s">
        <v>329</v>
      </c>
      <c r="H508" s="13" t="s">
        <v>330</v>
      </c>
      <c r="I508" s="13" t="s">
        <v>23</v>
      </c>
      <c r="J508" s="22">
        <v>2</v>
      </c>
      <c r="K508" s="13" t="s">
        <v>43</v>
      </c>
      <c r="L508" s="13" t="s">
        <v>268</v>
      </c>
      <c r="M508" s="13" t="s">
        <v>20</v>
      </c>
      <c r="N508" s="13" t="s">
        <v>44</v>
      </c>
      <c r="O508" s="16">
        <v>2750</v>
      </c>
      <c r="P508" s="16">
        <f t="shared" si="44"/>
        <v>5500</v>
      </c>
      <c r="Q508" s="16">
        <f t="shared" si="46"/>
        <v>536.25</v>
      </c>
      <c r="R508" s="16">
        <f t="shared" si="47"/>
        <v>1072.5</v>
      </c>
      <c r="S508" s="17">
        <f t="shared" si="45"/>
        <v>478.79464285714283</v>
      </c>
      <c r="T508" s="17">
        <f t="shared" si="48"/>
        <v>957.58928571428567</v>
      </c>
    </row>
    <row r="509" spans="1:20" x14ac:dyDescent="0.35">
      <c r="A509" s="12">
        <v>8059695884022</v>
      </c>
      <c r="B509" s="13">
        <f t="shared" si="49"/>
        <v>1</v>
      </c>
      <c r="C509" s="14">
        <v>2023</v>
      </c>
      <c r="D509" s="13" t="s">
        <v>24</v>
      </c>
      <c r="E509" s="13" t="s">
        <v>13</v>
      </c>
      <c r="F509" s="15" t="s">
        <v>336</v>
      </c>
      <c r="G509" s="13" t="s">
        <v>329</v>
      </c>
      <c r="H509" s="13" t="s">
        <v>330</v>
      </c>
      <c r="I509" s="13" t="s">
        <v>40</v>
      </c>
      <c r="J509" s="22">
        <v>1</v>
      </c>
      <c r="K509" s="13" t="s">
        <v>43</v>
      </c>
      <c r="L509" s="13" t="s">
        <v>268</v>
      </c>
      <c r="M509" s="13" t="s">
        <v>20</v>
      </c>
      <c r="N509" s="13" t="s">
        <v>44</v>
      </c>
      <c r="O509" s="16">
        <v>2750</v>
      </c>
      <c r="P509" s="16">
        <f t="shared" si="44"/>
        <v>2750</v>
      </c>
      <c r="Q509" s="16">
        <f t="shared" si="46"/>
        <v>536.25</v>
      </c>
      <c r="R509" s="16">
        <f t="shared" si="47"/>
        <v>536.25</v>
      </c>
      <c r="S509" s="17">
        <f t="shared" si="45"/>
        <v>478.79464285714283</v>
      </c>
      <c r="T509" s="17">
        <f t="shared" si="48"/>
        <v>478.79464285714283</v>
      </c>
    </row>
    <row r="510" spans="1:20" ht="80" customHeight="1" x14ac:dyDescent="0.35">
      <c r="A510" s="12">
        <v>8059695888532</v>
      </c>
      <c r="B510" s="13">
        <f t="shared" si="49"/>
        <v>1</v>
      </c>
      <c r="C510" s="14">
        <v>2023</v>
      </c>
      <c r="D510" s="13" t="s">
        <v>24</v>
      </c>
      <c r="E510" s="13" t="s">
        <v>13</v>
      </c>
      <c r="F510" s="15" t="s">
        <v>337</v>
      </c>
      <c r="G510" s="13" t="s">
        <v>326</v>
      </c>
      <c r="H510" s="13" t="s">
        <v>327</v>
      </c>
      <c r="I510" s="13" t="s">
        <v>32</v>
      </c>
      <c r="J510" s="22">
        <v>1</v>
      </c>
      <c r="K510" s="13" t="s">
        <v>65</v>
      </c>
      <c r="L510" s="13" t="s">
        <v>268</v>
      </c>
      <c r="M510" s="13" t="s">
        <v>20</v>
      </c>
      <c r="N510" s="13" t="s">
        <v>66</v>
      </c>
      <c r="O510" s="16">
        <v>1410</v>
      </c>
      <c r="P510" s="16">
        <f t="shared" si="44"/>
        <v>1410</v>
      </c>
      <c r="Q510" s="16">
        <f t="shared" si="46"/>
        <v>274.95</v>
      </c>
      <c r="R510" s="16">
        <f t="shared" si="47"/>
        <v>274.95</v>
      </c>
      <c r="S510" s="17">
        <f t="shared" si="45"/>
        <v>245.49107142857139</v>
      </c>
      <c r="T510" s="17">
        <f t="shared" si="48"/>
        <v>245.49107142857139</v>
      </c>
    </row>
    <row r="511" spans="1:20" x14ac:dyDescent="0.35">
      <c r="A511" s="12">
        <v>8059695888518</v>
      </c>
      <c r="B511" s="13">
        <f t="shared" si="49"/>
        <v>1</v>
      </c>
      <c r="C511" s="14">
        <v>2023</v>
      </c>
      <c r="D511" s="13" t="s">
        <v>24</v>
      </c>
      <c r="E511" s="13" t="s">
        <v>13</v>
      </c>
      <c r="F511" s="15" t="s">
        <v>337</v>
      </c>
      <c r="G511" s="13" t="s">
        <v>326</v>
      </c>
      <c r="H511" s="13" t="s">
        <v>327</v>
      </c>
      <c r="I511" s="13" t="s">
        <v>17</v>
      </c>
      <c r="J511" s="22">
        <v>1</v>
      </c>
      <c r="K511" s="13" t="s">
        <v>65</v>
      </c>
      <c r="L511" s="13" t="s">
        <v>268</v>
      </c>
      <c r="M511" s="13" t="s">
        <v>20</v>
      </c>
      <c r="N511" s="13" t="s">
        <v>66</v>
      </c>
      <c r="O511" s="16">
        <v>1410</v>
      </c>
      <c r="P511" s="16">
        <f t="shared" si="44"/>
        <v>1410</v>
      </c>
      <c r="Q511" s="16">
        <f t="shared" si="46"/>
        <v>274.95</v>
      </c>
      <c r="R511" s="16">
        <f t="shared" si="47"/>
        <v>274.95</v>
      </c>
      <c r="S511" s="17">
        <f t="shared" si="45"/>
        <v>245.49107142857139</v>
      </c>
      <c r="T511" s="17">
        <f t="shared" si="48"/>
        <v>245.49107142857139</v>
      </c>
    </row>
    <row r="512" spans="1:20" x14ac:dyDescent="0.35">
      <c r="A512" s="12">
        <v>8059695888501</v>
      </c>
      <c r="B512" s="13">
        <f t="shared" si="49"/>
        <v>1</v>
      </c>
      <c r="C512" s="14">
        <v>2023</v>
      </c>
      <c r="D512" s="13" t="s">
        <v>24</v>
      </c>
      <c r="E512" s="13" t="s">
        <v>13</v>
      </c>
      <c r="F512" s="15" t="s">
        <v>337</v>
      </c>
      <c r="G512" s="13" t="s">
        <v>326</v>
      </c>
      <c r="H512" s="13" t="s">
        <v>327</v>
      </c>
      <c r="I512" s="13" t="s">
        <v>40</v>
      </c>
      <c r="J512" s="22">
        <v>1</v>
      </c>
      <c r="K512" s="13" t="s">
        <v>65</v>
      </c>
      <c r="L512" s="13" t="s">
        <v>268</v>
      </c>
      <c r="M512" s="13" t="s">
        <v>20</v>
      </c>
      <c r="N512" s="13" t="s">
        <v>66</v>
      </c>
      <c r="O512" s="16">
        <v>1410</v>
      </c>
      <c r="P512" s="16">
        <f t="shared" si="44"/>
        <v>1410</v>
      </c>
      <c r="Q512" s="16">
        <f t="shared" si="46"/>
        <v>274.95</v>
      </c>
      <c r="R512" s="16">
        <f t="shared" si="47"/>
        <v>274.95</v>
      </c>
      <c r="S512" s="17">
        <f t="shared" si="45"/>
        <v>245.49107142857139</v>
      </c>
      <c r="T512" s="17">
        <f t="shared" si="48"/>
        <v>245.49107142857139</v>
      </c>
    </row>
    <row r="513" spans="1:20" x14ac:dyDescent="0.35">
      <c r="A513" s="12">
        <v>8059695888549</v>
      </c>
      <c r="B513" s="13">
        <f t="shared" si="49"/>
        <v>1</v>
      </c>
      <c r="C513" s="14">
        <v>2023</v>
      </c>
      <c r="D513" s="13" t="s">
        <v>24</v>
      </c>
      <c r="E513" s="13" t="s">
        <v>13</v>
      </c>
      <c r="F513" s="15" t="s">
        <v>337</v>
      </c>
      <c r="G513" s="13" t="s">
        <v>326</v>
      </c>
      <c r="H513" s="13" t="s">
        <v>327</v>
      </c>
      <c r="I513" s="13" t="s">
        <v>35</v>
      </c>
      <c r="J513" s="22">
        <v>1</v>
      </c>
      <c r="K513" s="13" t="s">
        <v>65</v>
      </c>
      <c r="L513" s="13" t="s">
        <v>268</v>
      </c>
      <c r="M513" s="13" t="s">
        <v>20</v>
      </c>
      <c r="N513" s="13" t="s">
        <v>66</v>
      </c>
      <c r="O513" s="16">
        <v>1410</v>
      </c>
      <c r="P513" s="16">
        <f t="shared" si="44"/>
        <v>1410</v>
      </c>
      <c r="Q513" s="16">
        <f t="shared" si="46"/>
        <v>274.95</v>
      </c>
      <c r="R513" s="16">
        <f t="shared" si="47"/>
        <v>274.95</v>
      </c>
      <c r="S513" s="17">
        <f t="shared" si="45"/>
        <v>245.49107142857139</v>
      </c>
      <c r="T513" s="17">
        <f t="shared" si="48"/>
        <v>245.49107142857139</v>
      </c>
    </row>
    <row r="514" spans="1:20" x14ac:dyDescent="0.35">
      <c r="A514" s="12">
        <v>8059695888525</v>
      </c>
      <c r="B514" s="13">
        <f t="shared" si="49"/>
        <v>1</v>
      </c>
      <c r="C514" s="14">
        <v>2023</v>
      </c>
      <c r="D514" s="13" t="s">
        <v>24</v>
      </c>
      <c r="E514" s="13" t="s">
        <v>13</v>
      </c>
      <c r="F514" s="15" t="s">
        <v>337</v>
      </c>
      <c r="G514" s="13" t="s">
        <v>326</v>
      </c>
      <c r="H514" s="13" t="s">
        <v>327</v>
      </c>
      <c r="I514" s="13" t="s">
        <v>23</v>
      </c>
      <c r="J514" s="22">
        <v>4</v>
      </c>
      <c r="K514" s="13" t="s">
        <v>65</v>
      </c>
      <c r="L514" s="13" t="s">
        <v>268</v>
      </c>
      <c r="M514" s="13" t="s">
        <v>20</v>
      </c>
      <c r="N514" s="13" t="s">
        <v>66</v>
      </c>
      <c r="O514" s="16">
        <v>1410</v>
      </c>
      <c r="P514" s="16">
        <f t="shared" si="44"/>
        <v>5640</v>
      </c>
      <c r="Q514" s="16">
        <f t="shared" si="46"/>
        <v>274.95</v>
      </c>
      <c r="R514" s="16">
        <f t="shared" si="47"/>
        <v>1099.8</v>
      </c>
      <c r="S514" s="17">
        <f t="shared" si="45"/>
        <v>245.49107142857139</v>
      </c>
      <c r="T514" s="17">
        <f t="shared" si="48"/>
        <v>981.96428571428555</v>
      </c>
    </row>
    <row r="515" spans="1:20" ht="80" customHeight="1" x14ac:dyDescent="0.35">
      <c r="A515" s="12">
        <v>8059695685513</v>
      </c>
      <c r="B515" s="13">
        <f t="shared" si="49"/>
        <v>1</v>
      </c>
      <c r="C515" s="14">
        <v>2023</v>
      </c>
      <c r="D515" s="13" t="s">
        <v>24</v>
      </c>
      <c r="E515" s="13" t="s">
        <v>13</v>
      </c>
      <c r="F515" s="15" t="s">
        <v>338</v>
      </c>
      <c r="G515" s="13" t="s">
        <v>339</v>
      </c>
      <c r="H515" s="13" t="s">
        <v>21</v>
      </c>
      <c r="I515" s="13" t="s">
        <v>17</v>
      </c>
      <c r="J515" s="22">
        <v>2</v>
      </c>
      <c r="K515" s="13" t="s">
        <v>74</v>
      </c>
      <c r="L515" s="13" t="s">
        <v>268</v>
      </c>
      <c r="M515" s="13" t="s">
        <v>20</v>
      </c>
      <c r="N515" s="13" t="s">
        <v>75</v>
      </c>
      <c r="O515" s="16">
        <v>1850</v>
      </c>
      <c r="P515" s="16">
        <f t="shared" si="44"/>
        <v>3700</v>
      </c>
      <c r="Q515" s="16">
        <f t="shared" si="46"/>
        <v>360.75</v>
      </c>
      <c r="R515" s="16">
        <f t="shared" si="47"/>
        <v>721.5</v>
      </c>
      <c r="S515" s="17">
        <f t="shared" si="45"/>
        <v>322.09821428571428</v>
      </c>
      <c r="T515" s="17">
        <f t="shared" si="48"/>
        <v>644.19642857142856</v>
      </c>
    </row>
    <row r="516" spans="1:20" x14ac:dyDescent="0.35">
      <c r="A516" s="13">
        <v>8059695687210</v>
      </c>
      <c r="B516" s="13">
        <f t="shared" si="49"/>
        <v>1</v>
      </c>
      <c r="C516" s="14">
        <v>2023</v>
      </c>
      <c r="D516" s="13" t="s">
        <v>24</v>
      </c>
      <c r="E516" s="13" t="s">
        <v>13</v>
      </c>
      <c r="F516" s="15" t="s">
        <v>338</v>
      </c>
      <c r="G516" s="13" t="s">
        <v>339</v>
      </c>
      <c r="H516" s="13" t="s">
        <v>21</v>
      </c>
      <c r="I516" s="13" t="s">
        <v>23</v>
      </c>
      <c r="J516" s="22">
        <v>0</v>
      </c>
      <c r="K516" s="13" t="s">
        <v>74</v>
      </c>
      <c r="L516" s="13" t="s">
        <v>268</v>
      </c>
      <c r="M516" s="13" t="s">
        <v>20</v>
      </c>
      <c r="N516" s="13" t="s">
        <v>75</v>
      </c>
      <c r="O516" s="16">
        <v>1850</v>
      </c>
      <c r="P516" s="16">
        <f t="shared" si="44"/>
        <v>0</v>
      </c>
      <c r="Q516" s="16">
        <f t="shared" si="46"/>
        <v>360.75</v>
      </c>
      <c r="R516" s="16">
        <f t="shared" si="47"/>
        <v>0</v>
      </c>
      <c r="S516" s="17">
        <f t="shared" si="45"/>
        <v>322.09821428571428</v>
      </c>
      <c r="T516" s="17">
        <f t="shared" si="48"/>
        <v>0</v>
      </c>
    </row>
    <row r="517" spans="1:20" x14ac:dyDescent="0.35">
      <c r="A517" s="12">
        <v>8059695687203</v>
      </c>
      <c r="B517" s="13">
        <f t="shared" si="49"/>
        <v>1</v>
      </c>
      <c r="C517" s="14">
        <v>2023</v>
      </c>
      <c r="D517" s="13" t="s">
        <v>24</v>
      </c>
      <c r="E517" s="13" t="s">
        <v>13</v>
      </c>
      <c r="F517" s="15" t="s">
        <v>338</v>
      </c>
      <c r="G517" s="13" t="s">
        <v>339</v>
      </c>
      <c r="H517" s="13" t="s">
        <v>21</v>
      </c>
      <c r="I517" s="13" t="s">
        <v>40</v>
      </c>
      <c r="J517" s="22">
        <v>1</v>
      </c>
      <c r="K517" s="13" t="s">
        <v>74</v>
      </c>
      <c r="L517" s="13" t="s">
        <v>268</v>
      </c>
      <c r="M517" s="13" t="s">
        <v>20</v>
      </c>
      <c r="N517" s="13" t="s">
        <v>75</v>
      </c>
      <c r="O517" s="16">
        <v>1850</v>
      </c>
      <c r="P517" s="16">
        <f t="shared" si="44"/>
        <v>1850</v>
      </c>
      <c r="Q517" s="16">
        <f t="shared" si="46"/>
        <v>360.75</v>
      </c>
      <c r="R517" s="16">
        <f t="shared" si="47"/>
        <v>360.75</v>
      </c>
      <c r="S517" s="17">
        <f t="shared" si="45"/>
        <v>322.09821428571428</v>
      </c>
      <c r="T517" s="17">
        <f t="shared" si="48"/>
        <v>322.09821428571428</v>
      </c>
    </row>
    <row r="518" spans="1:20" ht="80" customHeight="1" x14ac:dyDescent="0.35">
      <c r="A518" s="12">
        <v>8059695696731</v>
      </c>
      <c r="B518" s="13">
        <f t="shared" si="49"/>
        <v>1</v>
      </c>
      <c r="C518" s="14">
        <v>2023</v>
      </c>
      <c r="D518" s="13" t="s">
        <v>24</v>
      </c>
      <c r="E518" s="13" t="s">
        <v>13</v>
      </c>
      <c r="F518" s="15" t="s">
        <v>340</v>
      </c>
      <c r="G518" s="13" t="s">
        <v>341</v>
      </c>
      <c r="H518" s="13" t="s">
        <v>342</v>
      </c>
      <c r="I518" s="13" t="s">
        <v>87</v>
      </c>
      <c r="J518" s="22">
        <v>1</v>
      </c>
      <c r="K518" s="13" t="s">
        <v>82</v>
      </c>
      <c r="L518" s="13" t="s">
        <v>268</v>
      </c>
      <c r="M518" s="13" t="s">
        <v>20</v>
      </c>
      <c r="N518" s="13" t="s">
        <v>83</v>
      </c>
      <c r="O518" s="16">
        <v>470</v>
      </c>
      <c r="P518" s="16">
        <f t="shared" si="44"/>
        <v>470</v>
      </c>
      <c r="Q518" s="16">
        <f t="shared" si="46"/>
        <v>91.65</v>
      </c>
      <c r="R518" s="16">
        <f t="shared" si="47"/>
        <v>91.65</v>
      </c>
      <c r="S518" s="17">
        <f t="shared" si="45"/>
        <v>81.830357142857139</v>
      </c>
      <c r="T518" s="17">
        <f t="shared" si="48"/>
        <v>81.830357142857139</v>
      </c>
    </row>
    <row r="519" spans="1:20" ht="80" customHeight="1" x14ac:dyDescent="0.35">
      <c r="A519" s="13">
        <v>8059695696205</v>
      </c>
      <c r="B519" s="13">
        <f t="shared" si="49"/>
        <v>1</v>
      </c>
      <c r="C519" s="14">
        <v>2023</v>
      </c>
      <c r="D519" s="13" t="s">
        <v>24</v>
      </c>
      <c r="E519" s="13" t="s">
        <v>13</v>
      </c>
      <c r="F519" s="15" t="s">
        <v>343</v>
      </c>
      <c r="G519" s="13" t="s">
        <v>344</v>
      </c>
      <c r="H519" s="13" t="s">
        <v>345</v>
      </c>
      <c r="I519" s="13" t="s">
        <v>85</v>
      </c>
      <c r="J519" s="22">
        <v>0</v>
      </c>
      <c r="K519" s="13" t="s">
        <v>82</v>
      </c>
      <c r="L519" s="13" t="s">
        <v>268</v>
      </c>
      <c r="M519" s="13" t="s">
        <v>20</v>
      </c>
      <c r="N519" s="13" t="s">
        <v>83</v>
      </c>
      <c r="O519" s="16">
        <v>500</v>
      </c>
      <c r="P519" s="16">
        <f t="shared" si="44"/>
        <v>0</v>
      </c>
      <c r="Q519" s="16">
        <f t="shared" si="46"/>
        <v>97.5</v>
      </c>
      <c r="R519" s="16">
        <f t="shared" si="47"/>
        <v>0</v>
      </c>
      <c r="S519" s="17">
        <f t="shared" si="45"/>
        <v>87.053571428571416</v>
      </c>
      <c r="T519" s="17">
        <f t="shared" si="48"/>
        <v>0</v>
      </c>
    </row>
    <row r="520" spans="1:20" x14ac:dyDescent="0.35">
      <c r="A520" s="12">
        <v>8059695696182</v>
      </c>
      <c r="B520" s="13">
        <f t="shared" si="49"/>
        <v>1</v>
      </c>
      <c r="C520" s="14">
        <v>2023</v>
      </c>
      <c r="D520" s="13" t="s">
        <v>24</v>
      </c>
      <c r="E520" s="13" t="s">
        <v>13</v>
      </c>
      <c r="F520" s="15" t="s">
        <v>343</v>
      </c>
      <c r="G520" s="13" t="s">
        <v>344</v>
      </c>
      <c r="H520" s="13" t="s">
        <v>345</v>
      </c>
      <c r="I520" s="13" t="s">
        <v>81</v>
      </c>
      <c r="J520" s="22">
        <v>2</v>
      </c>
      <c r="K520" s="13" t="s">
        <v>82</v>
      </c>
      <c r="L520" s="13" t="s">
        <v>268</v>
      </c>
      <c r="M520" s="13" t="s">
        <v>20</v>
      </c>
      <c r="N520" s="13" t="s">
        <v>83</v>
      </c>
      <c r="O520" s="16">
        <v>500</v>
      </c>
      <c r="P520" s="16">
        <f t="shared" si="44"/>
        <v>1000</v>
      </c>
      <c r="Q520" s="16">
        <f t="shared" si="46"/>
        <v>97.5</v>
      </c>
      <c r="R520" s="16">
        <f t="shared" si="47"/>
        <v>195</v>
      </c>
      <c r="S520" s="17">
        <f t="shared" si="45"/>
        <v>87.053571428571416</v>
      </c>
      <c r="T520" s="17">
        <f t="shared" si="48"/>
        <v>174.10714285714283</v>
      </c>
    </row>
    <row r="521" spans="1:20" x14ac:dyDescent="0.35">
      <c r="A521" s="13">
        <v>8059695696175</v>
      </c>
      <c r="B521" s="13">
        <f t="shared" si="49"/>
        <v>1</v>
      </c>
      <c r="C521" s="14">
        <v>2023</v>
      </c>
      <c r="D521" s="13" t="s">
        <v>24</v>
      </c>
      <c r="E521" s="13" t="s">
        <v>13</v>
      </c>
      <c r="F521" s="15" t="s">
        <v>343</v>
      </c>
      <c r="G521" s="13" t="s">
        <v>344</v>
      </c>
      <c r="H521" s="13" t="s">
        <v>345</v>
      </c>
      <c r="I521" s="13" t="s">
        <v>87</v>
      </c>
      <c r="J521" s="22">
        <v>0</v>
      </c>
      <c r="K521" s="13" t="s">
        <v>82</v>
      </c>
      <c r="L521" s="13" t="s">
        <v>268</v>
      </c>
      <c r="M521" s="13" t="s">
        <v>20</v>
      </c>
      <c r="N521" s="13" t="s">
        <v>83</v>
      </c>
      <c r="O521" s="16">
        <v>500</v>
      </c>
      <c r="P521" s="16">
        <f t="shared" si="44"/>
        <v>0</v>
      </c>
      <c r="Q521" s="16">
        <f t="shared" si="46"/>
        <v>97.5</v>
      </c>
      <c r="R521" s="16">
        <f t="shared" si="47"/>
        <v>0</v>
      </c>
      <c r="S521" s="17">
        <f t="shared" si="45"/>
        <v>87.053571428571416</v>
      </c>
      <c r="T521" s="17">
        <f t="shared" si="48"/>
        <v>0</v>
      </c>
    </row>
    <row r="522" spans="1:20" ht="80" customHeight="1" x14ac:dyDescent="0.35">
      <c r="A522" s="12">
        <v>8059695806222</v>
      </c>
      <c r="B522" s="13">
        <f t="shared" si="49"/>
        <v>1</v>
      </c>
      <c r="C522" s="14">
        <v>2023</v>
      </c>
      <c r="D522" s="13" t="s">
        <v>24</v>
      </c>
      <c r="E522" s="13" t="s">
        <v>13</v>
      </c>
      <c r="F522" s="15" t="s">
        <v>346</v>
      </c>
      <c r="G522" s="13" t="s">
        <v>347</v>
      </c>
      <c r="H522" s="13" t="s">
        <v>348</v>
      </c>
      <c r="I522" s="13" t="s">
        <v>17</v>
      </c>
      <c r="J522" s="22">
        <v>2</v>
      </c>
      <c r="K522" s="13" t="s">
        <v>82</v>
      </c>
      <c r="L522" s="13" t="s">
        <v>268</v>
      </c>
      <c r="M522" s="13" t="s">
        <v>20</v>
      </c>
      <c r="N522" s="13" t="s">
        <v>83</v>
      </c>
      <c r="O522" s="16">
        <v>1600</v>
      </c>
      <c r="P522" s="16">
        <f t="shared" si="44"/>
        <v>3200</v>
      </c>
      <c r="Q522" s="16">
        <f t="shared" si="46"/>
        <v>312</v>
      </c>
      <c r="R522" s="16">
        <f t="shared" si="47"/>
        <v>624</v>
      </c>
      <c r="S522" s="17">
        <f t="shared" si="45"/>
        <v>278.57142857142856</v>
      </c>
      <c r="T522" s="17">
        <f t="shared" si="48"/>
        <v>557.14285714285711</v>
      </c>
    </row>
    <row r="523" spans="1:20" x14ac:dyDescent="0.35">
      <c r="A523" s="12">
        <v>8059695806215</v>
      </c>
      <c r="B523" s="13">
        <f t="shared" si="49"/>
        <v>1</v>
      </c>
      <c r="C523" s="14">
        <v>2023</v>
      </c>
      <c r="D523" s="13" t="s">
        <v>24</v>
      </c>
      <c r="E523" s="13" t="s">
        <v>13</v>
      </c>
      <c r="F523" s="15" t="s">
        <v>346</v>
      </c>
      <c r="G523" s="13" t="s">
        <v>347</v>
      </c>
      <c r="H523" s="13" t="s">
        <v>348</v>
      </c>
      <c r="I523" s="13" t="s">
        <v>40</v>
      </c>
      <c r="J523" s="22">
        <v>1</v>
      </c>
      <c r="K523" s="13" t="s">
        <v>82</v>
      </c>
      <c r="L523" s="13" t="s">
        <v>268</v>
      </c>
      <c r="M523" s="13" t="s">
        <v>20</v>
      </c>
      <c r="N523" s="13" t="s">
        <v>83</v>
      </c>
      <c r="O523" s="16">
        <v>1600</v>
      </c>
      <c r="P523" s="16">
        <f t="shared" si="44"/>
        <v>1600</v>
      </c>
      <c r="Q523" s="16">
        <f t="shared" si="46"/>
        <v>312</v>
      </c>
      <c r="R523" s="16">
        <f t="shared" si="47"/>
        <v>312</v>
      </c>
      <c r="S523" s="17">
        <f t="shared" si="45"/>
        <v>278.57142857142856</v>
      </c>
      <c r="T523" s="17">
        <f t="shared" si="48"/>
        <v>278.57142857142856</v>
      </c>
    </row>
    <row r="524" spans="1:20" x14ac:dyDescent="0.35">
      <c r="A524" s="12">
        <v>8059695806253</v>
      </c>
      <c r="B524" s="13">
        <f t="shared" si="49"/>
        <v>1</v>
      </c>
      <c r="C524" s="14">
        <v>2023</v>
      </c>
      <c r="D524" s="13" t="s">
        <v>24</v>
      </c>
      <c r="E524" s="13" t="s">
        <v>13</v>
      </c>
      <c r="F524" s="15" t="s">
        <v>346</v>
      </c>
      <c r="G524" s="13" t="s">
        <v>347</v>
      </c>
      <c r="H524" s="13" t="s">
        <v>348</v>
      </c>
      <c r="I524" s="13" t="s">
        <v>35</v>
      </c>
      <c r="J524" s="22">
        <v>1</v>
      </c>
      <c r="K524" s="13" t="s">
        <v>82</v>
      </c>
      <c r="L524" s="13" t="s">
        <v>268</v>
      </c>
      <c r="M524" s="13" t="s">
        <v>20</v>
      </c>
      <c r="N524" s="13" t="s">
        <v>83</v>
      </c>
      <c r="O524" s="16">
        <v>1600</v>
      </c>
      <c r="P524" s="16">
        <f t="shared" ref="P524:P587" si="50">SUM(O524*J524)</f>
        <v>1600</v>
      </c>
      <c r="Q524" s="16">
        <f t="shared" si="46"/>
        <v>312</v>
      </c>
      <c r="R524" s="16">
        <f t="shared" si="47"/>
        <v>312</v>
      </c>
      <c r="S524" s="17">
        <f t="shared" ref="S524:S587" si="51">SUM(Q524/1.12)</f>
        <v>278.57142857142856</v>
      </c>
      <c r="T524" s="17">
        <f t="shared" si="48"/>
        <v>278.57142857142856</v>
      </c>
    </row>
    <row r="525" spans="1:20" x14ac:dyDescent="0.35">
      <c r="A525" s="12">
        <v>8059695806246</v>
      </c>
      <c r="B525" s="13">
        <f t="shared" si="49"/>
        <v>1</v>
      </c>
      <c r="C525" s="14">
        <v>2023</v>
      </c>
      <c r="D525" s="13" t="s">
        <v>24</v>
      </c>
      <c r="E525" s="13" t="s">
        <v>13</v>
      </c>
      <c r="F525" s="15" t="s">
        <v>346</v>
      </c>
      <c r="G525" s="13" t="s">
        <v>347</v>
      </c>
      <c r="H525" s="13" t="s">
        <v>348</v>
      </c>
      <c r="I525" s="13" t="s">
        <v>32</v>
      </c>
      <c r="J525" s="22">
        <v>2</v>
      </c>
      <c r="K525" s="13" t="s">
        <v>82</v>
      </c>
      <c r="L525" s="13" t="s">
        <v>268</v>
      </c>
      <c r="M525" s="13" t="s">
        <v>20</v>
      </c>
      <c r="N525" s="13" t="s">
        <v>83</v>
      </c>
      <c r="O525" s="16">
        <v>1600</v>
      </c>
      <c r="P525" s="16">
        <f t="shared" si="50"/>
        <v>3200</v>
      </c>
      <c r="Q525" s="16">
        <f t="shared" si="46"/>
        <v>312</v>
      </c>
      <c r="R525" s="16">
        <f t="shared" si="47"/>
        <v>624</v>
      </c>
      <c r="S525" s="17">
        <f t="shared" si="51"/>
        <v>278.57142857142856</v>
      </c>
      <c r="T525" s="17">
        <f t="shared" si="48"/>
        <v>557.14285714285711</v>
      </c>
    </row>
    <row r="526" spans="1:20" x14ac:dyDescent="0.35">
      <c r="A526" s="12">
        <v>8059695806208</v>
      </c>
      <c r="B526" s="13">
        <f t="shared" si="49"/>
        <v>1</v>
      </c>
      <c r="C526" s="14">
        <v>2023</v>
      </c>
      <c r="D526" s="13" t="s">
        <v>24</v>
      </c>
      <c r="E526" s="13" t="s">
        <v>13</v>
      </c>
      <c r="F526" s="15" t="s">
        <v>346</v>
      </c>
      <c r="G526" s="13" t="s">
        <v>347</v>
      </c>
      <c r="H526" s="13" t="s">
        <v>348</v>
      </c>
      <c r="I526" s="13" t="s">
        <v>133</v>
      </c>
      <c r="J526" s="22">
        <v>1</v>
      </c>
      <c r="K526" s="13" t="s">
        <v>82</v>
      </c>
      <c r="L526" s="13" t="s">
        <v>268</v>
      </c>
      <c r="M526" s="13" t="s">
        <v>20</v>
      </c>
      <c r="N526" s="13" t="s">
        <v>83</v>
      </c>
      <c r="O526" s="16">
        <v>1600</v>
      </c>
      <c r="P526" s="16">
        <f t="shared" si="50"/>
        <v>1600</v>
      </c>
      <c r="Q526" s="16">
        <f t="shared" si="46"/>
        <v>312</v>
      </c>
      <c r="R526" s="16">
        <f t="shared" si="47"/>
        <v>312</v>
      </c>
      <c r="S526" s="17">
        <f t="shared" si="51"/>
        <v>278.57142857142856</v>
      </c>
      <c r="T526" s="17">
        <f t="shared" si="48"/>
        <v>278.57142857142856</v>
      </c>
    </row>
    <row r="527" spans="1:20" x14ac:dyDescent="0.35">
      <c r="A527" s="12">
        <v>8059695806239</v>
      </c>
      <c r="B527" s="13">
        <f t="shared" si="49"/>
        <v>1</v>
      </c>
      <c r="C527" s="14">
        <v>2023</v>
      </c>
      <c r="D527" s="13" t="s">
        <v>24</v>
      </c>
      <c r="E527" s="13" t="s">
        <v>13</v>
      </c>
      <c r="F527" s="15" t="s">
        <v>346</v>
      </c>
      <c r="G527" s="13" t="s">
        <v>347</v>
      </c>
      <c r="H527" s="13" t="s">
        <v>348</v>
      </c>
      <c r="I527" s="13" t="s">
        <v>23</v>
      </c>
      <c r="J527" s="22">
        <v>1</v>
      </c>
      <c r="K527" s="13" t="s">
        <v>82</v>
      </c>
      <c r="L527" s="13" t="s">
        <v>268</v>
      </c>
      <c r="M527" s="13" t="s">
        <v>20</v>
      </c>
      <c r="N527" s="13" t="s">
        <v>83</v>
      </c>
      <c r="O527" s="16">
        <v>1600</v>
      </c>
      <c r="P527" s="16">
        <f t="shared" si="50"/>
        <v>1600</v>
      </c>
      <c r="Q527" s="16">
        <f t="shared" ref="Q527:Q590" si="52">SUM(O527*19.5%)</f>
        <v>312</v>
      </c>
      <c r="R527" s="16">
        <f t="shared" ref="R527:R590" si="53">SUM(Q527*J527)</f>
        <v>312</v>
      </c>
      <c r="S527" s="17">
        <f t="shared" si="51"/>
        <v>278.57142857142856</v>
      </c>
      <c r="T527" s="17">
        <f t="shared" ref="T527:T590" si="54">SUM(S527*J527)</f>
        <v>278.57142857142856</v>
      </c>
    </row>
    <row r="528" spans="1:20" ht="80" customHeight="1" x14ac:dyDescent="0.35">
      <c r="A528" s="12">
        <v>8059695789310</v>
      </c>
      <c r="B528" s="13">
        <f t="shared" si="49"/>
        <v>1</v>
      </c>
      <c r="C528" s="14">
        <v>2023</v>
      </c>
      <c r="D528" s="13" t="s">
        <v>24</v>
      </c>
      <c r="E528" s="13" t="s">
        <v>13</v>
      </c>
      <c r="F528" s="15" t="s">
        <v>349</v>
      </c>
      <c r="G528" s="13" t="s">
        <v>350</v>
      </c>
      <c r="H528" s="13" t="s">
        <v>335</v>
      </c>
      <c r="I528" s="13" t="s">
        <v>35</v>
      </c>
      <c r="J528" s="22">
        <v>1</v>
      </c>
      <c r="K528" s="13" t="s">
        <v>89</v>
      </c>
      <c r="L528" s="13" t="s">
        <v>268</v>
      </c>
      <c r="M528" s="13" t="s">
        <v>20</v>
      </c>
      <c r="N528" s="13" t="s">
        <v>90</v>
      </c>
      <c r="O528" s="16">
        <v>940</v>
      </c>
      <c r="P528" s="16">
        <f t="shared" si="50"/>
        <v>940</v>
      </c>
      <c r="Q528" s="16">
        <f t="shared" si="52"/>
        <v>183.3</v>
      </c>
      <c r="R528" s="16">
        <f t="shared" si="53"/>
        <v>183.3</v>
      </c>
      <c r="S528" s="17">
        <f t="shared" si="51"/>
        <v>163.66071428571428</v>
      </c>
      <c r="T528" s="17">
        <f t="shared" si="54"/>
        <v>163.66071428571428</v>
      </c>
    </row>
    <row r="529" spans="1:20" x14ac:dyDescent="0.35">
      <c r="A529" s="12">
        <v>8059695789303</v>
      </c>
      <c r="B529" s="13">
        <f t="shared" si="49"/>
        <v>1</v>
      </c>
      <c r="C529" s="14">
        <v>2023</v>
      </c>
      <c r="D529" s="13" t="s">
        <v>24</v>
      </c>
      <c r="E529" s="13" t="s">
        <v>13</v>
      </c>
      <c r="F529" s="15" t="s">
        <v>349</v>
      </c>
      <c r="G529" s="13" t="s">
        <v>350</v>
      </c>
      <c r="H529" s="13" t="s">
        <v>335</v>
      </c>
      <c r="I529" s="13" t="s">
        <v>32</v>
      </c>
      <c r="J529" s="22">
        <v>2</v>
      </c>
      <c r="K529" s="13" t="s">
        <v>89</v>
      </c>
      <c r="L529" s="13" t="s">
        <v>268</v>
      </c>
      <c r="M529" s="13" t="s">
        <v>20</v>
      </c>
      <c r="N529" s="13" t="s">
        <v>90</v>
      </c>
      <c r="O529" s="16">
        <v>940</v>
      </c>
      <c r="P529" s="16">
        <f t="shared" si="50"/>
        <v>1880</v>
      </c>
      <c r="Q529" s="16">
        <f t="shared" si="52"/>
        <v>183.3</v>
      </c>
      <c r="R529" s="16">
        <f t="shared" si="53"/>
        <v>366.6</v>
      </c>
      <c r="S529" s="17">
        <f t="shared" si="51"/>
        <v>163.66071428571428</v>
      </c>
      <c r="T529" s="17">
        <f t="shared" si="54"/>
        <v>327.32142857142856</v>
      </c>
    </row>
    <row r="530" spans="1:20" x14ac:dyDescent="0.35">
      <c r="A530" s="12">
        <v>8059695789297</v>
      </c>
      <c r="B530" s="13">
        <f t="shared" si="49"/>
        <v>1</v>
      </c>
      <c r="C530" s="14">
        <v>2023</v>
      </c>
      <c r="D530" s="13" t="s">
        <v>24</v>
      </c>
      <c r="E530" s="13" t="s">
        <v>13</v>
      </c>
      <c r="F530" s="15" t="s">
        <v>349</v>
      </c>
      <c r="G530" s="13" t="s">
        <v>350</v>
      </c>
      <c r="H530" s="13" t="s">
        <v>335</v>
      </c>
      <c r="I530" s="13" t="s">
        <v>23</v>
      </c>
      <c r="J530" s="22">
        <v>2</v>
      </c>
      <c r="K530" s="13" t="s">
        <v>89</v>
      </c>
      <c r="L530" s="13" t="s">
        <v>268</v>
      </c>
      <c r="M530" s="13" t="s">
        <v>20</v>
      </c>
      <c r="N530" s="13" t="s">
        <v>90</v>
      </c>
      <c r="O530" s="16">
        <v>940</v>
      </c>
      <c r="P530" s="16">
        <f t="shared" si="50"/>
        <v>1880</v>
      </c>
      <c r="Q530" s="16">
        <f t="shared" si="52"/>
        <v>183.3</v>
      </c>
      <c r="R530" s="16">
        <f t="shared" si="53"/>
        <v>366.6</v>
      </c>
      <c r="S530" s="17">
        <f t="shared" si="51"/>
        <v>163.66071428571428</v>
      </c>
      <c r="T530" s="17">
        <f t="shared" si="54"/>
        <v>327.32142857142856</v>
      </c>
    </row>
    <row r="531" spans="1:20" x14ac:dyDescent="0.35">
      <c r="A531" s="12">
        <v>8059695789273</v>
      </c>
      <c r="B531" s="13">
        <f t="shared" si="49"/>
        <v>1</v>
      </c>
      <c r="C531" s="14">
        <v>2023</v>
      </c>
      <c r="D531" s="13" t="s">
        <v>24</v>
      </c>
      <c r="E531" s="13" t="s">
        <v>13</v>
      </c>
      <c r="F531" s="15" t="s">
        <v>349</v>
      </c>
      <c r="G531" s="13" t="s">
        <v>350</v>
      </c>
      <c r="H531" s="13" t="s">
        <v>335</v>
      </c>
      <c r="I531" s="13" t="s">
        <v>40</v>
      </c>
      <c r="J531" s="22">
        <v>2</v>
      </c>
      <c r="K531" s="13" t="s">
        <v>89</v>
      </c>
      <c r="L531" s="13" t="s">
        <v>268</v>
      </c>
      <c r="M531" s="13" t="s">
        <v>20</v>
      </c>
      <c r="N531" s="13" t="s">
        <v>90</v>
      </c>
      <c r="O531" s="16">
        <v>940</v>
      </c>
      <c r="P531" s="16">
        <f t="shared" si="50"/>
        <v>1880</v>
      </c>
      <c r="Q531" s="16">
        <f t="shared" si="52"/>
        <v>183.3</v>
      </c>
      <c r="R531" s="16">
        <f t="shared" si="53"/>
        <v>366.6</v>
      </c>
      <c r="S531" s="17">
        <f t="shared" si="51"/>
        <v>163.66071428571428</v>
      </c>
      <c r="T531" s="17">
        <f t="shared" si="54"/>
        <v>327.32142857142856</v>
      </c>
    </row>
    <row r="532" spans="1:20" x14ac:dyDescent="0.35">
      <c r="A532" s="13">
        <v>8059695789327</v>
      </c>
      <c r="B532" s="13">
        <f t="shared" si="49"/>
        <v>1</v>
      </c>
      <c r="C532" s="14">
        <v>2023</v>
      </c>
      <c r="D532" s="13" t="s">
        <v>24</v>
      </c>
      <c r="E532" s="13" t="s">
        <v>13</v>
      </c>
      <c r="F532" s="15" t="s">
        <v>349</v>
      </c>
      <c r="G532" s="13" t="s">
        <v>350</v>
      </c>
      <c r="H532" s="13" t="s">
        <v>335</v>
      </c>
      <c r="I532" s="13" t="s">
        <v>49</v>
      </c>
      <c r="J532" s="22">
        <v>0</v>
      </c>
      <c r="K532" s="13" t="s">
        <v>89</v>
      </c>
      <c r="L532" s="13" t="s">
        <v>268</v>
      </c>
      <c r="M532" s="13" t="s">
        <v>20</v>
      </c>
      <c r="N532" s="13" t="s">
        <v>90</v>
      </c>
      <c r="O532" s="16">
        <v>940</v>
      </c>
      <c r="P532" s="16">
        <f t="shared" si="50"/>
        <v>0</v>
      </c>
      <c r="Q532" s="16">
        <f t="shared" si="52"/>
        <v>183.3</v>
      </c>
      <c r="R532" s="16">
        <f t="shared" si="53"/>
        <v>0</v>
      </c>
      <c r="S532" s="17">
        <f t="shared" si="51"/>
        <v>163.66071428571428</v>
      </c>
      <c r="T532" s="17">
        <f t="shared" si="54"/>
        <v>0</v>
      </c>
    </row>
    <row r="533" spans="1:20" x14ac:dyDescent="0.35">
      <c r="A533" s="12">
        <v>8059695789280</v>
      </c>
      <c r="B533" s="13">
        <f t="shared" si="49"/>
        <v>1</v>
      </c>
      <c r="C533" s="14">
        <v>2023</v>
      </c>
      <c r="D533" s="13" t="s">
        <v>24</v>
      </c>
      <c r="E533" s="13" t="s">
        <v>13</v>
      </c>
      <c r="F533" s="15" t="s">
        <v>349</v>
      </c>
      <c r="G533" s="13" t="s">
        <v>350</v>
      </c>
      <c r="H533" s="13" t="s">
        <v>335</v>
      </c>
      <c r="I533" s="13" t="s">
        <v>17</v>
      </c>
      <c r="J533" s="22">
        <v>1</v>
      </c>
      <c r="K533" s="13" t="s">
        <v>89</v>
      </c>
      <c r="L533" s="13" t="s">
        <v>268</v>
      </c>
      <c r="M533" s="13" t="s">
        <v>20</v>
      </c>
      <c r="N533" s="13" t="s">
        <v>90</v>
      </c>
      <c r="O533" s="16">
        <v>940</v>
      </c>
      <c r="P533" s="16">
        <f t="shared" si="50"/>
        <v>940</v>
      </c>
      <c r="Q533" s="16">
        <f t="shared" si="52"/>
        <v>183.3</v>
      </c>
      <c r="R533" s="16">
        <f t="shared" si="53"/>
        <v>183.3</v>
      </c>
      <c r="S533" s="17">
        <f t="shared" si="51"/>
        <v>163.66071428571428</v>
      </c>
      <c r="T533" s="17">
        <f t="shared" si="54"/>
        <v>163.66071428571428</v>
      </c>
    </row>
    <row r="534" spans="1:20" ht="80" customHeight="1" x14ac:dyDescent="0.35">
      <c r="A534" s="13">
        <v>8059695787088</v>
      </c>
      <c r="B534" s="13">
        <f t="shared" si="49"/>
        <v>1</v>
      </c>
      <c r="C534" s="14">
        <v>2023</v>
      </c>
      <c r="D534" s="13" t="s">
        <v>24</v>
      </c>
      <c r="E534" s="13" t="s">
        <v>13</v>
      </c>
      <c r="F534" s="15" t="s">
        <v>351</v>
      </c>
      <c r="G534" s="13" t="s">
        <v>352</v>
      </c>
      <c r="H534" s="13" t="s">
        <v>21</v>
      </c>
      <c r="I534" s="13" t="s">
        <v>40</v>
      </c>
      <c r="J534" s="22">
        <v>0</v>
      </c>
      <c r="K534" s="13" t="s">
        <v>89</v>
      </c>
      <c r="L534" s="13" t="s">
        <v>268</v>
      </c>
      <c r="M534" s="13" t="s">
        <v>20</v>
      </c>
      <c r="N534" s="13" t="s">
        <v>90</v>
      </c>
      <c r="O534" s="16">
        <v>940</v>
      </c>
      <c r="P534" s="16">
        <f t="shared" si="50"/>
        <v>0</v>
      </c>
      <c r="Q534" s="16">
        <f t="shared" si="52"/>
        <v>183.3</v>
      </c>
      <c r="R534" s="16">
        <f t="shared" si="53"/>
        <v>0</v>
      </c>
      <c r="S534" s="17">
        <f t="shared" si="51"/>
        <v>163.66071428571428</v>
      </c>
      <c r="T534" s="17">
        <f t="shared" si="54"/>
        <v>0</v>
      </c>
    </row>
    <row r="535" spans="1:20" x14ac:dyDescent="0.35">
      <c r="A535" s="12">
        <v>8059695787095</v>
      </c>
      <c r="B535" s="13">
        <f t="shared" si="49"/>
        <v>1</v>
      </c>
      <c r="C535" s="14">
        <v>2023</v>
      </c>
      <c r="D535" s="13" t="s">
        <v>24</v>
      </c>
      <c r="E535" s="13" t="s">
        <v>13</v>
      </c>
      <c r="F535" s="15" t="s">
        <v>351</v>
      </c>
      <c r="G535" s="13" t="s">
        <v>352</v>
      </c>
      <c r="H535" s="13" t="s">
        <v>21</v>
      </c>
      <c r="I535" s="13" t="s">
        <v>23</v>
      </c>
      <c r="J535" s="22">
        <v>1</v>
      </c>
      <c r="K535" s="13" t="s">
        <v>89</v>
      </c>
      <c r="L535" s="13" t="s">
        <v>268</v>
      </c>
      <c r="M535" s="13" t="s">
        <v>20</v>
      </c>
      <c r="N535" s="13" t="s">
        <v>90</v>
      </c>
      <c r="O535" s="16">
        <v>940</v>
      </c>
      <c r="P535" s="16">
        <f t="shared" si="50"/>
        <v>940</v>
      </c>
      <c r="Q535" s="16">
        <f t="shared" si="52"/>
        <v>183.3</v>
      </c>
      <c r="R535" s="16">
        <f t="shared" si="53"/>
        <v>183.3</v>
      </c>
      <c r="S535" s="17">
        <f t="shared" si="51"/>
        <v>163.66071428571428</v>
      </c>
      <c r="T535" s="17">
        <f t="shared" si="54"/>
        <v>163.66071428571428</v>
      </c>
    </row>
    <row r="536" spans="1:20" x14ac:dyDescent="0.35">
      <c r="A536" s="12">
        <v>8059695787118</v>
      </c>
      <c r="B536" s="13">
        <f t="shared" si="49"/>
        <v>1</v>
      </c>
      <c r="C536" s="14">
        <v>2023</v>
      </c>
      <c r="D536" s="13" t="s">
        <v>24</v>
      </c>
      <c r="E536" s="13" t="s">
        <v>13</v>
      </c>
      <c r="F536" s="15" t="s">
        <v>351</v>
      </c>
      <c r="G536" s="13" t="s">
        <v>352</v>
      </c>
      <c r="H536" s="13" t="s">
        <v>21</v>
      </c>
      <c r="I536" s="13" t="s">
        <v>35</v>
      </c>
      <c r="J536" s="22">
        <v>1</v>
      </c>
      <c r="K536" s="13" t="s">
        <v>89</v>
      </c>
      <c r="L536" s="13" t="s">
        <v>268</v>
      </c>
      <c r="M536" s="13" t="s">
        <v>20</v>
      </c>
      <c r="N536" s="13" t="s">
        <v>90</v>
      </c>
      <c r="O536" s="16">
        <v>940</v>
      </c>
      <c r="P536" s="16">
        <f t="shared" si="50"/>
        <v>940</v>
      </c>
      <c r="Q536" s="16">
        <f t="shared" si="52"/>
        <v>183.3</v>
      </c>
      <c r="R536" s="16">
        <f t="shared" si="53"/>
        <v>183.3</v>
      </c>
      <c r="S536" s="17">
        <f t="shared" si="51"/>
        <v>163.66071428571428</v>
      </c>
      <c r="T536" s="17">
        <f t="shared" si="54"/>
        <v>163.66071428571428</v>
      </c>
    </row>
    <row r="537" spans="1:20" x14ac:dyDescent="0.35">
      <c r="A537" s="12">
        <v>8059695787170</v>
      </c>
      <c r="B537" s="13">
        <f t="shared" si="49"/>
        <v>1</v>
      </c>
      <c r="C537" s="14">
        <v>2023</v>
      </c>
      <c r="D537" s="13" t="s">
        <v>24</v>
      </c>
      <c r="E537" s="13" t="s">
        <v>13</v>
      </c>
      <c r="F537" s="15" t="s">
        <v>351</v>
      </c>
      <c r="G537" s="13" t="s">
        <v>352</v>
      </c>
      <c r="H537" s="13" t="s">
        <v>305</v>
      </c>
      <c r="I537" s="13" t="s">
        <v>32</v>
      </c>
      <c r="J537" s="22">
        <v>1</v>
      </c>
      <c r="K537" s="13" t="s">
        <v>89</v>
      </c>
      <c r="L537" s="13" t="s">
        <v>268</v>
      </c>
      <c r="M537" s="13" t="s">
        <v>20</v>
      </c>
      <c r="N537" s="13" t="s">
        <v>90</v>
      </c>
      <c r="O537" s="16">
        <v>940</v>
      </c>
      <c r="P537" s="16">
        <f t="shared" si="50"/>
        <v>940</v>
      </c>
      <c r="Q537" s="16">
        <f t="shared" si="52"/>
        <v>183.3</v>
      </c>
      <c r="R537" s="16">
        <f t="shared" si="53"/>
        <v>183.3</v>
      </c>
      <c r="S537" s="17">
        <f t="shared" si="51"/>
        <v>163.66071428571428</v>
      </c>
      <c r="T537" s="17">
        <f t="shared" si="54"/>
        <v>163.66071428571428</v>
      </c>
    </row>
    <row r="538" spans="1:20" x14ac:dyDescent="0.35">
      <c r="A538" s="12">
        <v>8059695787163</v>
      </c>
      <c r="B538" s="13">
        <f t="shared" si="49"/>
        <v>1</v>
      </c>
      <c r="C538" s="14">
        <v>2023</v>
      </c>
      <c r="D538" s="13" t="s">
        <v>24</v>
      </c>
      <c r="E538" s="13" t="s">
        <v>13</v>
      </c>
      <c r="F538" s="15" t="s">
        <v>351</v>
      </c>
      <c r="G538" s="13" t="s">
        <v>352</v>
      </c>
      <c r="H538" s="13" t="s">
        <v>305</v>
      </c>
      <c r="I538" s="13" t="s">
        <v>23</v>
      </c>
      <c r="J538" s="22">
        <v>1</v>
      </c>
      <c r="K538" s="13" t="s">
        <v>89</v>
      </c>
      <c r="L538" s="13" t="s">
        <v>268</v>
      </c>
      <c r="M538" s="13" t="s">
        <v>20</v>
      </c>
      <c r="N538" s="13" t="s">
        <v>90</v>
      </c>
      <c r="O538" s="16">
        <v>940</v>
      </c>
      <c r="P538" s="16">
        <f t="shared" si="50"/>
        <v>940</v>
      </c>
      <c r="Q538" s="16">
        <f t="shared" si="52"/>
        <v>183.3</v>
      </c>
      <c r="R538" s="16">
        <f t="shared" si="53"/>
        <v>183.3</v>
      </c>
      <c r="S538" s="17">
        <f t="shared" si="51"/>
        <v>163.66071428571428</v>
      </c>
      <c r="T538" s="17">
        <f t="shared" si="54"/>
        <v>163.66071428571428</v>
      </c>
    </row>
    <row r="539" spans="1:20" ht="80" customHeight="1" x14ac:dyDescent="0.35">
      <c r="A539" s="12">
        <v>8059695792440</v>
      </c>
      <c r="B539" s="13">
        <f t="shared" si="49"/>
        <v>1</v>
      </c>
      <c r="C539" s="14">
        <v>2023</v>
      </c>
      <c r="D539" s="13" t="s">
        <v>24</v>
      </c>
      <c r="E539" s="13" t="s">
        <v>13</v>
      </c>
      <c r="F539" s="15" t="s">
        <v>353</v>
      </c>
      <c r="G539" s="13" t="s">
        <v>304</v>
      </c>
      <c r="H539" s="13" t="s">
        <v>305</v>
      </c>
      <c r="I539" s="13" t="s">
        <v>40</v>
      </c>
      <c r="J539" s="22">
        <v>1</v>
      </c>
      <c r="K539" s="13" t="s">
        <v>89</v>
      </c>
      <c r="L539" s="13" t="s">
        <v>268</v>
      </c>
      <c r="M539" s="13" t="s">
        <v>20</v>
      </c>
      <c r="N539" s="13" t="s">
        <v>90</v>
      </c>
      <c r="O539" s="16">
        <v>1600</v>
      </c>
      <c r="P539" s="16">
        <f t="shared" si="50"/>
        <v>1600</v>
      </c>
      <c r="Q539" s="16">
        <f t="shared" si="52"/>
        <v>312</v>
      </c>
      <c r="R539" s="16">
        <f t="shared" si="53"/>
        <v>312</v>
      </c>
      <c r="S539" s="17">
        <f t="shared" si="51"/>
        <v>278.57142857142856</v>
      </c>
      <c r="T539" s="17">
        <f t="shared" si="54"/>
        <v>278.57142857142856</v>
      </c>
    </row>
    <row r="540" spans="1:20" x14ac:dyDescent="0.35">
      <c r="A540" s="12">
        <v>8059695792457</v>
      </c>
      <c r="B540" s="13">
        <f t="shared" si="49"/>
        <v>1</v>
      </c>
      <c r="C540" s="14">
        <v>2023</v>
      </c>
      <c r="D540" s="13" t="s">
        <v>24</v>
      </c>
      <c r="E540" s="13" t="s">
        <v>13</v>
      </c>
      <c r="F540" s="15" t="s">
        <v>353</v>
      </c>
      <c r="G540" s="13" t="s">
        <v>304</v>
      </c>
      <c r="H540" s="13" t="s">
        <v>305</v>
      </c>
      <c r="I540" s="13" t="s">
        <v>17</v>
      </c>
      <c r="J540" s="22">
        <v>1</v>
      </c>
      <c r="K540" s="13" t="s">
        <v>89</v>
      </c>
      <c r="L540" s="13" t="s">
        <v>268</v>
      </c>
      <c r="M540" s="13" t="s">
        <v>20</v>
      </c>
      <c r="N540" s="13" t="s">
        <v>90</v>
      </c>
      <c r="O540" s="16">
        <v>1600</v>
      </c>
      <c r="P540" s="16">
        <f t="shared" si="50"/>
        <v>1600</v>
      </c>
      <c r="Q540" s="16">
        <f t="shared" si="52"/>
        <v>312</v>
      </c>
      <c r="R540" s="16">
        <f t="shared" si="53"/>
        <v>312</v>
      </c>
      <c r="S540" s="17">
        <f t="shared" si="51"/>
        <v>278.57142857142856</v>
      </c>
      <c r="T540" s="17">
        <f t="shared" si="54"/>
        <v>278.57142857142856</v>
      </c>
    </row>
    <row r="541" spans="1:20" ht="80" customHeight="1" x14ac:dyDescent="0.35">
      <c r="A541" s="12">
        <v>8059695814654</v>
      </c>
      <c r="B541" s="13">
        <f t="shared" si="49"/>
        <v>1</v>
      </c>
      <c r="C541" s="14">
        <v>2023</v>
      </c>
      <c r="D541" s="13" t="s">
        <v>24</v>
      </c>
      <c r="E541" s="13" t="s">
        <v>13</v>
      </c>
      <c r="F541" s="15" t="s">
        <v>354</v>
      </c>
      <c r="G541" s="13" t="s">
        <v>323</v>
      </c>
      <c r="H541" s="13" t="s">
        <v>324</v>
      </c>
      <c r="I541" s="13" t="s">
        <v>40</v>
      </c>
      <c r="J541" s="22">
        <v>1</v>
      </c>
      <c r="K541" s="13" t="s">
        <v>89</v>
      </c>
      <c r="L541" s="13" t="s">
        <v>268</v>
      </c>
      <c r="M541" s="13" t="s">
        <v>20</v>
      </c>
      <c r="N541" s="13" t="s">
        <v>90</v>
      </c>
      <c r="O541" s="16">
        <v>1130</v>
      </c>
      <c r="P541" s="16">
        <f t="shared" si="50"/>
        <v>1130</v>
      </c>
      <c r="Q541" s="16">
        <f t="shared" si="52"/>
        <v>220.35</v>
      </c>
      <c r="R541" s="16">
        <f t="shared" si="53"/>
        <v>220.35</v>
      </c>
      <c r="S541" s="17">
        <f t="shared" si="51"/>
        <v>196.74107142857142</v>
      </c>
      <c r="T541" s="17">
        <f t="shared" si="54"/>
        <v>196.74107142857142</v>
      </c>
    </row>
    <row r="542" spans="1:20" x14ac:dyDescent="0.35">
      <c r="A542" s="12">
        <v>8059695814678</v>
      </c>
      <c r="B542" s="13">
        <f t="shared" ref="B542:B605" si="55">COUNTIF(A542:A2293,A542)</f>
        <v>1</v>
      </c>
      <c r="C542" s="14">
        <v>2023</v>
      </c>
      <c r="D542" s="13" t="s">
        <v>24</v>
      </c>
      <c r="E542" s="13" t="s">
        <v>13</v>
      </c>
      <c r="F542" s="15" t="s">
        <v>354</v>
      </c>
      <c r="G542" s="13" t="s">
        <v>323</v>
      </c>
      <c r="H542" s="13" t="s">
        <v>324</v>
      </c>
      <c r="I542" s="13" t="s">
        <v>32</v>
      </c>
      <c r="J542" s="22">
        <v>1</v>
      </c>
      <c r="K542" s="13" t="s">
        <v>89</v>
      </c>
      <c r="L542" s="13" t="s">
        <v>268</v>
      </c>
      <c r="M542" s="13" t="s">
        <v>20</v>
      </c>
      <c r="N542" s="13" t="s">
        <v>90</v>
      </c>
      <c r="O542" s="16">
        <v>1130</v>
      </c>
      <c r="P542" s="16">
        <f t="shared" si="50"/>
        <v>1130</v>
      </c>
      <c r="Q542" s="16">
        <f t="shared" si="52"/>
        <v>220.35</v>
      </c>
      <c r="R542" s="16">
        <f t="shared" si="53"/>
        <v>220.35</v>
      </c>
      <c r="S542" s="17">
        <f t="shared" si="51"/>
        <v>196.74107142857142</v>
      </c>
      <c r="T542" s="17">
        <f t="shared" si="54"/>
        <v>196.74107142857142</v>
      </c>
    </row>
    <row r="543" spans="1:20" x14ac:dyDescent="0.35">
      <c r="A543" s="12">
        <v>8059695814685</v>
      </c>
      <c r="B543" s="13">
        <f t="shared" si="55"/>
        <v>1</v>
      </c>
      <c r="C543" s="14">
        <v>2023</v>
      </c>
      <c r="D543" s="13" t="s">
        <v>24</v>
      </c>
      <c r="E543" s="13" t="s">
        <v>13</v>
      </c>
      <c r="F543" s="15" t="s">
        <v>354</v>
      </c>
      <c r="G543" s="13" t="s">
        <v>323</v>
      </c>
      <c r="H543" s="13" t="s">
        <v>324</v>
      </c>
      <c r="I543" s="13" t="s">
        <v>35</v>
      </c>
      <c r="J543" s="22">
        <v>1</v>
      </c>
      <c r="K543" s="13" t="s">
        <v>89</v>
      </c>
      <c r="L543" s="13" t="s">
        <v>268</v>
      </c>
      <c r="M543" s="13" t="s">
        <v>20</v>
      </c>
      <c r="N543" s="13" t="s">
        <v>90</v>
      </c>
      <c r="O543" s="16">
        <v>1130</v>
      </c>
      <c r="P543" s="16">
        <f t="shared" si="50"/>
        <v>1130</v>
      </c>
      <c r="Q543" s="16">
        <f t="shared" si="52"/>
        <v>220.35</v>
      </c>
      <c r="R543" s="16">
        <f t="shared" si="53"/>
        <v>220.35</v>
      </c>
      <c r="S543" s="17">
        <f t="shared" si="51"/>
        <v>196.74107142857142</v>
      </c>
      <c r="T543" s="17">
        <f t="shared" si="54"/>
        <v>196.74107142857142</v>
      </c>
    </row>
    <row r="544" spans="1:20" x14ac:dyDescent="0.35">
      <c r="A544" s="12">
        <v>8059695814661</v>
      </c>
      <c r="B544" s="13">
        <f t="shared" si="55"/>
        <v>1</v>
      </c>
      <c r="C544" s="14">
        <v>2023</v>
      </c>
      <c r="D544" s="13" t="s">
        <v>24</v>
      </c>
      <c r="E544" s="13" t="s">
        <v>13</v>
      </c>
      <c r="F544" s="15" t="s">
        <v>354</v>
      </c>
      <c r="G544" s="13" t="s">
        <v>323</v>
      </c>
      <c r="H544" s="13" t="s">
        <v>324</v>
      </c>
      <c r="I544" s="13" t="s">
        <v>23</v>
      </c>
      <c r="J544" s="22">
        <v>2</v>
      </c>
      <c r="K544" s="13" t="s">
        <v>89</v>
      </c>
      <c r="L544" s="13" t="s">
        <v>268</v>
      </c>
      <c r="M544" s="13" t="s">
        <v>20</v>
      </c>
      <c r="N544" s="13" t="s">
        <v>90</v>
      </c>
      <c r="O544" s="16">
        <v>1130</v>
      </c>
      <c r="P544" s="16">
        <f t="shared" si="50"/>
        <v>2260</v>
      </c>
      <c r="Q544" s="16">
        <f t="shared" si="52"/>
        <v>220.35</v>
      </c>
      <c r="R544" s="16">
        <f t="shared" si="53"/>
        <v>440.7</v>
      </c>
      <c r="S544" s="17">
        <f t="shared" si="51"/>
        <v>196.74107142857142</v>
      </c>
      <c r="T544" s="17">
        <f t="shared" si="54"/>
        <v>393.48214285714283</v>
      </c>
    </row>
    <row r="545" spans="1:20" x14ac:dyDescent="0.35">
      <c r="A545" s="13">
        <v>8059695813794</v>
      </c>
      <c r="B545" s="13">
        <f t="shared" si="55"/>
        <v>1</v>
      </c>
      <c r="C545" s="14">
        <v>2023</v>
      </c>
      <c r="D545" s="13" t="s">
        <v>24</v>
      </c>
      <c r="E545" s="13" t="s">
        <v>13</v>
      </c>
      <c r="F545" s="15" t="s">
        <v>354</v>
      </c>
      <c r="G545" s="13" t="s">
        <v>323</v>
      </c>
      <c r="H545" s="13" t="s">
        <v>324</v>
      </c>
      <c r="I545" s="13" t="s">
        <v>17</v>
      </c>
      <c r="J545" s="22">
        <v>0</v>
      </c>
      <c r="K545" s="13" t="s">
        <v>89</v>
      </c>
      <c r="L545" s="13" t="s">
        <v>268</v>
      </c>
      <c r="M545" s="13" t="s">
        <v>20</v>
      </c>
      <c r="N545" s="13" t="s">
        <v>90</v>
      </c>
      <c r="O545" s="16">
        <v>1130</v>
      </c>
      <c r="P545" s="16">
        <f t="shared" si="50"/>
        <v>0</v>
      </c>
      <c r="Q545" s="16">
        <f t="shared" si="52"/>
        <v>220.35</v>
      </c>
      <c r="R545" s="16">
        <f t="shared" si="53"/>
        <v>0</v>
      </c>
      <c r="S545" s="17">
        <f t="shared" si="51"/>
        <v>196.74107142857142</v>
      </c>
      <c r="T545" s="17">
        <f t="shared" si="54"/>
        <v>0</v>
      </c>
    </row>
    <row r="546" spans="1:20" ht="80" customHeight="1" x14ac:dyDescent="0.35">
      <c r="A546" s="12">
        <v>8059695871589</v>
      </c>
      <c r="B546" s="13">
        <f t="shared" si="55"/>
        <v>1</v>
      </c>
      <c r="C546" s="14">
        <v>2023</v>
      </c>
      <c r="D546" s="13" t="s">
        <v>24</v>
      </c>
      <c r="E546" s="13" t="s">
        <v>13</v>
      </c>
      <c r="F546" s="15" t="s">
        <v>355</v>
      </c>
      <c r="G546" s="13" t="s">
        <v>356</v>
      </c>
      <c r="H546" s="13" t="s">
        <v>345</v>
      </c>
      <c r="I546" s="13" t="s">
        <v>87</v>
      </c>
      <c r="J546" s="22">
        <v>2</v>
      </c>
      <c r="K546" s="13" t="s">
        <v>89</v>
      </c>
      <c r="L546" s="13" t="s">
        <v>268</v>
      </c>
      <c r="M546" s="13" t="s">
        <v>20</v>
      </c>
      <c r="N546" s="13" t="s">
        <v>90</v>
      </c>
      <c r="O546" s="16">
        <v>1190</v>
      </c>
      <c r="P546" s="16">
        <f t="shared" si="50"/>
        <v>2380</v>
      </c>
      <c r="Q546" s="16">
        <f t="shared" si="52"/>
        <v>232.05</v>
      </c>
      <c r="R546" s="16">
        <f t="shared" si="53"/>
        <v>464.1</v>
      </c>
      <c r="S546" s="17">
        <f t="shared" si="51"/>
        <v>207.1875</v>
      </c>
      <c r="T546" s="17">
        <f t="shared" si="54"/>
        <v>414.375</v>
      </c>
    </row>
    <row r="547" spans="1:20" x14ac:dyDescent="0.35">
      <c r="A547" s="13">
        <v>8059695871626</v>
      </c>
      <c r="B547" s="13">
        <f t="shared" si="55"/>
        <v>1</v>
      </c>
      <c r="C547" s="14">
        <v>2023</v>
      </c>
      <c r="D547" s="13" t="s">
        <v>24</v>
      </c>
      <c r="E547" s="13" t="s">
        <v>13</v>
      </c>
      <c r="F547" s="15" t="s">
        <v>355</v>
      </c>
      <c r="G547" s="13" t="s">
        <v>356</v>
      </c>
      <c r="H547" s="13" t="s">
        <v>345</v>
      </c>
      <c r="I547" s="13" t="s">
        <v>357</v>
      </c>
      <c r="J547" s="22">
        <v>0</v>
      </c>
      <c r="K547" s="13" t="s">
        <v>89</v>
      </c>
      <c r="L547" s="13" t="s">
        <v>268</v>
      </c>
      <c r="M547" s="13" t="s">
        <v>20</v>
      </c>
      <c r="N547" s="13" t="s">
        <v>90</v>
      </c>
      <c r="O547" s="16">
        <v>1190</v>
      </c>
      <c r="P547" s="16">
        <f t="shared" si="50"/>
        <v>0</v>
      </c>
      <c r="Q547" s="16">
        <f t="shared" si="52"/>
        <v>232.05</v>
      </c>
      <c r="R547" s="16">
        <f t="shared" si="53"/>
        <v>0</v>
      </c>
      <c r="S547" s="17">
        <f t="shared" si="51"/>
        <v>207.1875</v>
      </c>
      <c r="T547" s="17">
        <f t="shared" si="54"/>
        <v>0</v>
      </c>
    </row>
    <row r="548" spans="1:20" x14ac:dyDescent="0.35">
      <c r="A548" s="12">
        <v>8059695871596</v>
      </c>
      <c r="B548" s="13">
        <f t="shared" si="55"/>
        <v>1</v>
      </c>
      <c r="C548" s="14">
        <v>2023</v>
      </c>
      <c r="D548" s="13" t="s">
        <v>24</v>
      </c>
      <c r="E548" s="13" t="s">
        <v>13</v>
      </c>
      <c r="F548" s="15" t="s">
        <v>355</v>
      </c>
      <c r="G548" s="13" t="s">
        <v>356</v>
      </c>
      <c r="H548" s="13" t="s">
        <v>345</v>
      </c>
      <c r="I548" s="13" t="s">
        <v>81</v>
      </c>
      <c r="J548" s="22">
        <v>2</v>
      </c>
      <c r="K548" s="13" t="s">
        <v>89</v>
      </c>
      <c r="L548" s="13" t="s">
        <v>268</v>
      </c>
      <c r="M548" s="13" t="s">
        <v>20</v>
      </c>
      <c r="N548" s="13" t="s">
        <v>90</v>
      </c>
      <c r="O548" s="16">
        <v>1190</v>
      </c>
      <c r="P548" s="16">
        <f t="shared" si="50"/>
        <v>2380</v>
      </c>
      <c r="Q548" s="16">
        <f t="shared" si="52"/>
        <v>232.05</v>
      </c>
      <c r="R548" s="16">
        <f t="shared" si="53"/>
        <v>464.1</v>
      </c>
      <c r="S548" s="17">
        <f t="shared" si="51"/>
        <v>207.1875</v>
      </c>
      <c r="T548" s="17">
        <f t="shared" si="54"/>
        <v>414.375</v>
      </c>
    </row>
    <row r="549" spans="1:20" x14ac:dyDescent="0.35">
      <c r="A549" s="12">
        <v>8059695871619</v>
      </c>
      <c r="B549" s="13">
        <f t="shared" si="55"/>
        <v>1</v>
      </c>
      <c r="C549" s="14">
        <v>2023</v>
      </c>
      <c r="D549" s="13" t="s">
        <v>24</v>
      </c>
      <c r="E549" s="13" t="s">
        <v>13</v>
      </c>
      <c r="F549" s="15" t="s">
        <v>355</v>
      </c>
      <c r="G549" s="13" t="s">
        <v>356</v>
      </c>
      <c r="H549" s="13" t="s">
        <v>345</v>
      </c>
      <c r="I549" s="13" t="s">
        <v>85</v>
      </c>
      <c r="J549" s="22">
        <v>1</v>
      </c>
      <c r="K549" s="13" t="s">
        <v>89</v>
      </c>
      <c r="L549" s="13" t="s">
        <v>268</v>
      </c>
      <c r="M549" s="13" t="s">
        <v>20</v>
      </c>
      <c r="N549" s="13" t="s">
        <v>90</v>
      </c>
      <c r="O549" s="16">
        <v>1190</v>
      </c>
      <c r="P549" s="16">
        <f t="shared" si="50"/>
        <v>1190</v>
      </c>
      <c r="Q549" s="16">
        <f t="shared" si="52"/>
        <v>232.05</v>
      </c>
      <c r="R549" s="16">
        <f t="shared" si="53"/>
        <v>232.05</v>
      </c>
      <c r="S549" s="17">
        <f t="shared" si="51"/>
        <v>207.1875</v>
      </c>
      <c r="T549" s="17">
        <f t="shared" si="54"/>
        <v>207.1875</v>
      </c>
    </row>
    <row r="550" spans="1:20" x14ac:dyDescent="0.35">
      <c r="A550" s="12">
        <v>8059695871572</v>
      </c>
      <c r="B550" s="13">
        <f t="shared" si="55"/>
        <v>1</v>
      </c>
      <c r="C550" s="14">
        <v>2023</v>
      </c>
      <c r="D550" s="13" t="s">
        <v>24</v>
      </c>
      <c r="E550" s="13" t="s">
        <v>13</v>
      </c>
      <c r="F550" s="15" t="s">
        <v>355</v>
      </c>
      <c r="G550" s="13" t="s">
        <v>356</v>
      </c>
      <c r="H550" s="13" t="s">
        <v>345</v>
      </c>
      <c r="I550" s="13" t="s">
        <v>84</v>
      </c>
      <c r="J550" s="22">
        <v>1</v>
      </c>
      <c r="K550" s="13" t="s">
        <v>89</v>
      </c>
      <c r="L550" s="13" t="s">
        <v>268</v>
      </c>
      <c r="M550" s="13" t="s">
        <v>20</v>
      </c>
      <c r="N550" s="13" t="s">
        <v>90</v>
      </c>
      <c r="O550" s="16">
        <v>1190</v>
      </c>
      <c r="P550" s="16">
        <f t="shared" si="50"/>
        <v>1190</v>
      </c>
      <c r="Q550" s="16">
        <f t="shared" si="52"/>
        <v>232.05</v>
      </c>
      <c r="R550" s="16">
        <f t="shared" si="53"/>
        <v>232.05</v>
      </c>
      <c r="S550" s="17">
        <f t="shared" si="51"/>
        <v>207.1875</v>
      </c>
      <c r="T550" s="17">
        <f t="shared" si="54"/>
        <v>207.1875</v>
      </c>
    </row>
    <row r="551" spans="1:20" x14ac:dyDescent="0.35">
      <c r="A551" s="12">
        <v>8059695871671</v>
      </c>
      <c r="B551" s="13">
        <f t="shared" si="55"/>
        <v>1</v>
      </c>
      <c r="C551" s="14">
        <v>2023</v>
      </c>
      <c r="D551" s="13" t="s">
        <v>24</v>
      </c>
      <c r="E551" s="13" t="s">
        <v>13</v>
      </c>
      <c r="F551" s="15" t="s">
        <v>355</v>
      </c>
      <c r="G551" s="13" t="s">
        <v>356</v>
      </c>
      <c r="H551" s="13" t="s">
        <v>358</v>
      </c>
      <c r="I551" s="13" t="s">
        <v>85</v>
      </c>
      <c r="J551" s="22">
        <v>1</v>
      </c>
      <c r="K551" s="13" t="s">
        <v>89</v>
      </c>
      <c r="L551" s="13" t="s">
        <v>268</v>
      </c>
      <c r="M551" s="13" t="s">
        <v>20</v>
      </c>
      <c r="N551" s="13" t="s">
        <v>90</v>
      </c>
      <c r="O551" s="16">
        <v>1190</v>
      </c>
      <c r="P551" s="16">
        <f t="shared" si="50"/>
        <v>1190</v>
      </c>
      <c r="Q551" s="16">
        <f t="shared" si="52"/>
        <v>232.05</v>
      </c>
      <c r="R551" s="16">
        <f t="shared" si="53"/>
        <v>232.05</v>
      </c>
      <c r="S551" s="17">
        <f t="shared" si="51"/>
        <v>207.1875</v>
      </c>
      <c r="T551" s="17">
        <f t="shared" si="54"/>
        <v>207.1875</v>
      </c>
    </row>
    <row r="552" spans="1:20" x14ac:dyDescent="0.35">
      <c r="A552" s="12">
        <v>8059695871657</v>
      </c>
      <c r="B552" s="13">
        <f t="shared" si="55"/>
        <v>1</v>
      </c>
      <c r="C552" s="14">
        <v>2023</v>
      </c>
      <c r="D552" s="13" t="s">
        <v>24</v>
      </c>
      <c r="E552" s="13" t="s">
        <v>13</v>
      </c>
      <c r="F552" s="15" t="s">
        <v>355</v>
      </c>
      <c r="G552" s="13" t="s">
        <v>356</v>
      </c>
      <c r="H552" s="13" t="s">
        <v>358</v>
      </c>
      <c r="I552" s="13" t="s">
        <v>81</v>
      </c>
      <c r="J552" s="22">
        <v>2</v>
      </c>
      <c r="K552" s="13" t="s">
        <v>89</v>
      </c>
      <c r="L552" s="13" t="s">
        <v>268</v>
      </c>
      <c r="M552" s="13" t="s">
        <v>20</v>
      </c>
      <c r="N552" s="13" t="s">
        <v>90</v>
      </c>
      <c r="O552" s="16">
        <v>1190</v>
      </c>
      <c r="P552" s="16">
        <f t="shared" si="50"/>
        <v>2380</v>
      </c>
      <c r="Q552" s="16">
        <f t="shared" si="52"/>
        <v>232.05</v>
      </c>
      <c r="R552" s="16">
        <f t="shared" si="53"/>
        <v>464.1</v>
      </c>
      <c r="S552" s="17">
        <f t="shared" si="51"/>
        <v>207.1875</v>
      </c>
      <c r="T552" s="17">
        <f t="shared" si="54"/>
        <v>414.375</v>
      </c>
    </row>
    <row r="553" spans="1:20" x14ac:dyDescent="0.35">
      <c r="A553" s="12">
        <v>8059695871640</v>
      </c>
      <c r="B553" s="13">
        <f t="shared" si="55"/>
        <v>1</v>
      </c>
      <c r="C553" s="14">
        <v>2023</v>
      </c>
      <c r="D553" s="13" t="s">
        <v>24</v>
      </c>
      <c r="E553" s="13" t="s">
        <v>13</v>
      </c>
      <c r="F553" s="15" t="s">
        <v>355</v>
      </c>
      <c r="G553" s="13" t="s">
        <v>356</v>
      </c>
      <c r="H553" s="13" t="s">
        <v>358</v>
      </c>
      <c r="I553" s="13" t="s">
        <v>87</v>
      </c>
      <c r="J553" s="22">
        <v>1</v>
      </c>
      <c r="K553" s="13" t="s">
        <v>89</v>
      </c>
      <c r="L553" s="13" t="s">
        <v>268</v>
      </c>
      <c r="M553" s="13" t="s">
        <v>20</v>
      </c>
      <c r="N553" s="13" t="s">
        <v>90</v>
      </c>
      <c r="O553" s="16">
        <v>1190</v>
      </c>
      <c r="P553" s="16">
        <f t="shared" si="50"/>
        <v>1190</v>
      </c>
      <c r="Q553" s="16">
        <f t="shared" si="52"/>
        <v>232.05</v>
      </c>
      <c r="R553" s="16">
        <f t="shared" si="53"/>
        <v>232.05</v>
      </c>
      <c r="S553" s="17">
        <f t="shared" si="51"/>
        <v>207.1875</v>
      </c>
      <c r="T553" s="17">
        <f t="shared" si="54"/>
        <v>207.1875</v>
      </c>
    </row>
    <row r="554" spans="1:20" x14ac:dyDescent="0.35">
      <c r="A554" s="12">
        <v>8059695871688</v>
      </c>
      <c r="B554" s="13">
        <f t="shared" si="55"/>
        <v>1</v>
      </c>
      <c r="C554" s="14">
        <v>2023</v>
      </c>
      <c r="D554" s="13" t="s">
        <v>24</v>
      </c>
      <c r="E554" s="13" t="s">
        <v>13</v>
      </c>
      <c r="F554" s="15" t="s">
        <v>355</v>
      </c>
      <c r="G554" s="13" t="s">
        <v>356</v>
      </c>
      <c r="H554" s="13" t="s">
        <v>358</v>
      </c>
      <c r="I554" s="13" t="s">
        <v>357</v>
      </c>
      <c r="J554" s="22">
        <v>1</v>
      </c>
      <c r="K554" s="13" t="s">
        <v>89</v>
      </c>
      <c r="L554" s="13" t="s">
        <v>268</v>
      </c>
      <c r="M554" s="13" t="s">
        <v>20</v>
      </c>
      <c r="N554" s="13" t="s">
        <v>90</v>
      </c>
      <c r="O554" s="16">
        <v>1190</v>
      </c>
      <c r="P554" s="16">
        <f t="shared" si="50"/>
        <v>1190</v>
      </c>
      <c r="Q554" s="16">
        <f t="shared" si="52"/>
        <v>232.05</v>
      </c>
      <c r="R554" s="16">
        <f t="shared" si="53"/>
        <v>232.05</v>
      </c>
      <c r="S554" s="17">
        <f t="shared" si="51"/>
        <v>207.1875</v>
      </c>
      <c r="T554" s="17">
        <f t="shared" si="54"/>
        <v>207.1875</v>
      </c>
    </row>
    <row r="555" spans="1:20" ht="80" customHeight="1" x14ac:dyDescent="0.35">
      <c r="A555" s="13">
        <v>8059695813442</v>
      </c>
      <c r="B555" s="13">
        <f t="shared" si="55"/>
        <v>1</v>
      </c>
      <c r="C555" s="14">
        <v>2023</v>
      </c>
      <c r="D555" s="13" t="s">
        <v>24</v>
      </c>
      <c r="E555" s="13" t="s">
        <v>13</v>
      </c>
      <c r="F555" s="15" t="s">
        <v>359</v>
      </c>
      <c r="G555" s="13" t="s">
        <v>360</v>
      </c>
      <c r="H555" s="13" t="s">
        <v>305</v>
      </c>
      <c r="I555" s="13" t="s">
        <v>23</v>
      </c>
      <c r="J555" s="22">
        <v>0</v>
      </c>
      <c r="K555" s="13" t="s">
        <v>94</v>
      </c>
      <c r="L555" s="13" t="s">
        <v>268</v>
      </c>
      <c r="M555" s="13" t="s">
        <v>20</v>
      </c>
      <c r="N555" s="13" t="s">
        <v>94</v>
      </c>
      <c r="O555" s="16">
        <v>2370</v>
      </c>
      <c r="P555" s="16">
        <f t="shared" si="50"/>
        <v>0</v>
      </c>
      <c r="Q555" s="16">
        <f t="shared" si="52"/>
        <v>462.15000000000003</v>
      </c>
      <c r="R555" s="16">
        <f t="shared" si="53"/>
        <v>0</v>
      </c>
      <c r="S555" s="17">
        <f t="shared" si="51"/>
        <v>412.63392857142856</v>
      </c>
      <c r="T555" s="17">
        <f t="shared" si="54"/>
        <v>0</v>
      </c>
    </row>
    <row r="556" spans="1:20" ht="80" customHeight="1" x14ac:dyDescent="0.35">
      <c r="A556" s="13">
        <v>8059695726162</v>
      </c>
      <c r="B556" s="13">
        <f t="shared" si="55"/>
        <v>1</v>
      </c>
      <c r="C556" s="14">
        <v>2023</v>
      </c>
      <c r="D556" s="13" t="s">
        <v>24</v>
      </c>
      <c r="E556" s="13" t="s">
        <v>13</v>
      </c>
      <c r="F556" s="15" t="s">
        <v>361</v>
      </c>
      <c r="G556" s="13" t="s">
        <v>290</v>
      </c>
      <c r="H556" s="13" t="s">
        <v>137</v>
      </c>
      <c r="I556" s="13" t="s">
        <v>23</v>
      </c>
      <c r="J556" s="22">
        <v>0</v>
      </c>
      <c r="K556" s="13" t="s">
        <v>362</v>
      </c>
      <c r="L556" s="13" t="s">
        <v>268</v>
      </c>
      <c r="M556" s="13" t="s">
        <v>20</v>
      </c>
      <c r="N556" s="13" t="s">
        <v>97</v>
      </c>
      <c r="O556" s="16">
        <v>1040</v>
      </c>
      <c r="P556" s="16">
        <f t="shared" si="50"/>
        <v>0</v>
      </c>
      <c r="Q556" s="16">
        <f t="shared" si="52"/>
        <v>202.8</v>
      </c>
      <c r="R556" s="16">
        <f t="shared" si="53"/>
        <v>0</v>
      </c>
      <c r="S556" s="17">
        <f t="shared" si="51"/>
        <v>181.07142857142856</v>
      </c>
      <c r="T556" s="17">
        <f t="shared" si="54"/>
        <v>0</v>
      </c>
    </row>
    <row r="557" spans="1:20" ht="31.5" x14ac:dyDescent="0.35">
      <c r="A557" s="12">
        <v>8059695726186</v>
      </c>
      <c r="B557" s="13">
        <f t="shared" si="55"/>
        <v>1</v>
      </c>
      <c r="C557" s="14">
        <v>2023</v>
      </c>
      <c r="D557" s="13" t="s">
        <v>24</v>
      </c>
      <c r="E557" s="13" t="s">
        <v>13</v>
      </c>
      <c r="F557" s="15" t="s">
        <v>361</v>
      </c>
      <c r="G557" s="13" t="s">
        <v>290</v>
      </c>
      <c r="H557" s="13" t="s">
        <v>137</v>
      </c>
      <c r="I557" s="13" t="s">
        <v>35</v>
      </c>
      <c r="J557" s="22">
        <v>1</v>
      </c>
      <c r="K557" s="13" t="s">
        <v>362</v>
      </c>
      <c r="L557" s="13" t="s">
        <v>268</v>
      </c>
      <c r="M557" s="13" t="s">
        <v>20</v>
      </c>
      <c r="N557" s="13" t="s">
        <v>97</v>
      </c>
      <c r="O557" s="16">
        <v>1040</v>
      </c>
      <c r="P557" s="16">
        <f t="shared" si="50"/>
        <v>1040</v>
      </c>
      <c r="Q557" s="16">
        <f t="shared" si="52"/>
        <v>202.8</v>
      </c>
      <c r="R557" s="16">
        <f t="shared" si="53"/>
        <v>202.8</v>
      </c>
      <c r="S557" s="17">
        <f t="shared" si="51"/>
        <v>181.07142857142856</v>
      </c>
      <c r="T557" s="17">
        <f t="shared" si="54"/>
        <v>181.07142857142856</v>
      </c>
    </row>
    <row r="558" spans="1:20" ht="31.5" x14ac:dyDescent="0.35">
      <c r="A558" s="12">
        <v>8059695724632</v>
      </c>
      <c r="B558" s="13">
        <f t="shared" si="55"/>
        <v>1</v>
      </c>
      <c r="C558" s="14">
        <v>2023</v>
      </c>
      <c r="D558" s="13" t="s">
        <v>24</v>
      </c>
      <c r="E558" s="13" t="s">
        <v>13</v>
      </c>
      <c r="F558" s="15" t="s">
        <v>361</v>
      </c>
      <c r="G558" s="13" t="s">
        <v>290</v>
      </c>
      <c r="H558" s="13" t="s">
        <v>137</v>
      </c>
      <c r="I558" s="13" t="s">
        <v>17</v>
      </c>
      <c r="J558" s="22">
        <v>1</v>
      </c>
      <c r="K558" s="13" t="s">
        <v>362</v>
      </c>
      <c r="L558" s="13" t="s">
        <v>268</v>
      </c>
      <c r="M558" s="13" t="s">
        <v>20</v>
      </c>
      <c r="N558" s="13" t="s">
        <v>97</v>
      </c>
      <c r="O558" s="16">
        <v>1040</v>
      </c>
      <c r="P558" s="16">
        <f t="shared" si="50"/>
        <v>1040</v>
      </c>
      <c r="Q558" s="16">
        <f t="shared" si="52"/>
        <v>202.8</v>
      </c>
      <c r="R558" s="16">
        <f t="shared" si="53"/>
        <v>202.8</v>
      </c>
      <c r="S558" s="17">
        <f t="shared" si="51"/>
        <v>181.07142857142856</v>
      </c>
      <c r="T558" s="17">
        <f t="shared" si="54"/>
        <v>181.07142857142856</v>
      </c>
    </row>
    <row r="559" spans="1:20" ht="31.5" x14ac:dyDescent="0.35">
      <c r="A559" s="12">
        <v>8059695726179</v>
      </c>
      <c r="B559" s="13">
        <f t="shared" si="55"/>
        <v>1</v>
      </c>
      <c r="C559" s="14">
        <v>2023</v>
      </c>
      <c r="D559" s="13" t="s">
        <v>24</v>
      </c>
      <c r="E559" s="13" t="s">
        <v>13</v>
      </c>
      <c r="F559" s="15" t="s">
        <v>361</v>
      </c>
      <c r="G559" s="13" t="s">
        <v>290</v>
      </c>
      <c r="H559" s="13" t="s">
        <v>137</v>
      </c>
      <c r="I559" s="13" t="s">
        <v>32</v>
      </c>
      <c r="J559" s="22">
        <v>2</v>
      </c>
      <c r="K559" s="13" t="s">
        <v>362</v>
      </c>
      <c r="L559" s="13" t="s">
        <v>268</v>
      </c>
      <c r="M559" s="13" t="s">
        <v>20</v>
      </c>
      <c r="N559" s="13" t="s">
        <v>97</v>
      </c>
      <c r="O559" s="16">
        <v>1040</v>
      </c>
      <c r="P559" s="16">
        <f t="shared" si="50"/>
        <v>2080</v>
      </c>
      <c r="Q559" s="16">
        <f t="shared" si="52"/>
        <v>202.8</v>
      </c>
      <c r="R559" s="16">
        <f t="shared" si="53"/>
        <v>405.6</v>
      </c>
      <c r="S559" s="17">
        <f t="shared" si="51"/>
        <v>181.07142857142856</v>
      </c>
      <c r="T559" s="17">
        <f t="shared" si="54"/>
        <v>362.14285714285711</v>
      </c>
    </row>
    <row r="560" spans="1:20" ht="31.5" x14ac:dyDescent="0.35">
      <c r="A560" s="12">
        <v>8059695726193</v>
      </c>
      <c r="B560" s="13">
        <f t="shared" si="55"/>
        <v>1</v>
      </c>
      <c r="C560" s="14">
        <v>2023</v>
      </c>
      <c r="D560" s="13" t="s">
        <v>24</v>
      </c>
      <c r="E560" s="13" t="s">
        <v>13</v>
      </c>
      <c r="F560" s="15" t="s">
        <v>361</v>
      </c>
      <c r="G560" s="13" t="s">
        <v>290</v>
      </c>
      <c r="H560" s="13" t="s">
        <v>137</v>
      </c>
      <c r="I560" s="13" t="s">
        <v>49</v>
      </c>
      <c r="J560" s="22">
        <v>1</v>
      </c>
      <c r="K560" s="13" t="s">
        <v>362</v>
      </c>
      <c r="L560" s="13" t="s">
        <v>268</v>
      </c>
      <c r="M560" s="13" t="s">
        <v>20</v>
      </c>
      <c r="N560" s="13" t="s">
        <v>97</v>
      </c>
      <c r="O560" s="16">
        <v>1040</v>
      </c>
      <c r="P560" s="16">
        <f t="shared" si="50"/>
        <v>1040</v>
      </c>
      <c r="Q560" s="16">
        <f t="shared" si="52"/>
        <v>202.8</v>
      </c>
      <c r="R560" s="16">
        <f t="shared" si="53"/>
        <v>202.8</v>
      </c>
      <c r="S560" s="17">
        <f t="shared" si="51"/>
        <v>181.07142857142856</v>
      </c>
      <c r="T560" s="17">
        <f t="shared" si="54"/>
        <v>181.07142857142856</v>
      </c>
    </row>
    <row r="561" spans="1:20" ht="31.5" x14ac:dyDescent="0.35">
      <c r="A561" s="12">
        <v>8059695726155</v>
      </c>
      <c r="B561" s="13">
        <f t="shared" si="55"/>
        <v>1</v>
      </c>
      <c r="C561" s="14">
        <v>2023</v>
      </c>
      <c r="D561" s="13" t="s">
        <v>24</v>
      </c>
      <c r="E561" s="13" t="s">
        <v>13</v>
      </c>
      <c r="F561" s="15" t="s">
        <v>361</v>
      </c>
      <c r="G561" s="13" t="s">
        <v>290</v>
      </c>
      <c r="H561" s="13" t="s">
        <v>137</v>
      </c>
      <c r="I561" s="13" t="s">
        <v>40</v>
      </c>
      <c r="J561" s="22">
        <v>2</v>
      </c>
      <c r="K561" s="13" t="s">
        <v>362</v>
      </c>
      <c r="L561" s="13" t="s">
        <v>268</v>
      </c>
      <c r="M561" s="13" t="s">
        <v>20</v>
      </c>
      <c r="N561" s="13" t="s">
        <v>97</v>
      </c>
      <c r="O561" s="16">
        <v>1040</v>
      </c>
      <c r="P561" s="16">
        <f t="shared" si="50"/>
        <v>2080</v>
      </c>
      <c r="Q561" s="16">
        <f t="shared" si="52"/>
        <v>202.8</v>
      </c>
      <c r="R561" s="16">
        <f t="shared" si="53"/>
        <v>405.6</v>
      </c>
      <c r="S561" s="17">
        <f t="shared" si="51"/>
        <v>181.07142857142856</v>
      </c>
      <c r="T561" s="17">
        <f t="shared" si="54"/>
        <v>362.14285714285711</v>
      </c>
    </row>
    <row r="562" spans="1:20" ht="80" customHeight="1" x14ac:dyDescent="0.35">
      <c r="A562" s="12">
        <v>8059695687869</v>
      </c>
      <c r="B562" s="13">
        <f t="shared" si="55"/>
        <v>1</v>
      </c>
      <c r="C562" s="14">
        <v>2023</v>
      </c>
      <c r="D562" s="13" t="s">
        <v>24</v>
      </c>
      <c r="E562" s="13" t="s">
        <v>13</v>
      </c>
      <c r="F562" s="15" t="s">
        <v>363</v>
      </c>
      <c r="G562" s="13" t="s">
        <v>312</v>
      </c>
      <c r="H562" s="13" t="s">
        <v>267</v>
      </c>
      <c r="I562" s="13" t="s">
        <v>35</v>
      </c>
      <c r="J562" s="22">
        <v>1</v>
      </c>
      <c r="K562" s="13" t="s">
        <v>96</v>
      </c>
      <c r="L562" s="13" t="s">
        <v>268</v>
      </c>
      <c r="M562" s="13" t="s">
        <v>20</v>
      </c>
      <c r="N562" s="13" t="s">
        <v>97</v>
      </c>
      <c r="O562" s="16">
        <v>750</v>
      </c>
      <c r="P562" s="16">
        <f t="shared" si="50"/>
        <v>750</v>
      </c>
      <c r="Q562" s="16">
        <f t="shared" si="52"/>
        <v>146.25</v>
      </c>
      <c r="R562" s="16">
        <f t="shared" si="53"/>
        <v>146.25</v>
      </c>
      <c r="S562" s="17">
        <f t="shared" si="51"/>
        <v>130.58035714285714</v>
      </c>
      <c r="T562" s="17">
        <f t="shared" si="54"/>
        <v>130.58035714285714</v>
      </c>
    </row>
    <row r="563" spans="1:20" x14ac:dyDescent="0.35">
      <c r="A563" s="12">
        <v>8059695687821</v>
      </c>
      <c r="B563" s="13">
        <f t="shared" si="55"/>
        <v>1</v>
      </c>
      <c r="C563" s="14">
        <v>2023</v>
      </c>
      <c r="D563" s="13" t="s">
        <v>24</v>
      </c>
      <c r="E563" s="13" t="s">
        <v>13</v>
      </c>
      <c r="F563" s="15" t="s">
        <v>363</v>
      </c>
      <c r="G563" s="13" t="s">
        <v>312</v>
      </c>
      <c r="H563" s="13" t="s">
        <v>267</v>
      </c>
      <c r="I563" s="13" t="s">
        <v>40</v>
      </c>
      <c r="J563" s="22">
        <v>2</v>
      </c>
      <c r="K563" s="13" t="s">
        <v>96</v>
      </c>
      <c r="L563" s="13" t="s">
        <v>268</v>
      </c>
      <c r="M563" s="13" t="s">
        <v>20</v>
      </c>
      <c r="N563" s="13" t="s">
        <v>97</v>
      </c>
      <c r="O563" s="16">
        <v>750</v>
      </c>
      <c r="P563" s="16">
        <f t="shared" si="50"/>
        <v>1500</v>
      </c>
      <c r="Q563" s="16">
        <f t="shared" si="52"/>
        <v>146.25</v>
      </c>
      <c r="R563" s="16">
        <f t="shared" si="53"/>
        <v>292.5</v>
      </c>
      <c r="S563" s="17">
        <f t="shared" si="51"/>
        <v>130.58035714285714</v>
      </c>
      <c r="T563" s="17">
        <f t="shared" si="54"/>
        <v>261.16071428571428</v>
      </c>
    </row>
    <row r="564" spans="1:20" x14ac:dyDescent="0.35">
      <c r="A564" s="12">
        <v>8059695687845</v>
      </c>
      <c r="B564" s="13">
        <f t="shared" si="55"/>
        <v>1</v>
      </c>
      <c r="C564" s="14">
        <v>2023</v>
      </c>
      <c r="D564" s="13" t="s">
        <v>24</v>
      </c>
      <c r="E564" s="13" t="s">
        <v>13</v>
      </c>
      <c r="F564" s="15" t="s">
        <v>363</v>
      </c>
      <c r="G564" s="13" t="s">
        <v>312</v>
      </c>
      <c r="H564" s="13" t="s">
        <v>267</v>
      </c>
      <c r="I564" s="13" t="s">
        <v>23</v>
      </c>
      <c r="J564" s="22">
        <v>3</v>
      </c>
      <c r="K564" s="13" t="s">
        <v>96</v>
      </c>
      <c r="L564" s="13" t="s">
        <v>268</v>
      </c>
      <c r="M564" s="13" t="s">
        <v>20</v>
      </c>
      <c r="N564" s="13" t="s">
        <v>97</v>
      </c>
      <c r="O564" s="16">
        <v>750</v>
      </c>
      <c r="P564" s="16">
        <f t="shared" si="50"/>
        <v>2250</v>
      </c>
      <c r="Q564" s="16">
        <f t="shared" si="52"/>
        <v>146.25</v>
      </c>
      <c r="R564" s="16">
        <f t="shared" si="53"/>
        <v>438.75</v>
      </c>
      <c r="S564" s="17">
        <f t="shared" si="51"/>
        <v>130.58035714285714</v>
      </c>
      <c r="T564" s="17">
        <f t="shared" si="54"/>
        <v>391.74107142857144</v>
      </c>
    </row>
    <row r="565" spans="1:20" x14ac:dyDescent="0.35">
      <c r="A565" s="12">
        <v>8059695687838</v>
      </c>
      <c r="B565" s="13">
        <f t="shared" si="55"/>
        <v>1</v>
      </c>
      <c r="C565" s="14">
        <v>2023</v>
      </c>
      <c r="D565" s="13" t="s">
        <v>24</v>
      </c>
      <c r="E565" s="13" t="s">
        <v>13</v>
      </c>
      <c r="F565" s="15" t="s">
        <v>363</v>
      </c>
      <c r="G565" s="13" t="s">
        <v>312</v>
      </c>
      <c r="H565" s="13" t="s">
        <v>267</v>
      </c>
      <c r="I565" s="13" t="s">
        <v>17</v>
      </c>
      <c r="J565" s="22">
        <v>2</v>
      </c>
      <c r="K565" s="13" t="s">
        <v>96</v>
      </c>
      <c r="L565" s="13" t="s">
        <v>268</v>
      </c>
      <c r="M565" s="13" t="s">
        <v>20</v>
      </c>
      <c r="N565" s="13" t="s">
        <v>97</v>
      </c>
      <c r="O565" s="16">
        <v>750</v>
      </c>
      <c r="P565" s="16">
        <f t="shared" si="50"/>
        <v>1500</v>
      </c>
      <c r="Q565" s="16">
        <f t="shared" si="52"/>
        <v>146.25</v>
      </c>
      <c r="R565" s="16">
        <f t="shared" si="53"/>
        <v>292.5</v>
      </c>
      <c r="S565" s="17">
        <f t="shared" si="51"/>
        <v>130.58035714285714</v>
      </c>
      <c r="T565" s="17">
        <f t="shared" si="54"/>
        <v>261.16071428571428</v>
      </c>
    </row>
    <row r="566" spans="1:20" x14ac:dyDescent="0.35">
      <c r="A566" s="12">
        <v>8059695687876</v>
      </c>
      <c r="B566" s="13">
        <f t="shared" si="55"/>
        <v>1</v>
      </c>
      <c r="C566" s="14">
        <v>2023</v>
      </c>
      <c r="D566" s="13" t="s">
        <v>24</v>
      </c>
      <c r="E566" s="13" t="s">
        <v>13</v>
      </c>
      <c r="F566" s="15" t="s">
        <v>363</v>
      </c>
      <c r="G566" s="13" t="s">
        <v>312</v>
      </c>
      <c r="H566" s="13" t="s">
        <v>267</v>
      </c>
      <c r="I566" s="13" t="s">
        <v>49</v>
      </c>
      <c r="J566" s="22">
        <v>1</v>
      </c>
      <c r="K566" s="13" t="s">
        <v>96</v>
      </c>
      <c r="L566" s="13" t="s">
        <v>268</v>
      </c>
      <c r="M566" s="13" t="s">
        <v>20</v>
      </c>
      <c r="N566" s="13" t="s">
        <v>97</v>
      </c>
      <c r="O566" s="16">
        <v>750</v>
      </c>
      <c r="P566" s="16">
        <f t="shared" si="50"/>
        <v>750</v>
      </c>
      <c r="Q566" s="16">
        <f t="shared" si="52"/>
        <v>146.25</v>
      </c>
      <c r="R566" s="16">
        <f t="shared" si="53"/>
        <v>146.25</v>
      </c>
      <c r="S566" s="17">
        <f t="shared" si="51"/>
        <v>130.58035714285714</v>
      </c>
      <c r="T566" s="17">
        <f t="shared" si="54"/>
        <v>130.58035714285714</v>
      </c>
    </row>
    <row r="567" spans="1:20" x14ac:dyDescent="0.35">
      <c r="A567" s="12">
        <v>8059695687852</v>
      </c>
      <c r="B567" s="13">
        <f t="shared" si="55"/>
        <v>1</v>
      </c>
      <c r="C567" s="14">
        <v>2023</v>
      </c>
      <c r="D567" s="13" t="s">
        <v>24</v>
      </c>
      <c r="E567" s="13" t="s">
        <v>13</v>
      </c>
      <c r="F567" s="15" t="s">
        <v>363</v>
      </c>
      <c r="G567" s="13" t="s">
        <v>312</v>
      </c>
      <c r="H567" s="13" t="s">
        <v>267</v>
      </c>
      <c r="I567" s="13" t="s">
        <v>32</v>
      </c>
      <c r="J567" s="22">
        <v>4</v>
      </c>
      <c r="K567" s="13" t="s">
        <v>96</v>
      </c>
      <c r="L567" s="13" t="s">
        <v>268</v>
      </c>
      <c r="M567" s="13" t="s">
        <v>20</v>
      </c>
      <c r="N567" s="13" t="s">
        <v>97</v>
      </c>
      <c r="O567" s="16">
        <v>750</v>
      </c>
      <c r="P567" s="16">
        <f t="shared" si="50"/>
        <v>3000</v>
      </c>
      <c r="Q567" s="16">
        <f t="shared" si="52"/>
        <v>146.25</v>
      </c>
      <c r="R567" s="16">
        <f t="shared" si="53"/>
        <v>585</v>
      </c>
      <c r="S567" s="17">
        <f t="shared" si="51"/>
        <v>130.58035714285714</v>
      </c>
      <c r="T567" s="17">
        <f t="shared" si="54"/>
        <v>522.32142857142856</v>
      </c>
    </row>
    <row r="568" spans="1:20" x14ac:dyDescent="0.35">
      <c r="A568" s="12">
        <v>8059695687944</v>
      </c>
      <c r="B568" s="13">
        <f t="shared" si="55"/>
        <v>1</v>
      </c>
      <c r="C568" s="14">
        <v>2023</v>
      </c>
      <c r="D568" s="13" t="s">
        <v>24</v>
      </c>
      <c r="E568" s="13" t="s">
        <v>13</v>
      </c>
      <c r="F568" s="15" t="s">
        <v>363</v>
      </c>
      <c r="G568" s="13" t="s">
        <v>312</v>
      </c>
      <c r="H568" s="13" t="s">
        <v>275</v>
      </c>
      <c r="I568" s="13" t="s">
        <v>35</v>
      </c>
      <c r="J568" s="22">
        <v>1</v>
      </c>
      <c r="K568" s="13" t="s">
        <v>96</v>
      </c>
      <c r="L568" s="13" t="s">
        <v>268</v>
      </c>
      <c r="M568" s="13" t="s">
        <v>20</v>
      </c>
      <c r="N568" s="13" t="s">
        <v>97</v>
      </c>
      <c r="O568" s="16">
        <v>750</v>
      </c>
      <c r="P568" s="16">
        <f t="shared" si="50"/>
        <v>750</v>
      </c>
      <c r="Q568" s="16">
        <f t="shared" si="52"/>
        <v>146.25</v>
      </c>
      <c r="R568" s="16">
        <f t="shared" si="53"/>
        <v>146.25</v>
      </c>
      <c r="S568" s="17">
        <f t="shared" si="51"/>
        <v>130.58035714285714</v>
      </c>
      <c r="T568" s="17">
        <f t="shared" si="54"/>
        <v>130.58035714285714</v>
      </c>
    </row>
    <row r="569" spans="1:20" x14ac:dyDescent="0.35">
      <c r="A569" s="12">
        <v>8059695687906</v>
      </c>
      <c r="B569" s="13">
        <f t="shared" si="55"/>
        <v>1</v>
      </c>
      <c r="C569" s="14">
        <v>2023</v>
      </c>
      <c r="D569" s="13" t="s">
        <v>24</v>
      </c>
      <c r="E569" s="13" t="s">
        <v>13</v>
      </c>
      <c r="F569" s="15" t="s">
        <v>363</v>
      </c>
      <c r="G569" s="13" t="s">
        <v>312</v>
      </c>
      <c r="H569" s="13" t="s">
        <v>275</v>
      </c>
      <c r="I569" s="13" t="s">
        <v>40</v>
      </c>
      <c r="J569" s="22">
        <v>1</v>
      </c>
      <c r="K569" s="13" t="s">
        <v>96</v>
      </c>
      <c r="L569" s="13" t="s">
        <v>268</v>
      </c>
      <c r="M569" s="13" t="s">
        <v>20</v>
      </c>
      <c r="N569" s="13" t="s">
        <v>97</v>
      </c>
      <c r="O569" s="16">
        <v>750</v>
      </c>
      <c r="P569" s="16">
        <f t="shared" si="50"/>
        <v>750</v>
      </c>
      <c r="Q569" s="16">
        <f t="shared" si="52"/>
        <v>146.25</v>
      </c>
      <c r="R569" s="16">
        <f t="shared" si="53"/>
        <v>146.25</v>
      </c>
      <c r="S569" s="17">
        <f t="shared" si="51"/>
        <v>130.58035714285714</v>
      </c>
      <c r="T569" s="17">
        <f t="shared" si="54"/>
        <v>130.58035714285714</v>
      </c>
    </row>
    <row r="570" spans="1:20" x14ac:dyDescent="0.35">
      <c r="A570" s="12">
        <v>8059695687968</v>
      </c>
      <c r="B570" s="13">
        <f t="shared" si="55"/>
        <v>1</v>
      </c>
      <c r="C570" s="14">
        <v>2023</v>
      </c>
      <c r="D570" s="13" t="s">
        <v>24</v>
      </c>
      <c r="E570" s="13" t="s">
        <v>13</v>
      </c>
      <c r="F570" s="15" t="s">
        <v>363</v>
      </c>
      <c r="G570" s="13" t="s">
        <v>312</v>
      </c>
      <c r="H570" s="13" t="s">
        <v>275</v>
      </c>
      <c r="I570" s="13" t="s">
        <v>54</v>
      </c>
      <c r="J570" s="22">
        <v>1</v>
      </c>
      <c r="K570" s="13" t="s">
        <v>96</v>
      </c>
      <c r="L570" s="13" t="s">
        <v>268</v>
      </c>
      <c r="M570" s="13" t="s">
        <v>20</v>
      </c>
      <c r="N570" s="13" t="s">
        <v>97</v>
      </c>
      <c r="O570" s="16">
        <v>750</v>
      </c>
      <c r="P570" s="16">
        <f t="shared" si="50"/>
        <v>750</v>
      </c>
      <c r="Q570" s="16">
        <f t="shared" si="52"/>
        <v>146.25</v>
      </c>
      <c r="R570" s="16">
        <f t="shared" si="53"/>
        <v>146.25</v>
      </c>
      <c r="S570" s="17">
        <f t="shared" si="51"/>
        <v>130.58035714285714</v>
      </c>
      <c r="T570" s="17">
        <f t="shared" si="54"/>
        <v>130.58035714285714</v>
      </c>
    </row>
    <row r="571" spans="1:20" x14ac:dyDescent="0.35">
      <c r="A571" s="12">
        <v>8059695687937</v>
      </c>
      <c r="B571" s="13">
        <f t="shared" si="55"/>
        <v>1</v>
      </c>
      <c r="C571" s="14">
        <v>2023</v>
      </c>
      <c r="D571" s="13" t="s">
        <v>24</v>
      </c>
      <c r="E571" s="13" t="s">
        <v>13</v>
      </c>
      <c r="F571" s="15" t="s">
        <v>363</v>
      </c>
      <c r="G571" s="13" t="s">
        <v>312</v>
      </c>
      <c r="H571" s="13" t="s">
        <v>275</v>
      </c>
      <c r="I571" s="13" t="s">
        <v>32</v>
      </c>
      <c r="J571" s="22">
        <v>1</v>
      </c>
      <c r="K571" s="13" t="s">
        <v>96</v>
      </c>
      <c r="L571" s="13" t="s">
        <v>268</v>
      </c>
      <c r="M571" s="13" t="s">
        <v>20</v>
      </c>
      <c r="N571" s="13" t="s">
        <v>97</v>
      </c>
      <c r="O571" s="16">
        <v>750</v>
      </c>
      <c r="P571" s="16">
        <f t="shared" si="50"/>
        <v>750</v>
      </c>
      <c r="Q571" s="16">
        <f t="shared" si="52"/>
        <v>146.25</v>
      </c>
      <c r="R571" s="16">
        <f t="shared" si="53"/>
        <v>146.25</v>
      </c>
      <c r="S571" s="17">
        <f t="shared" si="51"/>
        <v>130.58035714285714</v>
      </c>
      <c r="T571" s="17">
        <f t="shared" si="54"/>
        <v>130.58035714285714</v>
      </c>
    </row>
    <row r="572" spans="1:20" x14ac:dyDescent="0.35">
      <c r="A572" s="12">
        <v>8059695687913</v>
      </c>
      <c r="B572" s="13">
        <f t="shared" si="55"/>
        <v>1</v>
      </c>
      <c r="C572" s="14">
        <v>2023</v>
      </c>
      <c r="D572" s="13" t="s">
        <v>24</v>
      </c>
      <c r="E572" s="13" t="s">
        <v>13</v>
      </c>
      <c r="F572" s="15" t="s">
        <v>363</v>
      </c>
      <c r="G572" s="13" t="s">
        <v>312</v>
      </c>
      <c r="H572" s="13" t="s">
        <v>275</v>
      </c>
      <c r="I572" s="13" t="s">
        <v>17</v>
      </c>
      <c r="J572" s="22">
        <v>2</v>
      </c>
      <c r="K572" s="13" t="s">
        <v>96</v>
      </c>
      <c r="L572" s="13" t="s">
        <v>268</v>
      </c>
      <c r="M572" s="13" t="s">
        <v>20</v>
      </c>
      <c r="N572" s="13" t="s">
        <v>97</v>
      </c>
      <c r="O572" s="16">
        <v>750</v>
      </c>
      <c r="P572" s="16">
        <f t="shared" si="50"/>
        <v>1500</v>
      </c>
      <c r="Q572" s="16">
        <f t="shared" si="52"/>
        <v>146.25</v>
      </c>
      <c r="R572" s="16">
        <f t="shared" si="53"/>
        <v>292.5</v>
      </c>
      <c r="S572" s="17">
        <f t="shared" si="51"/>
        <v>130.58035714285714</v>
      </c>
      <c r="T572" s="17">
        <f t="shared" si="54"/>
        <v>261.16071428571428</v>
      </c>
    </row>
    <row r="573" spans="1:20" x14ac:dyDescent="0.35">
      <c r="A573" s="12">
        <v>8059695687920</v>
      </c>
      <c r="B573" s="13">
        <f t="shared" si="55"/>
        <v>1</v>
      </c>
      <c r="C573" s="14">
        <v>2023</v>
      </c>
      <c r="D573" s="13" t="s">
        <v>24</v>
      </c>
      <c r="E573" s="13" t="s">
        <v>13</v>
      </c>
      <c r="F573" s="15" t="s">
        <v>363</v>
      </c>
      <c r="G573" s="13" t="s">
        <v>312</v>
      </c>
      <c r="H573" s="13" t="s">
        <v>275</v>
      </c>
      <c r="I573" s="13" t="s">
        <v>23</v>
      </c>
      <c r="J573" s="22">
        <v>2</v>
      </c>
      <c r="K573" s="13" t="s">
        <v>96</v>
      </c>
      <c r="L573" s="13" t="s">
        <v>268</v>
      </c>
      <c r="M573" s="13" t="s">
        <v>20</v>
      </c>
      <c r="N573" s="13" t="s">
        <v>97</v>
      </c>
      <c r="O573" s="16">
        <v>750</v>
      </c>
      <c r="P573" s="16">
        <f t="shared" si="50"/>
        <v>1500</v>
      </c>
      <c r="Q573" s="16">
        <f t="shared" si="52"/>
        <v>146.25</v>
      </c>
      <c r="R573" s="16">
        <f t="shared" si="53"/>
        <v>292.5</v>
      </c>
      <c r="S573" s="17">
        <f t="shared" si="51"/>
        <v>130.58035714285714</v>
      </c>
      <c r="T573" s="17">
        <f t="shared" si="54"/>
        <v>261.16071428571428</v>
      </c>
    </row>
    <row r="574" spans="1:20" ht="80" customHeight="1" x14ac:dyDescent="0.35">
      <c r="A574" s="12">
        <v>8059695691262</v>
      </c>
      <c r="B574" s="13">
        <f t="shared" si="55"/>
        <v>1</v>
      </c>
      <c r="C574" s="14">
        <v>2023</v>
      </c>
      <c r="D574" s="13" t="s">
        <v>24</v>
      </c>
      <c r="E574" s="13" t="s">
        <v>13</v>
      </c>
      <c r="F574" s="15" t="s">
        <v>364</v>
      </c>
      <c r="G574" s="13" t="s">
        <v>365</v>
      </c>
      <c r="H574" s="13" t="s">
        <v>21</v>
      </c>
      <c r="I574" s="13" t="s">
        <v>17</v>
      </c>
      <c r="J574" s="22">
        <v>3</v>
      </c>
      <c r="K574" s="13" t="s">
        <v>96</v>
      </c>
      <c r="L574" s="13" t="s">
        <v>268</v>
      </c>
      <c r="M574" s="13" t="s">
        <v>20</v>
      </c>
      <c r="N574" s="13" t="s">
        <v>97</v>
      </c>
      <c r="O574" s="16">
        <v>1320</v>
      </c>
      <c r="P574" s="16">
        <f t="shared" si="50"/>
        <v>3960</v>
      </c>
      <c r="Q574" s="16">
        <f t="shared" si="52"/>
        <v>257.40000000000003</v>
      </c>
      <c r="R574" s="16">
        <f t="shared" si="53"/>
        <v>772.2</v>
      </c>
      <c r="S574" s="17">
        <f t="shared" si="51"/>
        <v>229.82142857142858</v>
      </c>
      <c r="T574" s="17">
        <f t="shared" si="54"/>
        <v>689.46428571428578</v>
      </c>
    </row>
    <row r="575" spans="1:20" x14ac:dyDescent="0.35">
      <c r="A575" s="12">
        <v>8059695695437</v>
      </c>
      <c r="B575" s="13">
        <f t="shared" si="55"/>
        <v>1</v>
      </c>
      <c r="C575" s="14">
        <v>2023</v>
      </c>
      <c r="D575" s="13" t="s">
        <v>24</v>
      </c>
      <c r="E575" s="13" t="s">
        <v>13</v>
      </c>
      <c r="F575" s="15" t="s">
        <v>364</v>
      </c>
      <c r="G575" s="13" t="s">
        <v>365</v>
      </c>
      <c r="H575" s="13" t="s">
        <v>21</v>
      </c>
      <c r="I575" s="13" t="s">
        <v>32</v>
      </c>
      <c r="J575" s="22">
        <v>3</v>
      </c>
      <c r="K575" s="13" t="s">
        <v>96</v>
      </c>
      <c r="L575" s="13" t="s">
        <v>268</v>
      </c>
      <c r="M575" s="13" t="s">
        <v>20</v>
      </c>
      <c r="N575" s="13" t="s">
        <v>97</v>
      </c>
      <c r="O575" s="16">
        <v>1320</v>
      </c>
      <c r="P575" s="16">
        <f t="shared" si="50"/>
        <v>3960</v>
      </c>
      <c r="Q575" s="16">
        <f t="shared" si="52"/>
        <v>257.40000000000003</v>
      </c>
      <c r="R575" s="16">
        <f t="shared" si="53"/>
        <v>772.2</v>
      </c>
      <c r="S575" s="17">
        <f t="shared" si="51"/>
        <v>229.82142857142858</v>
      </c>
      <c r="T575" s="17">
        <f t="shared" si="54"/>
        <v>689.46428571428578</v>
      </c>
    </row>
    <row r="576" spans="1:20" x14ac:dyDescent="0.35">
      <c r="A576" s="12">
        <v>8059695695413</v>
      </c>
      <c r="B576" s="13">
        <f t="shared" si="55"/>
        <v>1</v>
      </c>
      <c r="C576" s="14">
        <v>2023</v>
      </c>
      <c r="D576" s="13" t="s">
        <v>24</v>
      </c>
      <c r="E576" s="13" t="s">
        <v>13</v>
      </c>
      <c r="F576" s="15" t="s">
        <v>364</v>
      </c>
      <c r="G576" s="13" t="s">
        <v>365</v>
      </c>
      <c r="H576" s="13" t="s">
        <v>21</v>
      </c>
      <c r="I576" s="13" t="s">
        <v>40</v>
      </c>
      <c r="J576" s="22">
        <v>2</v>
      </c>
      <c r="K576" s="13" t="s">
        <v>96</v>
      </c>
      <c r="L576" s="13" t="s">
        <v>268</v>
      </c>
      <c r="M576" s="13" t="s">
        <v>20</v>
      </c>
      <c r="N576" s="13" t="s">
        <v>97</v>
      </c>
      <c r="O576" s="16">
        <v>1320</v>
      </c>
      <c r="P576" s="16">
        <f t="shared" si="50"/>
        <v>2640</v>
      </c>
      <c r="Q576" s="16">
        <f t="shared" si="52"/>
        <v>257.40000000000003</v>
      </c>
      <c r="R576" s="16">
        <f t="shared" si="53"/>
        <v>514.80000000000007</v>
      </c>
      <c r="S576" s="17">
        <f t="shared" si="51"/>
        <v>229.82142857142858</v>
      </c>
      <c r="T576" s="17">
        <f t="shared" si="54"/>
        <v>459.64285714285717</v>
      </c>
    </row>
    <row r="577" spans="1:20" x14ac:dyDescent="0.35">
      <c r="A577" s="12">
        <v>8059695695451</v>
      </c>
      <c r="B577" s="13">
        <f t="shared" si="55"/>
        <v>1</v>
      </c>
      <c r="C577" s="14">
        <v>2023</v>
      </c>
      <c r="D577" s="13" t="s">
        <v>24</v>
      </c>
      <c r="E577" s="13" t="s">
        <v>13</v>
      </c>
      <c r="F577" s="15" t="s">
        <v>364</v>
      </c>
      <c r="G577" s="13" t="s">
        <v>365</v>
      </c>
      <c r="H577" s="13" t="s">
        <v>21</v>
      </c>
      <c r="I577" s="13" t="s">
        <v>49</v>
      </c>
      <c r="J577" s="22">
        <v>2</v>
      </c>
      <c r="K577" s="13" t="s">
        <v>96</v>
      </c>
      <c r="L577" s="13" t="s">
        <v>268</v>
      </c>
      <c r="M577" s="13" t="s">
        <v>20</v>
      </c>
      <c r="N577" s="13" t="s">
        <v>97</v>
      </c>
      <c r="O577" s="16">
        <v>1320</v>
      </c>
      <c r="P577" s="16">
        <f t="shared" si="50"/>
        <v>2640</v>
      </c>
      <c r="Q577" s="16">
        <f t="shared" si="52"/>
        <v>257.40000000000003</v>
      </c>
      <c r="R577" s="16">
        <f t="shared" si="53"/>
        <v>514.80000000000007</v>
      </c>
      <c r="S577" s="17">
        <f t="shared" si="51"/>
        <v>229.82142857142858</v>
      </c>
      <c r="T577" s="17">
        <f t="shared" si="54"/>
        <v>459.64285714285717</v>
      </c>
    </row>
    <row r="578" spans="1:20" x14ac:dyDescent="0.35">
      <c r="A578" s="12">
        <v>8059695695420</v>
      </c>
      <c r="B578" s="13">
        <f t="shared" si="55"/>
        <v>1</v>
      </c>
      <c r="C578" s="14">
        <v>2023</v>
      </c>
      <c r="D578" s="13" t="s">
        <v>24</v>
      </c>
      <c r="E578" s="13" t="s">
        <v>13</v>
      </c>
      <c r="F578" s="15" t="s">
        <v>364</v>
      </c>
      <c r="G578" s="13" t="s">
        <v>365</v>
      </c>
      <c r="H578" s="13" t="s">
        <v>21</v>
      </c>
      <c r="I578" s="13" t="s">
        <v>23</v>
      </c>
      <c r="J578" s="22">
        <v>3</v>
      </c>
      <c r="K578" s="13" t="s">
        <v>96</v>
      </c>
      <c r="L578" s="13" t="s">
        <v>268</v>
      </c>
      <c r="M578" s="13" t="s">
        <v>20</v>
      </c>
      <c r="N578" s="13" t="s">
        <v>97</v>
      </c>
      <c r="O578" s="16">
        <v>1320</v>
      </c>
      <c r="P578" s="16">
        <f t="shared" si="50"/>
        <v>3960</v>
      </c>
      <c r="Q578" s="16">
        <f t="shared" si="52"/>
        <v>257.40000000000003</v>
      </c>
      <c r="R578" s="16">
        <f t="shared" si="53"/>
        <v>772.2</v>
      </c>
      <c r="S578" s="17">
        <f t="shared" si="51"/>
        <v>229.82142857142858</v>
      </c>
      <c r="T578" s="17">
        <f t="shared" si="54"/>
        <v>689.46428571428578</v>
      </c>
    </row>
    <row r="579" spans="1:20" ht="80" customHeight="1" x14ac:dyDescent="0.35">
      <c r="A579" s="12">
        <v>8059695860378</v>
      </c>
      <c r="B579" s="13">
        <f t="shared" si="55"/>
        <v>1</v>
      </c>
      <c r="C579" s="14">
        <v>2023</v>
      </c>
      <c r="D579" s="13" t="s">
        <v>24</v>
      </c>
      <c r="E579" s="13" t="s">
        <v>13</v>
      </c>
      <c r="F579" s="15" t="s">
        <v>366</v>
      </c>
      <c r="G579" s="13" t="s">
        <v>367</v>
      </c>
      <c r="H579" s="13" t="s">
        <v>368</v>
      </c>
      <c r="I579" s="13" t="s">
        <v>23</v>
      </c>
      <c r="J579" s="22">
        <v>2</v>
      </c>
      <c r="K579" s="13" t="s">
        <v>96</v>
      </c>
      <c r="L579" s="13" t="s">
        <v>268</v>
      </c>
      <c r="M579" s="13" t="s">
        <v>20</v>
      </c>
      <c r="N579" s="13" t="s">
        <v>97</v>
      </c>
      <c r="O579" s="16">
        <v>1040</v>
      </c>
      <c r="P579" s="16">
        <f t="shared" si="50"/>
        <v>2080</v>
      </c>
      <c r="Q579" s="16">
        <f t="shared" si="52"/>
        <v>202.8</v>
      </c>
      <c r="R579" s="16">
        <f t="shared" si="53"/>
        <v>405.6</v>
      </c>
      <c r="S579" s="17">
        <f t="shared" si="51"/>
        <v>181.07142857142856</v>
      </c>
      <c r="T579" s="17">
        <f t="shared" si="54"/>
        <v>362.14285714285711</v>
      </c>
    </row>
    <row r="580" spans="1:20" x14ac:dyDescent="0.35">
      <c r="A580" s="12">
        <v>8059695860354</v>
      </c>
      <c r="B580" s="13">
        <f t="shared" si="55"/>
        <v>1</v>
      </c>
      <c r="C580" s="14">
        <v>2023</v>
      </c>
      <c r="D580" s="13" t="s">
        <v>24</v>
      </c>
      <c r="E580" s="13" t="s">
        <v>13</v>
      </c>
      <c r="F580" s="15" t="s">
        <v>366</v>
      </c>
      <c r="G580" s="13" t="s">
        <v>367</v>
      </c>
      <c r="H580" s="13" t="s">
        <v>368</v>
      </c>
      <c r="I580" s="13" t="s">
        <v>133</v>
      </c>
      <c r="J580" s="22">
        <v>2</v>
      </c>
      <c r="K580" s="13" t="s">
        <v>96</v>
      </c>
      <c r="L580" s="13" t="s">
        <v>268</v>
      </c>
      <c r="M580" s="13" t="s">
        <v>20</v>
      </c>
      <c r="N580" s="13" t="s">
        <v>97</v>
      </c>
      <c r="O580" s="16">
        <v>1040</v>
      </c>
      <c r="P580" s="16">
        <f t="shared" si="50"/>
        <v>2080</v>
      </c>
      <c r="Q580" s="16">
        <f t="shared" si="52"/>
        <v>202.8</v>
      </c>
      <c r="R580" s="16">
        <f t="shared" si="53"/>
        <v>405.6</v>
      </c>
      <c r="S580" s="17">
        <f t="shared" si="51"/>
        <v>181.07142857142856</v>
      </c>
      <c r="T580" s="17">
        <f t="shared" si="54"/>
        <v>362.14285714285711</v>
      </c>
    </row>
    <row r="581" spans="1:20" x14ac:dyDescent="0.35">
      <c r="A581" s="12">
        <v>8059695860385</v>
      </c>
      <c r="B581" s="13">
        <f t="shared" si="55"/>
        <v>1</v>
      </c>
      <c r="C581" s="14">
        <v>2023</v>
      </c>
      <c r="D581" s="13" t="s">
        <v>24</v>
      </c>
      <c r="E581" s="13" t="s">
        <v>13</v>
      </c>
      <c r="F581" s="15" t="s">
        <v>366</v>
      </c>
      <c r="G581" s="13" t="s">
        <v>367</v>
      </c>
      <c r="H581" s="13" t="s">
        <v>368</v>
      </c>
      <c r="I581" s="13" t="s">
        <v>32</v>
      </c>
      <c r="J581" s="22">
        <v>1</v>
      </c>
      <c r="K581" s="13" t="s">
        <v>96</v>
      </c>
      <c r="L581" s="13" t="s">
        <v>268</v>
      </c>
      <c r="M581" s="13" t="s">
        <v>20</v>
      </c>
      <c r="N581" s="13" t="s">
        <v>97</v>
      </c>
      <c r="O581" s="16">
        <v>1040</v>
      </c>
      <c r="P581" s="16">
        <f t="shared" si="50"/>
        <v>1040</v>
      </c>
      <c r="Q581" s="16">
        <f t="shared" si="52"/>
        <v>202.8</v>
      </c>
      <c r="R581" s="16">
        <f t="shared" si="53"/>
        <v>202.8</v>
      </c>
      <c r="S581" s="17">
        <f t="shared" si="51"/>
        <v>181.07142857142856</v>
      </c>
      <c r="T581" s="17">
        <f t="shared" si="54"/>
        <v>181.07142857142856</v>
      </c>
    </row>
    <row r="582" spans="1:20" x14ac:dyDescent="0.35">
      <c r="A582" s="12">
        <v>8059695860361</v>
      </c>
      <c r="B582" s="13">
        <f t="shared" si="55"/>
        <v>1</v>
      </c>
      <c r="C582" s="14">
        <v>2023</v>
      </c>
      <c r="D582" s="13" t="s">
        <v>24</v>
      </c>
      <c r="E582" s="13" t="s">
        <v>13</v>
      </c>
      <c r="F582" s="15" t="s">
        <v>366</v>
      </c>
      <c r="G582" s="13" t="s">
        <v>367</v>
      </c>
      <c r="H582" s="13" t="s">
        <v>368</v>
      </c>
      <c r="I582" s="13" t="s">
        <v>40</v>
      </c>
      <c r="J582" s="22">
        <v>2</v>
      </c>
      <c r="K582" s="13" t="s">
        <v>96</v>
      </c>
      <c r="L582" s="13" t="s">
        <v>268</v>
      </c>
      <c r="M582" s="13" t="s">
        <v>20</v>
      </c>
      <c r="N582" s="13" t="s">
        <v>97</v>
      </c>
      <c r="O582" s="16">
        <v>1040</v>
      </c>
      <c r="P582" s="16">
        <f t="shared" si="50"/>
        <v>2080</v>
      </c>
      <c r="Q582" s="16">
        <f t="shared" si="52"/>
        <v>202.8</v>
      </c>
      <c r="R582" s="16">
        <f t="shared" si="53"/>
        <v>405.6</v>
      </c>
      <c r="S582" s="17">
        <f t="shared" si="51"/>
        <v>181.07142857142856</v>
      </c>
      <c r="T582" s="17">
        <f t="shared" si="54"/>
        <v>362.14285714285711</v>
      </c>
    </row>
    <row r="583" spans="1:20" x14ac:dyDescent="0.35">
      <c r="A583" s="12">
        <v>8059695859006</v>
      </c>
      <c r="B583" s="13">
        <f t="shared" si="55"/>
        <v>1</v>
      </c>
      <c r="C583" s="14">
        <v>2023</v>
      </c>
      <c r="D583" s="13" t="s">
        <v>24</v>
      </c>
      <c r="E583" s="13" t="s">
        <v>13</v>
      </c>
      <c r="F583" s="15" t="s">
        <v>366</v>
      </c>
      <c r="G583" s="13" t="s">
        <v>367</v>
      </c>
      <c r="H583" s="13" t="s">
        <v>368</v>
      </c>
      <c r="I583" s="13" t="s">
        <v>17</v>
      </c>
      <c r="J583" s="22">
        <v>2</v>
      </c>
      <c r="K583" s="13" t="s">
        <v>96</v>
      </c>
      <c r="L583" s="13" t="s">
        <v>268</v>
      </c>
      <c r="M583" s="13" t="s">
        <v>20</v>
      </c>
      <c r="N583" s="13" t="s">
        <v>97</v>
      </c>
      <c r="O583" s="16">
        <v>1040</v>
      </c>
      <c r="P583" s="16">
        <f t="shared" si="50"/>
        <v>2080</v>
      </c>
      <c r="Q583" s="16">
        <f t="shared" si="52"/>
        <v>202.8</v>
      </c>
      <c r="R583" s="16">
        <f t="shared" si="53"/>
        <v>405.6</v>
      </c>
      <c r="S583" s="17">
        <f t="shared" si="51"/>
        <v>181.07142857142856</v>
      </c>
      <c r="T583" s="17">
        <f t="shared" si="54"/>
        <v>362.14285714285711</v>
      </c>
    </row>
    <row r="584" spans="1:20" ht="80" customHeight="1" x14ac:dyDescent="0.35">
      <c r="A584" s="12">
        <v>8059695867865</v>
      </c>
      <c r="B584" s="13">
        <f t="shared" si="55"/>
        <v>1</v>
      </c>
      <c r="C584" s="14">
        <v>2023</v>
      </c>
      <c r="D584" s="13" t="s">
        <v>24</v>
      </c>
      <c r="E584" s="13" t="s">
        <v>13</v>
      </c>
      <c r="F584" s="15" t="s">
        <v>369</v>
      </c>
      <c r="G584" s="13" t="s">
        <v>289</v>
      </c>
      <c r="H584" s="13" t="s">
        <v>245</v>
      </c>
      <c r="I584" s="13" t="s">
        <v>35</v>
      </c>
      <c r="J584" s="22">
        <v>2</v>
      </c>
      <c r="K584" s="13" t="s">
        <v>96</v>
      </c>
      <c r="L584" s="13" t="s">
        <v>268</v>
      </c>
      <c r="M584" s="13" t="s">
        <v>20</v>
      </c>
      <c r="N584" s="13" t="s">
        <v>97</v>
      </c>
      <c r="O584" s="16">
        <v>1280</v>
      </c>
      <c r="P584" s="16">
        <f t="shared" si="50"/>
        <v>2560</v>
      </c>
      <c r="Q584" s="16">
        <f t="shared" si="52"/>
        <v>249.60000000000002</v>
      </c>
      <c r="R584" s="16">
        <f t="shared" si="53"/>
        <v>499.20000000000005</v>
      </c>
      <c r="S584" s="17">
        <f t="shared" si="51"/>
        <v>222.85714285714286</v>
      </c>
      <c r="T584" s="17">
        <f t="shared" si="54"/>
        <v>445.71428571428572</v>
      </c>
    </row>
    <row r="585" spans="1:20" x14ac:dyDescent="0.35">
      <c r="A585" s="12">
        <v>8059695867834</v>
      </c>
      <c r="B585" s="13">
        <f t="shared" si="55"/>
        <v>1</v>
      </c>
      <c r="C585" s="14">
        <v>2023</v>
      </c>
      <c r="D585" s="13" t="s">
        <v>24</v>
      </c>
      <c r="E585" s="13" t="s">
        <v>13</v>
      </c>
      <c r="F585" s="15" t="s">
        <v>369</v>
      </c>
      <c r="G585" s="13" t="s">
        <v>289</v>
      </c>
      <c r="H585" s="13" t="s">
        <v>245</v>
      </c>
      <c r="I585" s="13" t="s">
        <v>17</v>
      </c>
      <c r="J585" s="22">
        <v>2</v>
      </c>
      <c r="K585" s="13" t="s">
        <v>96</v>
      </c>
      <c r="L585" s="13" t="s">
        <v>268</v>
      </c>
      <c r="M585" s="13" t="s">
        <v>20</v>
      </c>
      <c r="N585" s="13" t="s">
        <v>97</v>
      </c>
      <c r="O585" s="16">
        <v>1280</v>
      </c>
      <c r="P585" s="16">
        <f t="shared" si="50"/>
        <v>2560</v>
      </c>
      <c r="Q585" s="16">
        <f t="shared" si="52"/>
        <v>249.60000000000002</v>
      </c>
      <c r="R585" s="16">
        <f t="shared" si="53"/>
        <v>499.20000000000005</v>
      </c>
      <c r="S585" s="17">
        <f t="shared" si="51"/>
        <v>222.85714285714286</v>
      </c>
      <c r="T585" s="17">
        <f t="shared" si="54"/>
        <v>445.71428571428572</v>
      </c>
    </row>
    <row r="586" spans="1:20" x14ac:dyDescent="0.35">
      <c r="A586" s="12">
        <v>8059695867827</v>
      </c>
      <c r="B586" s="13">
        <f t="shared" si="55"/>
        <v>1</v>
      </c>
      <c r="C586" s="14">
        <v>2023</v>
      </c>
      <c r="D586" s="13" t="s">
        <v>24</v>
      </c>
      <c r="E586" s="13" t="s">
        <v>13</v>
      </c>
      <c r="F586" s="15" t="s">
        <v>369</v>
      </c>
      <c r="G586" s="13" t="s">
        <v>289</v>
      </c>
      <c r="H586" s="13" t="s">
        <v>245</v>
      </c>
      <c r="I586" s="13" t="s">
        <v>40</v>
      </c>
      <c r="J586" s="22">
        <v>3</v>
      </c>
      <c r="K586" s="13" t="s">
        <v>96</v>
      </c>
      <c r="L586" s="13" t="s">
        <v>268</v>
      </c>
      <c r="M586" s="13" t="s">
        <v>20</v>
      </c>
      <c r="N586" s="13" t="s">
        <v>97</v>
      </c>
      <c r="O586" s="16">
        <v>1280</v>
      </c>
      <c r="P586" s="16">
        <f t="shared" si="50"/>
        <v>3840</v>
      </c>
      <c r="Q586" s="16">
        <f t="shared" si="52"/>
        <v>249.60000000000002</v>
      </c>
      <c r="R586" s="16">
        <f t="shared" si="53"/>
        <v>748.80000000000007</v>
      </c>
      <c r="S586" s="17">
        <f t="shared" si="51"/>
        <v>222.85714285714286</v>
      </c>
      <c r="T586" s="17">
        <f t="shared" si="54"/>
        <v>668.57142857142856</v>
      </c>
    </row>
    <row r="587" spans="1:20" x14ac:dyDescent="0.35">
      <c r="A587" s="12">
        <v>8059695867858</v>
      </c>
      <c r="B587" s="13">
        <f t="shared" si="55"/>
        <v>1</v>
      </c>
      <c r="C587" s="14">
        <v>2023</v>
      </c>
      <c r="D587" s="13" t="s">
        <v>24</v>
      </c>
      <c r="E587" s="13" t="s">
        <v>13</v>
      </c>
      <c r="F587" s="15" t="s">
        <v>369</v>
      </c>
      <c r="G587" s="13" t="s">
        <v>289</v>
      </c>
      <c r="H587" s="13" t="s">
        <v>245</v>
      </c>
      <c r="I587" s="13" t="s">
        <v>32</v>
      </c>
      <c r="J587" s="22">
        <v>2</v>
      </c>
      <c r="K587" s="13" t="s">
        <v>96</v>
      </c>
      <c r="L587" s="13" t="s">
        <v>268</v>
      </c>
      <c r="M587" s="13" t="s">
        <v>20</v>
      </c>
      <c r="N587" s="13" t="s">
        <v>97</v>
      </c>
      <c r="O587" s="16">
        <v>1280</v>
      </c>
      <c r="P587" s="16">
        <f t="shared" si="50"/>
        <v>2560</v>
      </c>
      <c r="Q587" s="16">
        <f t="shared" si="52"/>
        <v>249.60000000000002</v>
      </c>
      <c r="R587" s="16">
        <f t="shared" si="53"/>
        <v>499.20000000000005</v>
      </c>
      <c r="S587" s="17">
        <f t="shared" si="51"/>
        <v>222.85714285714286</v>
      </c>
      <c r="T587" s="17">
        <f t="shared" si="54"/>
        <v>445.71428571428572</v>
      </c>
    </row>
    <row r="588" spans="1:20" ht="80" customHeight="1" x14ac:dyDescent="0.35">
      <c r="A588" s="12">
        <v>8059695868145</v>
      </c>
      <c r="B588" s="13">
        <f t="shared" si="55"/>
        <v>1</v>
      </c>
      <c r="C588" s="14">
        <v>2023</v>
      </c>
      <c r="D588" s="13" t="s">
        <v>24</v>
      </c>
      <c r="E588" s="13" t="s">
        <v>13</v>
      </c>
      <c r="F588" s="15" t="s">
        <v>370</v>
      </c>
      <c r="G588" s="13" t="s">
        <v>299</v>
      </c>
      <c r="H588" s="13" t="s">
        <v>21</v>
      </c>
      <c r="I588" s="13" t="s">
        <v>40</v>
      </c>
      <c r="J588" s="22">
        <v>2</v>
      </c>
      <c r="K588" s="13" t="s">
        <v>96</v>
      </c>
      <c r="L588" s="13" t="s">
        <v>268</v>
      </c>
      <c r="M588" s="13" t="s">
        <v>20</v>
      </c>
      <c r="N588" s="13" t="s">
        <v>97</v>
      </c>
      <c r="O588" s="16">
        <v>1470</v>
      </c>
      <c r="P588" s="16">
        <f t="shared" ref="P588:P651" si="56">SUM(O588*J588)</f>
        <v>2940</v>
      </c>
      <c r="Q588" s="16">
        <f t="shared" si="52"/>
        <v>286.65000000000003</v>
      </c>
      <c r="R588" s="16">
        <f t="shared" si="53"/>
        <v>573.30000000000007</v>
      </c>
      <c r="S588" s="17">
        <f t="shared" ref="S588:S651" si="57">SUM(Q588/1.12)</f>
        <v>255.9375</v>
      </c>
      <c r="T588" s="17">
        <f t="shared" si="54"/>
        <v>511.875</v>
      </c>
    </row>
    <row r="589" spans="1:20" x14ac:dyDescent="0.35">
      <c r="A589" s="13">
        <v>8059695868176</v>
      </c>
      <c r="B589" s="13">
        <f t="shared" si="55"/>
        <v>1</v>
      </c>
      <c r="C589" s="14">
        <v>2023</v>
      </c>
      <c r="D589" s="13" t="s">
        <v>24</v>
      </c>
      <c r="E589" s="13" t="s">
        <v>13</v>
      </c>
      <c r="F589" s="15" t="s">
        <v>370</v>
      </c>
      <c r="G589" s="13" t="s">
        <v>299</v>
      </c>
      <c r="H589" s="13" t="s">
        <v>21</v>
      </c>
      <c r="I589" s="13" t="s">
        <v>32</v>
      </c>
      <c r="J589" s="22">
        <v>0</v>
      </c>
      <c r="K589" s="13" t="s">
        <v>96</v>
      </c>
      <c r="L589" s="13" t="s">
        <v>268</v>
      </c>
      <c r="M589" s="13" t="s">
        <v>20</v>
      </c>
      <c r="N589" s="13" t="s">
        <v>97</v>
      </c>
      <c r="O589" s="16">
        <v>1470</v>
      </c>
      <c r="P589" s="16">
        <f t="shared" si="56"/>
        <v>0</v>
      </c>
      <c r="Q589" s="16">
        <f t="shared" si="52"/>
        <v>286.65000000000003</v>
      </c>
      <c r="R589" s="16">
        <f t="shared" si="53"/>
        <v>0</v>
      </c>
      <c r="S589" s="17">
        <f t="shared" si="57"/>
        <v>255.9375</v>
      </c>
      <c r="T589" s="17">
        <f t="shared" si="54"/>
        <v>0</v>
      </c>
    </row>
    <row r="590" spans="1:20" x14ac:dyDescent="0.35">
      <c r="A590" s="12">
        <v>8059695868206</v>
      </c>
      <c r="B590" s="13">
        <f t="shared" si="55"/>
        <v>1</v>
      </c>
      <c r="C590" s="14">
        <v>2023</v>
      </c>
      <c r="D590" s="13" t="s">
        <v>24</v>
      </c>
      <c r="E590" s="13" t="s">
        <v>13</v>
      </c>
      <c r="F590" s="15" t="s">
        <v>370</v>
      </c>
      <c r="G590" s="13" t="s">
        <v>299</v>
      </c>
      <c r="H590" s="13" t="s">
        <v>21</v>
      </c>
      <c r="I590" s="13" t="s">
        <v>54</v>
      </c>
      <c r="J590" s="22">
        <v>1</v>
      </c>
      <c r="K590" s="13" t="s">
        <v>96</v>
      </c>
      <c r="L590" s="13" t="s">
        <v>268</v>
      </c>
      <c r="M590" s="13" t="s">
        <v>20</v>
      </c>
      <c r="N590" s="13" t="s">
        <v>97</v>
      </c>
      <c r="O590" s="16">
        <v>1470</v>
      </c>
      <c r="P590" s="16">
        <f t="shared" si="56"/>
        <v>1470</v>
      </c>
      <c r="Q590" s="16">
        <f t="shared" si="52"/>
        <v>286.65000000000003</v>
      </c>
      <c r="R590" s="16">
        <f t="shared" si="53"/>
        <v>286.65000000000003</v>
      </c>
      <c r="S590" s="17">
        <f t="shared" si="57"/>
        <v>255.9375</v>
      </c>
      <c r="T590" s="17">
        <f t="shared" si="54"/>
        <v>255.9375</v>
      </c>
    </row>
    <row r="591" spans="1:20" ht="80" customHeight="1" x14ac:dyDescent="0.35">
      <c r="A591" s="12">
        <v>8059695868565</v>
      </c>
      <c r="B591" s="13">
        <f t="shared" si="55"/>
        <v>1</v>
      </c>
      <c r="C591" s="14">
        <v>2023</v>
      </c>
      <c r="D591" s="13" t="s">
        <v>24</v>
      </c>
      <c r="E591" s="13" t="s">
        <v>13</v>
      </c>
      <c r="F591" s="15" t="s">
        <v>371</v>
      </c>
      <c r="G591" s="13" t="s">
        <v>365</v>
      </c>
      <c r="H591" s="13" t="s">
        <v>21</v>
      </c>
      <c r="I591" s="13" t="s">
        <v>23</v>
      </c>
      <c r="J591" s="22">
        <v>2</v>
      </c>
      <c r="K591" s="13" t="s">
        <v>96</v>
      </c>
      <c r="L591" s="13" t="s">
        <v>268</v>
      </c>
      <c r="M591" s="13" t="s">
        <v>20</v>
      </c>
      <c r="N591" s="13" t="s">
        <v>97</v>
      </c>
      <c r="O591" s="16">
        <v>940</v>
      </c>
      <c r="P591" s="16">
        <f t="shared" si="56"/>
        <v>1880</v>
      </c>
      <c r="Q591" s="16">
        <f t="shared" ref="Q591:Q654" si="58">SUM(O591*19.5%)</f>
        <v>183.3</v>
      </c>
      <c r="R591" s="16">
        <f t="shared" ref="R591:R654" si="59">SUM(Q591*J591)</f>
        <v>366.6</v>
      </c>
      <c r="S591" s="17">
        <f t="shared" si="57"/>
        <v>163.66071428571428</v>
      </c>
      <c r="T591" s="17">
        <f t="shared" ref="T591:T654" si="60">SUM(S591*J591)</f>
        <v>327.32142857142856</v>
      </c>
    </row>
    <row r="592" spans="1:20" x14ac:dyDescent="0.35">
      <c r="A592" s="13">
        <v>8059695868589</v>
      </c>
      <c r="B592" s="13">
        <f t="shared" si="55"/>
        <v>1</v>
      </c>
      <c r="C592" s="14">
        <v>2023</v>
      </c>
      <c r="D592" s="13" t="s">
        <v>24</v>
      </c>
      <c r="E592" s="13" t="s">
        <v>13</v>
      </c>
      <c r="F592" s="15" t="s">
        <v>371</v>
      </c>
      <c r="G592" s="13" t="s">
        <v>365</v>
      </c>
      <c r="H592" s="13" t="s">
        <v>21</v>
      </c>
      <c r="I592" s="13" t="s">
        <v>35</v>
      </c>
      <c r="J592" s="22">
        <v>0</v>
      </c>
      <c r="K592" s="13" t="s">
        <v>96</v>
      </c>
      <c r="L592" s="13" t="s">
        <v>268</v>
      </c>
      <c r="M592" s="13" t="s">
        <v>20</v>
      </c>
      <c r="N592" s="13" t="s">
        <v>97</v>
      </c>
      <c r="O592" s="16">
        <v>940</v>
      </c>
      <c r="P592" s="16">
        <f t="shared" si="56"/>
        <v>0</v>
      </c>
      <c r="Q592" s="16">
        <f t="shared" si="58"/>
        <v>183.3</v>
      </c>
      <c r="R592" s="16">
        <f t="shared" si="59"/>
        <v>0</v>
      </c>
      <c r="S592" s="17">
        <f t="shared" si="57"/>
        <v>163.66071428571428</v>
      </c>
      <c r="T592" s="17">
        <f t="shared" si="60"/>
        <v>0</v>
      </c>
    </row>
    <row r="593" spans="1:20" x14ac:dyDescent="0.35">
      <c r="A593" s="12">
        <v>8059695868572</v>
      </c>
      <c r="B593" s="13">
        <f t="shared" si="55"/>
        <v>1</v>
      </c>
      <c r="C593" s="14">
        <v>2023</v>
      </c>
      <c r="D593" s="13" t="s">
        <v>24</v>
      </c>
      <c r="E593" s="13" t="s">
        <v>13</v>
      </c>
      <c r="F593" s="15" t="s">
        <v>371</v>
      </c>
      <c r="G593" s="13" t="s">
        <v>365</v>
      </c>
      <c r="H593" s="13" t="s">
        <v>21</v>
      </c>
      <c r="I593" s="13" t="s">
        <v>32</v>
      </c>
      <c r="J593" s="22">
        <v>2</v>
      </c>
      <c r="K593" s="13" t="s">
        <v>96</v>
      </c>
      <c r="L593" s="13" t="s">
        <v>268</v>
      </c>
      <c r="M593" s="13" t="s">
        <v>20</v>
      </c>
      <c r="N593" s="13" t="s">
        <v>97</v>
      </c>
      <c r="O593" s="16">
        <v>940</v>
      </c>
      <c r="P593" s="16">
        <f t="shared" si="56"/>
        <v>1880</v>
      </c>
      <c r="Q593" s="16">
        <f t="shared" si="58"/>
        <v>183.3</v>
      </c>
      <c r="R593" s="16">
        <f t="shared" si="59"/>
        <v>366.6</v>
      </c>
      <c r="S593" s="17">
        <f t="shared" si="57"/>
        <v>163.66071428571428</v>
      </c>
      <c r="T593" s="17">
        <f t="shared" si="60"/>
        <v>327.32142857142856</v>
      </c>
    </row>
    <row r="594" spans="1:20" ht="80" customHeight="1" x14ac:dyDescent="0.35">
      <c r="A594" s="12">
        <v>8059695870032</v>
      </c>
      <c r="B594" s="13">
        <f t="shared" si="55"/>
        <v>1</v>
      </c>
      <c r="C594" s="14">
        <v>2023</v>
      </c>
      <c r="D594" s="13" t="s">
        <v>24</v>
      </c>
      <c r="E594" s="13" t="s">
        <v>13</v>
      </c>
      <c r="F594" s="15" t="s">
        <v>372</v>
      </c>
      <c r="G594" s="13" t="s">
        <v>289</v>
      </c>
      <c r="H594" s="13" t="s">
        <v>21</v>
      </c>
      <c r="I594" s="13" t="s">
        <v>49</v>
      </c>
      <c r="J594" s="22">
        <v>2</v>
      </c>
      <c r="K594" s="13" t="s">
        <v>96</v>
      </c>
      <c r="L594" s="13" t="s">
        <v>268</v>
      </c>
      <c r="M594" s="13" t="s">
        <v>20</v>
      </c>
      <c r="N594" s="13" t="s">
        <v>97</v>
      </c>
      <c r="O594" s="16">
        <v>1600</v>
      </c>
      <c r="P594" s="16">
        <f t="shared" si="56"/>
        <v>3200</v>
      </c>
      <c r="Q594" s="16">
        <f t="shared" si="58"/>
        <v>312</v>
      </c>
      <c r="R594" s="16">
        <f t="shared" si="59"/>
        <v>624</v>
      </c>
      <c r="S594" s="17">
        <f t="shared" si="57"/>
        <v>278.57142857142856</v>
      </c>
      <c r="T594" s="17">
        <f t="shared" si="60"/>
        <v>557.14285714285711</v>
      </c>
    </row>
    <row r="595" spans="1:20" x14ac:dyDescent="0.35">
      <c r="A595" s="12">
        <v>8059695869975</v>
      </c>
      <c r="B595" s="13">
        <f t="shared" si="55"/>
        <v>1</v>
      </c>
      <c r="C595" s="14">
        <v>2023</v>
      </c>
      <c r="D595" s="13" t="s">
        <v>24</v>
      </c>
      <c r="E595" s="13" t="s">
        <v>13</v>
      </c>
      <c r="F595" s="15" t="s">
        <v>372</v>
      </c>
      <c r="G595" s="13" t="s">
        <v>289</v>
      </c>
      <c r="H595" s="13" t="s">
        <v>21</v>
      </c>
      <c r="I595" s="13" t="s">
        <v>133</v>
      </c>
      <c r="J595" s="22">
        <v>2</v>
      </c>
      <c r="K595" s="13" t="s">
        <v>96</v>
      </c>
      <c r="L595" s="13" t="s">
        <v>268</v>
      </c>
      <c r="M595" s="13" t="s">
        <v>20</v>
      </c>
      <c r="N595" s="13" t="s">
        <v>97</v>
      </c>
      <c r="O595" s="16">
        <v>1600</v>
      </c>
      <c r="P595" s="16">
        <f t="shared" si="56"/>
        <v>3200</v>
      </c>
      <c r="Q595" s="16">
        <f t="shared" si="58"/>
        <v>312</v>
      </c>
      <c r="R595" s="16">
        <f t="shared" si="59"/>
        <v>624</v>
      </c>
      <c r="S595" s="17">
        <f t="shared" si="57"/>
        <v>278.57142857142856</v>
      </c>
      <c r="T595" s="17">
        <f t="shared" si="60"/>
        <v>557.14285714285711</v>
      </c>
    </row>
    <row r="596" spans="1:20" x14ac:dyDescent="0.35">
      <c r="A596" s="12">
        <v>8059695869999</v>
      </c>
      <c r="B596" s="13">
        <f t="shared" si="55"/>
        <v>1</v>
      </c>
      <c r="C596" s="14">
        <v>2023</v>
      </c>
      <c r="D596" s="13" t="s">
        <v>24</v>
      </c>
      <c r="E596" s="13" t="s">
        <v>13</v>
      </c>
      <c r="F596" s="15" t="s">
        <v>372</v>
      </c>
      <c r="G596" s="13" t="s">
        <v>289</v>
      </c>
      <c r="H596" s="13" t="s">
        <v>21</v>
      </c>
      <c r="I596" s="13" t="s">
        <v>17</v>
      </c>
      <c r="J596" s="22">
        <v>3</v>
      </c>
      <c r="K596" s="13" t="s">
        <v>96</v>
      </c>
      <c r="L596" s="13" t="s">
        <v>268</v>
      </c>
      <c r="M596" s="13" t="s">
        <v>20</v>
      </c>
      <c r="N596" s="13" t="s">
        <v>97</v>
      </c>
      <c r="O596" s="16">
        <v>1600</v>
      </c>
      <c r="P596" s="16">
        <f t="shared" si="56"/>
        <v>4800</v>
      </c>
      <c r="Q596" s="16">
        <f t="shared" si="58"/>
        <v>312</v>
      </c>
      <c r="R596" s="16">
        <f t="shared" si="59"/>
        <v>936</v>
      </c>
      <c r="S596" s="17">
        <f t="shared" si="57"/>
        <v>278.57142857142856</v>
      </c>
      <c r="T596" s="17">
        <f t="shared" si="60"/>
        <v>835.71428571428567</v>
      </c>
    </row>
    <row r="597" spans="1:20" x14ac:dyDescent="0.35">
      <c r="A597" s="12">
        <v>8059695870001</v>
      </c>
      <c r="B597" s="13">
        <f t="shared" si="55"/>
        <v>1</v>
      </c>
      <c r="C597" s="14">
        <v>2023</v>
      </c>
      <c r="D597" s="13" t="s">
        <v>24</v>
      </c>
      <c r="E597" s="13" t="s">
        <v>13</v>
      </c>
      <c r="F597" s="15" t="s">
        <v>372</v>
      </c>
      <c r="G597" s="13" t="s">
        <v>289</v>
      </c>
      <c r="H597" s="13" t="s">
        <v>21</v>
      </c>
      <c r="I597" s="13" t="s">
        <v>23</v>
      </c>
      <c r="J597" s="22">
        <v>2</v>
      </c>
      <c r="K597" s="13" t="s">
        <v>96</v>
      </c>
      <c r="L597" s="13" t="s">
        <v>268</v>
      </c>
      <c r="M597" s="13" t="s">
        <v>20</v>
      </c>
      <c r="N597" s="13" t="s">
        <v>97</v>
      </c>
      <c r="O597" s="16">
        <v>1600</v>
      </c>
      <c r="P597" s="16">
        <f t="shared" si="56"/>
        <v>3200</v>
      </c>
      <c r="Q597" s="16">
        <f t="shared" si="58"/>
        <v>312</v>
      </c>
      <c r="R597" s="16">
        <f t="shared" si="59"/>
        <v>624</v>
      </c>
      <c r="S597" s="17">
        <f t="shared" si="57"/>
        <v>278.57142857142856</v>
      </c>
      <c r="T597" s="17">
        <f t="shared" si="60"/>
        <v>557.14285714285711</v>
      </c>
    </row>
    <row r="598" spans="1:20" x14ac:dyDescent="0.35">
      <c r="A598" s="12">
        <v>8059695870049</v>
      </c>
      <c r="B598" s="13">
        <f t="shared" si="55"/>
        <v>1</v>
      </c>
      <c r="C598" s="14">
        <v>2023</v>
      </c>
      <c r="D598" s="13" t="s">
        <v>24</v>
      </c>
      <c r="E598" s="13" t="s">
        <v>13</v>
      </c>
      <c r="F598" s="15" t="s">
        <v>372</v>
      </c>
      <c r="G598" s="13" t="s">
        <v>289</v>
      </c>
      <c r="H598" s="13" t="s">
        <v>21</v>
      </c>
      <c r="I598" s="13" t="s">
        <v>54</v>
      </c>
      <c r="J598" s="22">
        <v>1</v>
      </c>
      <c r="K598" s="13" t="s">
        <v>96</v>
      </c>
      <c r="L598" s="13" t="s">
        <v>268</v>
      </c>
      <c r="M598" s="13" t="s">
        <v>20</v>
      </c>
      <c r="N598" s="13" t="s">
        <v>97</v>
      </c>
      <c r="O598" s="16">
        <v>1600</v>
      </c>
      <c r="P598" s="16">
        <f t="shared" si="56"/>
        <v>1600</v>
      </c>
      <c r="Q598" s="16">
        <f t="shared" si="58"/>
        <v>312</v>
      </c>
      <c r="R598" s="16">
        <f t="shared" si="59"/>
        <v>312</v>
      </c>
      <c r="S598" s="17">
        <f t="shared" si="57"/>
        <v>278.57142857142856</v>
      </c>
      <c r="T598" s="17">
        <f t="shared" si="60"/>
        <v>278.57142857142856</v>
      </c>
    </row>
    <row r="599" spans="1:20" x14ac:dyDescent="0.35">
      <c r="A599" s="12">
        <v>8059695869982</v>
      </c>
      <c r="B599" s="13">
        <f t="shared" si="55"/>
        <v>1</v>
      </c>
      <c r="C599" s="14">
        <v>2023</v>
      </c>
      <c r="D599" s="13" t="s">
        <v>24</v>
      </c>
      <c r="E599" s="13" t="s">
        <v>13</v>
      </c>
      <c r="F599" s="15" t="s">
        <v>372</v>
      </c>
      <c r="G599" s="13" t="s">
        <v>289</v>
      </c>
      <c r="H599" s="13" t="s">
        <v>21</v>
      </c>
      <c r="I599" s="13" t="s">
        <v>40</v>
      </c>
      <c r="J599" s="22">
        <v>4</v>
      </c>
      <c r="K599" s="13" t="s">
        <v>96</v>
      </c>
      <c r="L599" s="13" t="s">
        <v>268</v>
      </c>
      <c r="M599" s="13" t="s">
        <v>20</v>
      </c>
      <c r="N599" s="13" t="s">
        <v>97</v>
      </c>
      <c r="O599" s="16">
        <v>1600</v>
      </c>
      <c r="P599" s="16">
        <f t="shared" si="56"/>
        <v>6400</v>
      </c>
      <c r="Q599" s="16">
        <f t="shared" si="58"/>
        <v>312</v>
      </c>
      <c r="R599" s="16">
        <f t="shared" si="59"/>
        <v>1248</v>
      </c>
      <c r="S599" s="17">
        <f t="shared" si="57"/>
        <v>278.57142857142856</v>
      </c>
      <c r="T599" s="17">
        <f t="shared" si="60"/>
        <v>1114.2857142857142</v>
      </c>
    </row>
    <row r="600" spans="1:20" x14ac:dyDescent="0.35">
      <c r="A600" s="13">
        <v>8059695870025</v>
      </c>
      <c r="B600" s="13">
        <f t="shared" si="55"/>
        <v>1</v>
      </c>
      <c r="C600" s="14">
        <v>2023</v>
      </c>
      <c r="D600" s="13" t="s">
        <v>24</v>
      </c>
      <c r="E600" s="13" t="s">
        <v>13</v>
      </c>
      <c r="F600" s="15" t="s">
        <v>372</v>
      </c>
      <c r="G600" s="13" t="s">
        <v>289</v>
      </c>
      <c r="H600" s="13" t="s">
        <v>21</v>
      </c>
      <c r="I600" s="13" t="s">
        <v>35</v>
      </c>
      <c r="J600" s="22">
        <v>0</v>
      </c>
      <c r="K600" s="13" t="s">
        <v>96</v>
      </c>
      <c r="L600" s="13" t="s">
        <v>268</v>
      </c>
      <c r="M600" s="13" t="s">
        <v>20</v>
      </c>
      <c r="N600" s="13" t="s">
        <v>97</v>
      </c>
      <c r="O600" s="16">
        <v>1600</v>
      </c>
      <c r="P600" s="16">
        <f t="shared" si="56"/>
        <v>0</v>
      </c>
      <c r="Q600" s="16">
        <f t="shared" si="58"/>
        <v>312</v>
      </c>
      <c r="R600" s="16">
        <f t="shared" si="59"/>
        <v>0</v>
      </c>
      <c r="S600" s="17">
        <f t="shared" si="57"/>
        <v>278.57142857142856</v>
      </c>
      <c r="T600" s="17">
        <f t="shared" si="60"/>
        <v>0</v>
      </c>
    </row>
    <row r="601" spans="1:20" ht="80" customHeight="1" x14ac:dyDescent="0.35">
      <c r="A601" s="12">
        <v>8059695870643</v>
      </c>
      <c r="B601" s="13">
        <f t="shared" si="55"/>
        <v>1</v>
      </c>
      <c r="C601" s="14">
        <v>2023</v>
      </c>
      <c r="D601" s="13" t="s">
        <v>24</v>
      </c>
      <c r="E601" s="13" t="s">
        <v>13</v>
      </c>
      <c r="F601" s="15" t="s">
        <v>373</v>
      </c>
      <c r="G601" s="13" t="s">
        <v>299</v>
      </c>
      <c r="H601" s="13" t="s">
        <v>21</v>
      </c>
      <c r="I601" s="13" t="s">
        <v>23</v>
      </c>
      <c r="J601" s="22">
        <v>3</v>
      </c>
      <c r="K601" s="13" t="s">
        <v>96</v>
      </c>
      <c r="L601" s="13" t="s">
        <v>268</v>
      </c>
      <c r="M601" s="13" t="s">
        <v>20</v>
      </c>
      <c r="N601" s="13" t="s">
        <v>97</v>
      </c>
      <c r="O601" s="16">
        <v>1660</v>
      </c>
      <c r="P601" s="16">
        <f t="shared" si="56"/>
        <v>4980</v>
      </c>
      <c r="Q601" s="16">
        <f t="shared" si="58"/>
        <v>323.7</v>
      </c>
      <c r="R601" s="16">
        <f t="shared" si="59"/>
        <v>971.09999999999991</v>
      </c>
      <c r="S601" s="17">
        <f t="shared" si="57"/>
        <v>289.01785714285711</v>
      </c>
      <c r="T601" s="17">
        <f t="shared" si="60"/>
        <v>867.05357142857133</v>
      </c>
    </row>
    <row r="602" spans="1:20" x14ac:dyDescent="0.35">
      <c r="A602" s="12">
        <v>8059695870667</v>
      </c>
      <c r="B602" s="13">
        <f t="shared" si="55"/>
        <v>1</v>
      </c>
      <c r="C602" s="14">
        <v>2023</v>
      </c>
      <c r="D602" s="13" t="s">
        <v>24</v>
      </c>
      <c r="E602" s="13" t="s">
        <v>13</v>
      </c>
      <c r="F602" s="15" t="s">
        <v>373</v>
      </c>
      <c r="G602" s="13" t="s">
        <v>299</v>
      </c>
      <c r="H602" s="13" t="s">
        <v>21</v>
      </c>
      <c r="I602" s="13" t="s">
        <v>35</v>
      </c>
      <c r="J602" s="22">
        <v>1</v>
      </c>
      <c r="K602" s="13" t="s">
        <v>96</v>
      </c>
      <c r="L602" s="13" t="s">
        <v>268</v>
      </c>
      <c r="M602" s="13" t="s">
        <v>20</v>
      </c>
      <c r="N602" s="13" t="s">
        <v>97</v>
      </c>
      <c r="O602" s="16">
        <v>1660</v>
      </c>
      <c r="P602" s="16">
        <f t="shared" si="56"/>
        <v>1660</v>
      </c>
      <c r="Q602" s="16">
        <f t="shared" si="58"/>
        <v>323.7</v>
      </c>
      <c r="R602" s="16">
        <f t="shared" si="59"/>
        <v>323.7</v>
      </c>
      <c r="S602" s="17">
        <f t="shared" si="57"/>
        <v>289.01785714285711</v>
      </c>
      <c r="T602" s="17">
        <f t="shared" si="60"/>
        <v>289.01785714285711</v>
      </c>
    </row>
    <row r="603" spans="1:20" x14ac:dyDescent="0.35">
      <c r="A603" s="12">
        <v>8059695870681</v>
      </c>
      <c r="B603" s="13">
        <f t="shared" si="55"/>
        <v>1</v>
      </c>
      <c r="C603" s="14">
        <v>2023</v>
      </c>
      <c r="D603" s="13" t="s">
        <v>24</v>
      </c>
      <c r="E603" s="13" t="s">
        <v>13</v>
      </c>
      <c r="F603" s="15" t="s">
        <v>373</v>
      </c>
      <c r="G603" s="13" t="s">
        <v>299</v>
      </c>
      <c r="H603" s="13" t="s">
        <v>21</v>
      </c>
      <c r="I603" s="13" t="s">
        <v>54</v>
      </c>
      <c r="J603" s="22">
        <v>1</v>
      </c>
      <c r="K603" s="13" t="s">
        <v>96</v>
      </c>
      <c r="L603" s="13" t="s">
        <v>268</v>
      </c>
      <c r="M603" s="13" t="s">
        <v>20</v>
      </c>
      <c r="N603" s="13" t="s">
        <v>97</v>
      </c>
      <c r="O603" s="16">
        <v>1660</v>
      </c>
      <c r="P603" s="16">
        <f t="shared" si="56"/>
        <v>1660</v>
      </c>
      <c r="Q603" s="16">
        <f t="shared" si="58"/>
        <v>323.7</v>
      </c>
      <c r="R603" s="16">
        <f t="shared" si="59"/>
        <v>323.7</v>
      </c>
      <c r="S603" s="17">
        <f t="shared" si="57"/>
        <v>289.01785714285711</v>
      </c>
      <c r="T603" s="17">
        <f t="shared" si="60"/>
        <v>289.01785714285711</v>
      </c>
    </row>
    <row r="604" spans="1:20" x14ac:dyDescent="0.35">
      <c r="A604" s="12">
        <v>8059695870629</v>
      </c>
      <c r="B604" s="13">
        <f t="shared" si="55"/>
        <v>1</v>
      </c>
      <c r="C604" s="14">
        <v>2023</v>
      </c>
      <c r="D604" s="13" t="s">
        <v>24</v>
      </c>
      <c r="E604" s="13" t="s">
        <v>13</v>
      </c>
      <c r="F604" s="15" t="s">
        <v>373</v>
      </c>
      <c r="G604" s="13" t="s">
        <v>299</v>
      </c>
      <c r="H604" s="13" t="s">
        <v>21</v>
      </c>
      <c r="I604" s="13" t="s">
        <v>40</v>
      </c>
      <c r="J604" s="22">
        <v>3</v>
      </c>
      <c r="K604" s="13" t="s">
        <v>96</v>
      </c>
      <c r="L604" s="13" t="s">
        <v>268</v>
      </c>
      <c r="M604" s="13" t="s">
        <v>20</v>
      </c>
      <c r="N604" s="13" t="s">
        <v>97</v>
      </c>
      <c r="O604" s="16">
        <v>1660</v>
      </c>
      <c r="P604" s="16">
        <f t="shared" si="56"/>
        <v>4980</v>
      </c>
      <c r="Q604" s="16">
        <f t="shared" si="58"/>
        <v>323.7</v>
      </c>
      <c r="R604" s="16">
        <f t="shared" si="59"/>
        <v>971.09999999999991</v>
      </c>
      <c r="S604" s="17">
        <f t="shared" si="57"/>
        <v>289.01785714285711</v>
      </c>
      <c r="T604" s="17">
        <f t="shared" si="60"/>
        <v>867.05357142857133</v>
      </c>
    </row>
    <row r="605" spans="1:20" x14ac:dyDescent="0.35">
      <c r="A605" s="12">
        <v>8059695870650</v>
      </c>
      <c r="B605" s="13">
        <f t="shared" si="55"/>
        <v>1</v>
      </c>
      <c r="C605" s="14">
        <v>2023</v>
      </c>
      <c r="D605" s="13" t="s">
        <v>24</v>
      </c>
      <c r="E605" s="13" t="s">
        <v>13</v>
      </c>
      <c r="F605" s="15" t="s">
        <v>373</v>
      </c>
      <c r="G605" s="13" t="s">
        <v>299</v>
      </c>
      <c r="H605" s="13" t="s">
        <v>21</v>
      </c>
      <c r="I605" s="13" t="s">
        <v>32</v>
      </c>
      <c r="J605" s="22">
        <v>2</v>
      </c>
      <c r="K605" s="13" t="s">
        <v>96</v>
      </c>
      <c r="L605" s="13" t="s">
        <v>268</v>
      </c>
      <c r="M605" s="13" t="s">
        <v>20</v>
      </c>
      <c r="N605" s="13" t="s">
        <v>97</v>
      </c>
      <c r="O605" s="16">
        <v>1660</v>
      </c>
      <c r="P605" s="16">
        <f t="shared" si="56"/>
        <v>3320</v>
      </c>
      <c r="Q605" s="16">
        <f t="shared" si="58"/>
        <v>323.7</v>
      </c>
      <c r="R605" s="16">
        <f t="shared" si="59"/>
        <v>647.4</v>
      </c>
      <c r="S605" s="17">
        <f t="shared" si="57"/>
        <v>289.01785714285711</v>
      </c>
      <c r="T605" s="17">
        <f t="shared" si="60"/>
        <v>578.03571428571422</v>
      </c>
    </row>
    <row r="606" spans="1:20" x14ac:dyDescent="0.35">
      <c r="A606" s="12">
        <v>8059695870636</v>
      </c>
      <c r="B606" s="13">
        <f t="shared" ref="B606:B669" si="61">COUNTIF(A606:A2357,A606)</f>
        <v>1</v>
      </c>
      <c r="C606" s="14">
        <v>2023</v>
      </c>
      <c r="D606" s="13" t="s">
        <v>24</v>
      </c>
      <c r="E606" s="13" t="s">
        <v>13</v>
      </c>
      <c r="F606" s="15" t="s">
        <v>373</v>
      </c>
      <c r="G606" s="13" t="s">
        <v>299</v>
      </c>
      <c r="H606" s="13" t="s">
        <v>21</v>
      </c>
      <c r="I606" s="13" t="s">
        <v>17</v>
      </c>
      <c r="J606" s="22">
        <v>4</v>
      </c>
      <c r="K606" s="13" t="s">
        <v>96</v>
      </c>
      <c r="L606" s="13" t="s">
        <v>268</v>
      </c>
      <c r="M606" s="13" t="s">
        <v>20</v>
      </c>
      <c r="N606" s="13" t="s">
        <v>97</v>
      </c>
      <c r="O606" s="16">
        <v>1660</v>
      </c>
      <c r="P606" s="16">
        <f t="shared" si="56"/>
        <v>6640</v>
      </c>
      <c r="Q606" s="16">
        <f t="shared" si="58"/>
        <v>323.7</v>
      </c>
      <c r="R606" s="16">
        <f t="shared" si="59"/>
        <v>1294.8</v>
      </c>
      <c r="S606" s="17">
        <f t="shared" si="57"/>
        <v>289.01785714285711</v>
      </c>
      <c r="T606" s="17">
        <f t="shared" si="60"/>
        <v>1156.0714285714284</v>
      </c>
    </row>
    <row r="607" spans="1:20" x14ac:dyDescent="0.35">
      <c r="A607" s="12">
        <v>8059695870803</v>
      </c>
      <c r="B607" s="13">
        <f t="shared" si="61"/>
        <v>1</v>
      </c>
      <c r="C607" s="14">
        <v>2023</v>
      </c>
      <c r="D607" s="13" t="s">
        <v>24</v>
      </c>
      <c r="E607" s="13" t="s">
        <v>13</v>
      </c>
      <c r="F607" s="15" t="s">
        <v>374</v>
      </c>
      <c r="G607" s="13" t="s">
        <v>278</v>
      </c>
      <c r="H607" s="13" t="s">
        <v>279</v>
      </c>
      <c r="I607" s="13" t="s">
        <v>23</v>
      </c>
      <c r="J607" s="22">
        <v>2</v>
      </c>
      <c r="K607" s="13" t="s">
        <v>96</v>
      </c>
      <c r="L607" s="13" t="s">
        <v>268</v>
      </c>
      <c r="M607" s="13" t="s">
        <v>20</v>
      </c>
      <c r="N607" s="13" t="s">
        <v>97</v>
      </c>
      <c r="O607" s="16">
        <v>1410</v>
      </c>
      <c r="P607" s="16">
        <f t="shared" si="56"/>
        <v>2820</v>
      </c>
      <c r="Q607" s="16">
        <f t="shared" si="58"/>
        <v>274.95</v>
      </c>
      <c r="R607" s="16">
        <f t="shared" si="59"/>
        <v>549.9</v>
      </c>
      <c r="S607" s="17">
        <f t="shared" si="57"/>
        <v>245.49107142857139</v>
      </c>
      <c r="T607" s="17">
        <f t="shared" si="60"/>
        <v>490.98214285714278</v>
      </c>
    </row>
    <row r="608" spans="1:20" x14ac:dyDescent="0.35">
      <c r="A608" s="12">
        <v>8059695870797</v>
      </c>
      <c r="B608" s="13">
        <f t="shared" si="61"/>
        <v>1</v>
      </c>
      <c r="C608" s="14">
        <v>2023</v>
      </c>
      <c r="D608" s="13" t="s">
        <v>24</v>
      </c>
      <c r="E608" s="13" t="s">
        <v>13</v>
      </c>
      <c r="F608" s="15" t="s">
        <v>374</v>
      </c>
      <c r="G608" s="13" t="s">
        <v>278</v>
      </c>
      <c r="H608" s="13" t="s">
        <v>279</v>
      </c>
      <c r="I608" s="13" t="s">
        <v>17</v>
      </c>
      <c r="J608" s="22">
        <v>2</v>
      </c>
      <c r="K608" s="13" t="s">
        <v>96</v>
      </c>
      <c r="L608" s="13" t="s">
        <v>268</v>
      </c>
      <c r="M608" s="13" t="s">
        <v>20</v>
      </c>
      <c r="N608" s="13" t="s">
        <v>97</v>
      </c>
      <c r="O608" s="16">
        <v>1410</v>
      </c>
      <c r="P608" s="16">
        <f t="shared" si="56"/>
        <v>2820</v>
      </c>
      <c r="Q608" s="16">
        <f t="shared" si="58"/>
        <v>274.95</v>
      </c>
      <c r="R608" s="16">
        <f t="shared" si="59"/>
        <v>549.9</v>
      </c>
      <c r="S608" s="17">
        <f t="shared" si="57"/>
        <v>245.49107142857139</v>
      </c>
      <c r="T608" s="17">
        <f t="shared" si="60"/>
        <v>490.98214285714278</v>
      </c>
    </row>
    <row r="609" spans="1:20" ht="80" customHeight="1" x14ac:dyDescent="0.35">
      <c r="A609" s="13">
        <v>8059695555298</v>
      </c>
      <c r="B609" s="13">
        <f t="shared" si="61"/>
        <v>1</v>
      </c>
      <c r="C609" s="14">
        <v>2023</v>
      </c>
      <c r="D609" s="13" t="s">
        <v>24</v>
      </c>
      <c r="E609" s="13" t="s">
        <v>13</v>
      </c>
      <c r="F609" s="15" t="s">
        <v>375</v>
      </c>
      <c r="G609" s="13" t="s">
        <v>376</v>
      </c>
      <c r="H609" s="13" t="s">
        <v>21</v>
      </c>
      <c r="I609" s="13" t="s">
        <v>23</v>
      </c>
      <c r="J609" s="22">
        <v>0</v>
      </c>
      <c r="K609" s="13" t="s">
        <v>103</v>
      </c>
      <c r="L609" s="13" t="s">
        <v>268</v>
      </c>
      <c r="M609" s="13" t="s">
        <v>20</v>
      </c>
      <c r="N609" s="13" t="s">
        <v>104</v>
      </c>
      <c r="O609" s="16">
        <v>1380</v>
      </c>
      <c r="P609" s="16">
        <f t="shared" si="56"/>
        <v>0</v>
      </c>
      <c r="Q609" s="16">
        <f t="shared" si="58"/>
        <v>269.10000000000002</v>
      </c>
      <c r="R609" s="16">
        <f t="shared" si="59"/>
        <v>0</v>
      </c>
      <c r="S609" s="17">
        <f t="shared" si="57"/>
        <v>240.26785714285714</v>
      </c>
      <c r="T609" s="17">
        <f t="shared" si="60"/>
        <v>0</v>
      </c>
    </row>
    <row r="610" spans="1:20" x14ac:dyDescent="0.35">
      <c r="A610" s="13">
        <v>8059695555281</v>
      </c>
      <c r="B610" s="13">
        <f t="shared" si="61"/>
        <v>1</v>
      </c>
      <c r="C610" s="14">
        <v>2023</v>
      </c>
      <c r="D610" s="13" t="s">
        <v>24</v>
      </c>
      <c r="E610" s="13" t="s">
        <v>13</v>
      </c>
      <c r="F610" s="15" t="s">
        <v>375</v>
      </c>
      <c r="G610" s="13" t="s">
        <v>376</v>
      </c>
      <c r="H610" s="13" t="s">
        <v>21</v>
      </c>
      <c r="I610" s="13" t="s">
        <v>17</v>
      </c>
      <c r="J610" s="22">
        <v>0</v>
      </c>
      <c r="K610" s="13" t="s">
        <v>103</v>
      </c>
      <c r="L610" s="13" t="s">
        <v>268</v>
      </c>
      <c r="M610" s="13" t="s">
        <v>20</v>
      </c>
      <c r="N610" s="13" t="s">
        <v>104</v>
      </c>
      <c r="O610" s="16">
        <v>1380</v>
      </c>
      <c r="P610" s="16">
        <f t="shared" si="56"/>
        <v>0</v>
      </c>
      <c r="Q610" s="16">
        <f t="shared" si="58"/>
        <v>269.10000000000002</v>
      </c>
      <c r="R610" s="16">
        <f t="shared" si="59"/>
        <v>0</v>
      </c>
      <c r="S610" s="17">
        <f t="shared" si="57"/>
        <v>240.26785714285714</v>
      </c>
      <c r="T610" s="17">
        <f t="shared" si="60"/>
        <v>0</v>
      </c>
    </row>
    <row r="611" spans="1:20" x14ac:dyDescent="0.35">
      <c r="A611" s="13">
        <v>8059695555274</v>
      </c>
      <c r="B611" s="13">
        <f t="shared" si="61"/>
        <v>1</v>
      </c>
      <c r="C611" s="14">
        <v>2023</v>
      </c>
      <c r="D611" s="13" t="s">
        <v>24</v>
      </c>
      <c r="E611" s="13" t="s">
        <v>13</v>
      </c>
      <c r="F611" s="15" t="s">
        <v>375</v>
      </c>
      <c r="G611" s="13" t="s">
        <v>376</v>
      </c>
      <c r="H611" s="13" t="s">
        <v>21</v>
      </c>
      <c r="I611" s="13" t="s">
        <v>40</v>
      </c>
      <c r="J611" s="22">
        <v>0</v>
      </c>
      <c r="K611" s="13" t="s">
        <v>103</v>
      </c>
      <c r="L611" s="13" t="s">
        <v>268</v>
      </c>
      <c r="M611" s="13" t="s">
        <v>20</v>
      </c>
      <c r="N611" s="13" t="s">
        <v>104</v>
      </c>
      <c r="O611" s="16">
        <v>1380</v>
      </c>
      <c r="P611" s="16">
        <f t="shared" si="56"/>
        <v>0</v>
      </c>
      <c r="Q611" s="16">
        <f t="shared" si="58"/>
        <v>269.10000000000002</v>
      </c>
      <c r="R611" s="16">
        <f t="shared" si="59"/>
        <v>0</v>
      </c>
      <c r="S611" s="17">
        <f t="shared" si="57"/>
        <v>240.26785714285714</v>
      </c>
      <c r="T611" s="17">
        <f t="shared" si="60"/>
        <v>0</v>
      </c>
    </row>
    <row r="612" spans="1:20" x14ac:dyDescent="0.35">
      <c r="A612" s="12">
        <v>8059695716248</v>
      </c>
      <c r="B612" s="13">
        <f t="shared" si="61"/>
        <v>1</v>
      </c>
      <c r="C612" s="14">
        <v>2023</v>
      </c>
      <c r="D612" s="13" t="s">
        <v>24</v>
      </c>
      <c r="E612" s="13" t="s">
        <v>13</v>
      </c>
      <c r="F612" s="15" t="s">
        <v>375</v>
      </c>
      <c r="G612" s="13" t="s">
        <v>376</v>
      </c>
      <c r="H612" s="13" t="s">
        <v>377</v>
      </c>
      <c r="I612" s="13" t="s">
        <v>23</v>
      </c>
      <c r="J612" s="22">
        <v>2</v>
      </c>
      <c r="K612" s="13" t="s">
        <v>103</v>
      </c>
      <c r="L612" s="13" t="s">
        <v>268</v>
      </c>
      <c r="M612" s="13" t="s">
        <v>20</v>
      </c>
      <c r="N612" s="13" t="s">
        <v>104</v>
      </c>
      <c r="O612" s="16">
        <v>1380</v>
      </c>
      <c r="P612" s="16">
        <f t="shared" si="56"/>
        <v>2760</v>
      </c>
      <c r="Q612" s="16">
        <f t="shared" si="58"/>
        <v>269.10000000000002</v>
      </c>
      <c r="R612" s="16">
        <f t="shared" si="59"/>
        <v>538.20000000000005</v>
      </c>
      <c r="S612" s="17">
        <f t="shared" si="57"/>
        <v>240.26785714285714</v>
      </c>
      <c r="T612" s="17">
        <f t="shared" si="60"/>
        <v>480.53571428571428</v>
      </c>
    </row>
    <row r="613" spans="1:20" x14ac:dyDescent="0.35">
      <c r="A613" s="12">
        <v>8059695715869</v>
      </c>
      <c r="B613" s="13">
        <f t="shared" si="61"/>
        <v>1</v>
      </c>
      <c r="C613" s="14">
        <v>2023</v>
      </c>
      <c r="D613" s="13" t="s">
        <v>24</v>
      </c>
      <c r="E613" s="13" t="s">
        <v>13</v>
      </c>
      <c r="F613" s="15" t="s">
        <v>375</v>
      </c>
      <c r="G613" s="13" t="s">
        <v>376</v>
      </c>
      <c r="H613" s="13" t="s">
        <v>377</v>
      </c>
      <c r="I613" s="13" t="s">
        <v>17</v>
      </c>
      <c r="J613" s="22">
        <v>1</v>
      </c>
      <c r="K613" s="13" t="s">
        <v>103</v>
      </c>
      <c r="L613" s="13" t="s">
        <v>268</v>
      </c>
      <c r="M613" s="13" t="s">
        <v>20</v>
      </c>
      <c r="N613" s="13" t="s">
        <v>104</v>
      </c>
      <c r="O613" s="16">
        <v>1380</v>
      </c>
      <c r="P613" s="16">
        <f t="shared" si="56"/>
        <v>1380</v>
      </c>
      <c r="Q613" s="16">
        <f t="shared" si="58"/>
        <v>269.10000000000002</v>
      </c>
      <c r="R613" s="16">
        <f t="shared" si="59"/>
        <v>269.10000000000002</v>
      </c>
      <c r="S613" s="17">
        <f t="shared" si="57"/>
        <v>240.26785714285714</v>
      </c>
      <c r="T613" s="17">
        <f t="shared" si="60"/>
        <v>240.26785714285714</v>
      </c>
    </row>
    <row r="614" spans="1:20" ht="80" customHeight="1" x14ac:dyDescent="0.35">
      <c r="A614" s="12">
        <v>8059695724366</v>
      </c>
      <c r="B614" s="13">
        <f t="shared" si="61"/>
        <v>1</v>
      </c>
      <c r="C614" s="14">
        <v>2023</v>
      </c>
      <c r="D614" s="13" t="s">
        <v>24</v>
      </c>
      <c r="E614" s="13" t="s">
        <v>13</v>
      </c>
      <c r="F614" s="15" t="s">
        <v>378</v>
      </c>
      <c r="G614" s="13" t="s">
        <v>379</v>
      </c>
      <c r="H614" s="13" t="s">
        <v>21</v>
      </c>
      <c r="I614" s="13" t="s">
        <v>17</v>
      </c>
      <c r="J614" s="22">
        <v>2</v>
      </c>
      <c r="K614" s="13" t="s">
        <v>103</v>
      </c>
      <c r="L614" s="13" t="s">
        <v>268</v>
      </c>
      <c r="M614" s="13" t="s">
        <v>20</v>
      </c>
      <c r="N614" s="13" t="s">
        <v>104</v>
      </c>
      <c r="O614" s="16">
        <v>1190</v>
      </c>
      <c r="P614" s="16">
        <f t="shared" si="56"/>
        <v>2380</v>
      </c>
      <c r="Q614" s="16">
        <f t="shared" si="58"/>
        <v>232.05</v>
      </c>
      <c r="R614" s="16">
        <f t="shared" si="59"/>
        <v>464.1</v>
      </c>
      <c r="S614" s="17">
        <f t="shared" si="57"/>
        <v>207.1875</v>
      </c>
      <c r="T614" s="17">
        <f t="shared" si="60"/>
        <v>414.375</v>
      </c>
    </row>
    <row r="615" spans="1:20" ht="80" customHeight="1" x14ac:dyDescent="0.35">
      <c r="A615" s="13">
        <v>8059695693129</v>
      </c>
      <c r="B615" s="13">
        <f t="shared" si="61"/>
        <v>1</v>
      </c>
      <c r="C615" s="14">
        <v>2023</v>
      </c>
      <c r="D615" s="13" t="s">
        <v>24</v>
      </c>
      <c r="E615" s="13" t="s">
        <v>13</v>
      </c>
      <c r="F615" s="15" t="s">
        <v>380</v>
      </c>
      <c r="G615" s="13" t="s">
        <v>381</v>
      </c>
      <c r="H615" s="13" t="s">
        <v>275</v>
      </c>
      <c r="I615" s="13" t="s">
        <v>23</v>
      </c>
      <c r="J615" s="22">
        <v>0</v>
      </c>
      <c r="K615" s="13" t="s">
        <v>103</v>
      </c>
      <c r="L615" s="13" t="s">
        <v>268</v>
      </c>
      <c r="M615" s="13" t="s">
        <v>20</v>
      </c>
      <c r="N615" s="13" t="s">
        <v>104</v>
      </c>
      <c r="O615" s="16">
        <v>750</v>
      </c>
      <c r="P615" s="16">
        <f t="shared" si="56"/>
        <v>0</v>
      </c>
      <c r="Q615" s="16">
        <f t="shared" si="58"/>
        <v>146.25</v>
      </c>
      <c r="R615" s="16">
        <f t="shared" si="59"/>
        <v>0</v>
      </c>
      <c r="S615" s="17">
        <f t="shared" si="57"/>
        <v>130.58035714285714</v>
      </c>
      <c r="T615" s="17">
        <f t="shared" si="60"/>
        <v>0</v>
      </c>
    </row>
    <row r="616" spans="1:20" x14ac:dyDescent="0.35">
      <c r="A616" s="13">
        <v>8059695693143</v>
      </c>
      <c r="B616" s="13">
        <f t="shared" si="61"/>
        <v>1</v>
      </c>
      <c r="C616" s="14">
        <v>2023</v>
      </c>
      <c r="D616" s="13" t="s">
        <v>24</v>
      </c>
      <c r="E616" s="13" t="s">
        <v>13</v>
      </c>
      <c r="F616" s="15" t="s">
        <v>380</v>
      </c>
      <c r="G616" s="13" t="s">
        <v>381</v>
      </c>
      <c r="H616" s="13" t="s">
        <v>275</v>
      </c>
      <c r="I616" s="13" t="s">
        <v>35</v>
      </c>
      <c r="J616" s="22">
        <v>0</v>
      </c>
      <c r="K616" s="13" t="s">
        <v>103</v>
      </c>
      <c r="L616" s="13" t="s">
        <v>268</v>
      </c>
      <c r="M616" s="13" t="s">
        <v>20</v>
      </c>
      <c r="N616" s="13" t="s">
        <v>104</v>
      </c>
      <c r="O616" s="16">
        <v>750</v>
      </c>
      <c r="P616" s="16">
        <f t="shared" si="56"/>
        <v>0</v>
      </c>
      <c r="Q616" s="16">
        <f t="shared" si="58"/>
        <v>146.25</v>
      </c>
      <c r="R616" s="16">
        <f t="shared" si="59"/>
        <v>0</v>
      </c>
      <c r="S616" s="17">
        <f t="shared" si="57"/>
        <v>130.58035714285714</v>
      </c>
      <c r="T616" s="17">
        <f t="shared" si="60"/>
        <v>0</v>
      </c>
    </row>
    <row r="617" spans="1:20" x14ac:dyDescent="0.35">
      <c r="A617" s="12">
        <v>8059695693297</v>
      </c>
      <c r="B617" s="13">
        <f t="shared" si="61"/>
        <v>1</v>
      </c>
      <c r="C617" s="14">
        <v>2023</v>
      </c>
      <c r="D617" s="13" t="s">
        <v>24</v>
      </c>
      <c r="E617" s="13" t="s">
        <v>13</v>
      </c>
      <c r="F617" s="15" t="s">
        <v>380</v>
      </c>
      <c r="G617" s="13" t="s">
        <v>381</v>
      </c>
      <c r="H617" s="13" t="s">
        <v>382</v>
      </c>
      <c r="I617" s="13" t="s">
        <v>35</v>
      </c>
      <c r="J617" s="22">
        <v>1</v>
      </c>
      <c r="K617" s="13" t="s">
        <v>103</v>
      </c>
      <c r="L617" s="13" t="s">
        <v>268</v>
      </c>
      <c r="M617" s="13" t="s">
        <v>20</v>
      </c>
      <c r="N617" s="13" t="s">
        <v>104</v>
      </c>
      <c r="O617" s="16">
        <v>750</v>
      </c>
      <c r="P617" s="16">
        <f t="shared" si="56"/>
        <v>750</v>
      </c>
      <c r="Q617" s="16">
        <f t="shared" si="58"/>
        <v>146.25</v>
      </c>
      <c r="R617" s="16">
        <f t="shared" si="59"/>
        <v>146.25</v>
      </c>
      <c r="S617" s="17">
        <f t="shared" si="57"/>
        <v>130.58035714285714</v>
      </c>
      <c r="T617" s="17">
        <f t="shared" si="60"/>
        <v>130.58035714285714</v>
      </c>
    </row>
    <row r="618" spans="1:20" x14ac:dyDescent="0.35">
      <c r="A618" s="12">
        <v>8059695693266</v>
      </c>
      <c r="B618" s="13">
        <f t="shared" si="61"/>
        <v>1</v>
      </c>
      <c r="C618" s="14">
        <v>2023</v>
      </c>
      <c r="D618" s="13" t="s">
        <v>24</v>
      </c>
      <c r="E618" s="13" t="s">
        <v>13</v>
      </c>
      <c r="F618" s="15" t="s">
        <v>380</v>
      </c>
      <c r="G618" s="13" t="s">
        <v>381</v>
      </c>
      <c r="H618" s="13" t="s">
        <v>382</v>
      </c>
      <c r="I618" s="13" t="s">
        <v>40</v>
      </c>
      <c r="J618" s="22">
        <v>3</v>
      </c>
      <c r="K618" s="13" t="s">
        <v>103</v>
      </c>
      <c r="L618" s="13" t="s">
        <v>268</v>
      </c>
      <c r="M618" s="13" t="s">
        <v>20</v>
      </c>
      <c r="N618" s="13" t="s">
        <v>104</v>
      </c>
      <c r="O618" s="16">
        <v>750</v>
      </c>
      <c r="P618" s="16">
        <f t="shared" si="56"/>
        <v>2250</v>
      </c>
      <c r="Q618" s="16">
        <f t="shared" si="58"/>
        <v>146.25</v>
      </c>
      <c r="R618" s="16">
        <f t="shared" si="59"/>
        <v>438.75</v>
      </c>
      <c r="S618" s="17">
        <f t="shared" si="57"/>
        <v>130.58035714285714</v>
      </c>
      <c r="T618" s="17">
        <f t="shared" si="60"/>
        <v>391.74107142857144</v>
      </c>
    </row>
    <row r="619" spans="1:20" x14ac:dyDescent="0.35">
      <c r="A619" s="12">
        <v>8059695691163</v>
      </c>
      <c r="B619" s="13">
        <f t="shared" si="61"/>
        <v>1</v>
      </c>
      <c r="C619" s="14">
        <v>2023</v>
      </c>
      <c r="D619" s="13" t="s">
        <v>24</v>
      </c>
      <c r="E619" s="13" t="s">
        <v>13</v>
      </c>
      <c r="F619" s="15" t="s">
        <v>380</v>
      </c>
      <c r="G619" s="13" t="s">
        <v>381</v>
      </c>
      <c r="H619" s="13" t="s">
        <v>382</v>
      </c>
      <c r="I619" s="13" t="s">
        <v>17</v>
      </c>
      <c r="J619" s="22">
        <v>3</v>
      </c>
      <c r="K619" s="13" t="s">
        <v>103</v>
      </c>
      <c r="L619" s="13" t="s">
        <v>268</v>
      </c>
      <c r="M619" s="13" t="s">
        <v>20</v>
      </c>
      <c r="N619" s="13" t="s">
        <v>104</v>
      </c>
      <c r="O619" s="16">
        <v>750</v>
      </c>
      <c r="P619" s="16">
        <f t="shared" si="56"/>
        <v>2250</v>
      </c>
      <c r="Q619" s="16">
        <f t="shared" si="58"/>
        <v>146.25</v>
      </c>
      <c r="R619" s="16">
        <f t="shared" si="59"/>
        <v>438.75</v>
      </c>
      <c r="S619" s="17">
        <f t="shared" si="57"/>
        <v>130.58035714285714</v>
      </c>
      <c r="T619" s="17">
        <f t="shared" si="60"/>
        <v>391.74107142857144</v>
      </c>
    </row>
    <row r="620" spans="1:20" x14ac:dyDescent="0.35">
      <c r="A620" s="12">
        <v>8059695693273</v>
      </c>
      <c r="B620" s="13">
        <f t="shared" si="61"/>
        <v>1</v>
      </c>
      <c r="C620" s="14">
        <v>2023</v>
      </c>
      <c r="D620" s="13" t="s">
        <v>24</v>
      </c>
      <c r="E620" s="13" t="s">
        <v>13</v>
      </c>
      <c r="F620" s="15" t="s">
        <v>380</v>
      </c>
      <c r="G620" s="13" t="s">
        <v>381</v>
      </c>
      <c r="H620" s="13" t="s">
        <v>382</v>
      </c>
      <c r="I620" s="13" t="s">
        <v>23</v>
      </c>
      <c r="J620" s="22">
        <v>2</v>
      </c>
      <c r="K620" s="13" t="s">
        <v>103</v>
      </c>
      <c r="L620" s="13" t="s">
        <v>268</v>
      </c>
      <c r="M620" s="13" t="s">
        <v>20</v>
      </c>
      <c r="N620" s="13" t="s">
        <v>104</v>
      </c>
      <c r="O620" s="16">
        <v>750</v>
      </c>
      <c r="P620" s="16">
        <f t="shared" si="56"/>
        <v>1500</v>
      </c>
      <c r="Q620" s="16">
        <f t="shared" si="58"/>
        <v>146.25</v>
      </c>
      <c r="R620" s="16">
        <f t="shared" si="59"/>
        <v>292.5</v>
      </c>
      <c r="S620" s="17">
        <f t="shared" si="57"/>
        <v>130.58035714285714</v>
      </c>
      <c r="T620" s="17">
        <f t="shared" si="60"/>
        <v>261.16071428571428</v>
      </c>
    </row>
    <row r="621" spans="1:20" x14ac:dyDescent="0.35">
      <c r="A621" s="13">
        <v>8059695693280</v>
      </c>
      <c r="B621" s="13">
        <f t="shared" si="61"/>
        <v>1</v>
      </c>
      <c r="C621" s="14">
        <v>2023</v>
      </c>
      <c r="D621" s="13" t="s">
        <v>24</v>
      </c>
      <c r="E621" s="13" t="s">
        <v>13</v>
      </c>
      <c r="F621" s="15" t="s">
        <v>380</v>
      </c>
      <c r="G621" s="13" t="s">
        <v>381</v>
      </c>
      <c r="H621" s="13" t="s">
        <v>382</v>
      </c>
      <c r="I621" s="13" t="s">
        <v>32</v>
      </c>
      <c r="J621" s="22">
        <v>0</v>
      </c>
      <c r="K621" s="13" t="s">
        <v>103</v>
      </c>
      <c r="L621" s="13" t="s">
        <v>268</v>
      </c>
      <c r="M621" s="13" t="s">
        <v>20</v>
      </c>
      <c r="N621" s="13" t="s">
        <v>104</v>
      </c>
      <c r="O621" s="16">
        <v>750</v>
      </c>
      <c r="P621" s="16">
        <f t="shared" si="56"/>
        <v>0</v>
      </c>
      <c r="Q621" s="16">
        <f t="shared" si="58"/>
        <v>146.25</v>
      </c>
      <c r="R621" s="16">
        <f t="shared" si="59"/>
        <v>0</v>
      </c>
      <c r="S621" s="17">
        <f t="shared" si="57"/>
        <v>130.58035714285714</v>
      </c>
      <c r="T621" s="17">
        <f t="shared" si="60"/>
        <v>0</v>
      </c>
    </row>
    <row r="622" spans="1:20" ht="80" customHeight="1" x14ac:dyDescent="0.35">
      <c r="A622" s="12">
        <v>8059695688156</v>
      </c>
      <c r="B622" s="13">
        <f t="shared" si="61"/>
        <v>1</v>
      </c>
      <c r="C622" s="14">
        <v>2023</v>
      </c>
      <c r="D622" s="13" t="s">
        <v>24</v>
      </c>
      <c r="E622" s="13" t="s">
        <v>13</v>
      </c>
      <c r="F622" s="15" t="s">
        <v>383</v>
      </c>
      <c r="G622" s="13" t="s">
        <v>312</v>
      </c>
      <c r="H622" s="13" t="s">
        <v>267</v>
      </c>
      <c r="I622" s="13" t="s">
        <v>17</v>
      </c>
      <c r="J622" s="22">
        <v>3</v>
      </c>
      <c r="K622" s="13" t="s">
        <v>103</v>
      </c>
      <c r="L622" s="13" t="s">
        <v>268</v>
      </c>
      <c r="M622" s="13" t="s">
        <v>20</v>
      </c>
      <c r="N622" s="13" t="s">
        <v>104</v>
      </c>
      <c r="O622" s="16">
        <v>720</v>
      </c>
      <c r="P622" s="16">
        <f t="shared" si="56"/>
        <v>2160</v>
      </c>
      <c r="Q622" s="16">
        <f t="shared" si="58"/>
        <v>140.4</v>
      </c>
      <c r="R622" s="16">
        <f t="shared" si="59"/>
        <v>421.20000000000005</v>
      </c>
      <c r="S622" s="17">
        <f t="shared" si="57"/>
        <v>125.35714285714285</v>
      </c>
      <c r="T622" s="17">
        <f t="shared" si="60"/>
        <v>376.07142857142856</v>
      </c>
    </row>
    <row r="623" spans="1:20" x14ac:dyDescent="0.35">
      <c r="A623" s="12">
        <v>8059695688163</v>
      </c>
      <c r="B623" s="13">
        <f t="shared" si="61"/>
        <v>1</v>
      </c>
      <c r="C623" s="14">
        <v>2023</v>
      </c>
      <c r="D623" s="13" t="s">
        <v>24</v>
      </c>
      <c r="E623" s="13" t="s">
        <v>13</v>
      </c>
      <c r="F623" s="15" t="s">
        <v>383</v>
      </c>
      <c r="G623" s="13" t="s">
        <v>312</v>
      </c>
      <c r="H623" s="13" t="s">
        <v>267</v>
      </c>
      <c r="I623" s="13" t="s">
        <v>23</v>
      </c>
      <c r="J623" s="22">
        <v>3</v>
      </c>
      <c r="K623" s="13" t="s">
        <v>103</v>
      </c>
      <c r="L623" s="13" t="s">
        <v>268</v>
      </c>
      <c r="M623" s="13" t="s">
        <v>20</v>
      </c>
      <c r="N623" s="13" t="s">
        <v>104</v>
      </c>
      <c r="O623" s="16">
        <v>720</v>
      </c>
      <c r="P623" s="16">
        <f t="shared" si="56"/>
        <v>2160</v>
      </c>
      <c r="Q623" s="16">
        <f t="shared" si="58"/>
        <v>140.4</v>
      </c>
      <c r="R623" s="16">
        <f t="shared" si="59"/>
        <v>421.20000000000005</v>
      </c>
      <c r="S623" s="17">
        <f t="shared" si="57"/>
        <v>125.35714285714285</v>
      </c>
      <c r="T623" s="17">
        <f t="shared" si="60"/>
        <v>376.07142857142856</v>
      </c>
    </row>
    <row r="624" spans="1:20" x14ac:dyDescent="0.35">
      <c r="A624" s="12">
        <v>8059695688149</v>
      </c>
      <c r="B624" s="13">
        <f t="shared" si="61"/>
        <v>1</v>
      </c>
      <c r="C624" s="14">
        <v>2023</v>
      </c>
      <c r="D624" s="13" t="s">
        <v>24</v>
      </c>
      <c r="E624" s="13" t="s">
        <v>13</v>
      </c>
      <c r="F624" s="15" t="s">
        <v>383</v>
      </c>
      <c r="G624" s="13" t="s">
        <v>312</v>
      </c>
      <c r="H624" s="13" t="s">
        <v>267</v>
      </c>
      <c r="I624" s="13" t="s">
        <v>40</v>
      </c>
      <c r="J624" s="22">
        <v>1</v>
      </c>
      <c r="K624" s="13" t="s">
        <v>103</v>
      </c>
      <c r="L624" s="13" t="s">
        <v>268</v>
      </c>
      <c r="M624" s="13" t="s">
        <v>20</v>
      </c>
      <c r="N624" s="13" t="s">
        <v>104</v>
      </c>
      <c r="O624" s="16">
        <v>720</v>
      </c>
      <c r="P624" s="16">
        <f t="shared" si="56"/>
        <v>720</v>
      </c>
      <c r="Q624" s="16">
        <f t="shared" si="58"/>
        <v>140.4</v>
      </c>
      <c r="R624" s="16">
        <f t="shared" si="59"/>
        <v>140.4</v>
      </c>
      <c r="S624" s="17">
        <f t="shared" si="57"/>
        <v>125.35714285714285</v>
      </c>
      <c r="T624" s="17">
        <f t="shared" si="60"/>
        <v>125.35714285714285</v>
      </c>
    </row>
    <row r="625" spans="1:20" x14ac:dyDescent="0.35">
      <c r="A625" s="12">
        <v>8059695688170</v>
      </c>
      <c r="B625" s="13">
        <f t="shared" si="61"/>
        <v>1</v>
      </c>
      <c r="C625" s="14">
        <v>2023</v>
      </c>
      <c r="D625" s="13" t="s">
        <v>24</v>
      </c>
      <c r="E625" s="13" t="s">
        <v>13</v>
      </c>
      <c r="F625" s="15" t="s">
        <v>383</v>
      </c>
      <c r="G625" s="13" t="s">
        <v>312</v>
      </c>
      <c r="H625" s="13" t="s">
        <v>267</v>
      </c>
      <c r="I625" s="13" t="s">
        <v>32</v>
      </c>
      <c r="J625" s="22">
        <v>1</v>
      </c>
      <c r="K625" s="13" t="s">
        <v>103</v>
      </c>
      <c r="L625" s="13" t="s">
        <v>268</v>
      </c>
      <c r="M625" s="13" t="s">
        <v>20</v>
      </c>
      <c r="N625" s="13" t="s">
        <v>104</v>
      </c>
      <c r="O625" s="16">
        <v>720</v>
      </c>
      <c r="P625" s="16">
        <f t="shared" si="56"/>
        <v>720</v>
      </c>
      <c r="Q625" s="16">
        <f t="shared" si="58"/>
        <v>140.4</v>
      </c>
      <c r="R625" s="16">
        <f t="shared" si="59"/>
        <v>140.4</v>
      </c>
      <c r="S625" s="17">
        <f t="shared" si="57"/>
        <v>125.35714285714285</v>
      </c>
      <c r="T625" s="17">
        <f t="shared" si="60"/>
        <v>125.35714285714285</v>
      </c>
    </row>
    <row r="626" spans="1:20" x14ac:dyDescent="0.35">
      <c r="A626" s="12">
        <v>8059695688224</v>
      </c>
      <c r="B626" s="13">
        <f t="shared" si="61"/>
        <v>1</v>
      </c>
      <c r="C626" s="14">
        <v>2023</v>
      </c>
      <c r="D626" s="13" t="s">
        <v>24</v>
      </c>
      <c r="E626" s="13" t="s">
        <v>13</v>
      </c>
      <c r="F626" s="15" t="s">
        <v>383</v>
      </c>
      <c r="G626" s="13" t="s">
        <v>312</v>
      </c>
      <c r="H626" s="13" t="s">
        <v>275</v>
      </c>
      <c r="I626" s="13" t="s">
        <v>40</v>
      </c>
      <c r="J626" s="22">
        <v>1</v>
      </c>
      <c r="K626" s="13" t="s">
        <v>103</v>
      </c>
      <c r="L626" s="13" t="s">
        <v>268</v>
      </c>
      <c r="M626" s="13" t="s">
        <v>20</v>
      </c>
      <c r="N626" s="13" t="s">
        <v>104</v>
      </c>
      <c r="O626" s="16">
        <v>720</v>
      </c>
      <c r="P626" s="16">
        <f t="shared" si="56"/>
        <v>720</v>
      </c>
      <c r="Q626" s="16">
        <f t="shared" si="58"/>
        <v>140.4</v>
      </c>
      <c r="R626" s="16">
        <f t="shared" si="59"/>
        <v>140.4</v>
      </c>
      <c r="S626" s="17">
        <f t="shared" si="57"/>
        <v>125.35714285714285</v>
      </c>
      <c r="T626" s="17">
        <f t="shared" si="60"/>
        <v>125.35714285714285</v>
      </c>
    </row>
    <row r="627" spans="1:20" x14ac:dyDescent="0.35">
      <c r="A627" s="12">
        <v>8059695688255</v>
      </c>
      <c r="B627" s="13">
        <f t="shared" si="61"/>
        <v>1</v>
      </c>
      <c r="C627" s="14">
        <v>2023</v>
      </c>
      <c r="D627" s="13" t="s">
        <v>24</v>
      </c>
      <c r="E627" s="13" t="s">
        <v>13</v>
      </c>
      <c r="F627" s="15" t="s">
        <v>383</v>
      </c>
      <c r="G627" s="13" t="s">
        <v>312</v>
      </c>
      <c r="H627" s="13" t="s">
        <v>275</v>
      </c>
      <c r="I627" s="13" t="s">
        <v>35</v>
      </c>
      <c r="J627" s="22">
        <v>2</v>
      </c>
      <c r="K627" s="13" t="s">
        <v>103</v>
      </c>
      <c r="L627" s="13" t="s">
        <v>268</v>
      </c>
      <c r="M627" s="13" t="s">
        <v>20</v>
      </c>
      <c r="N627" s="13" t="s">
        <v>104</v>
      </c>
      <c r="O627" s="16">
        <v>720</v>
      </c>
      <c r="P627" s="16">
        <f t="shared" si="56"/>
        <v>1440</v>
      </c>
      <c r="Q627" s="16">
        <f t="shared" si="58"/>
        <v>140.4</v>
      </c>
      <c r="R627" s="16">
        <f t="shared" si="59"/>
        <v>280.8</v>
      </c>
      <c r="S627" s="17">
        <f t="shared" si="57"/>
        <v>125.35714285714285</v>
      </c>
      <c r="T627" s="17">
        <f t="shared" si="60"/>
        <v>250.71428571428569</v>
      </c>
    </row>
    <row r="628" spans="1:20" x14ac:dyDescent="0.35">
      <c r="A628" s="12">
        <v>8059695688231</v>
      </c>
      <c r="B628" s="13">
        <f t="shared" si="61"/>
        <v>1</v>
      </c>
      <c r="C628" s="14">
        <v>2023</v>
      </c>
      <c r="D628" s="13" t="s">
        <v>24</v>
      </c>
      <c r="E628" s="13" t="s">
        <v>13</v>
      </c>
      <c r="F628" s="15" t="s">
        <v>383</v>
      </c>
      <c r="G628" s="13" t="s">
        <v>312</v>
      </c>
      <c r="H628" s="13" t="s">
        <v>275</v>
      </c>
      <c r="I628" s="13" t="s">
        <v>23</v>
      </c>
      <c r="J628" s="22">
        <v>3</v>
      </c>
      <c r="K628" s="13" t="s">
        <v>103</v>
      </c>
      <c r="L628" s="13" t="s">
        <v>268</v>
      </c>
      <c r="M628" s="13" t="s">
        <v>20</v>
      </c>
      <c r="N628" s="13" t="s">
        <v>104</v>
      </c>
      <c r="O628" s="16">
        <v>720</v>
      </c>
      <c r="P628" s="16">
        <f t="shared" si="56"/>
        <v>2160</v>
      </c>
      <c r="Q628" s="16">
        <f t="shared" si="58"/>
        <v>140.4</v>
      </c>
      <c r="R628" s="16">
        <f t="shared" si="59"/>
        <v>421.20000000000005</v>
      </c>
      <c r="S628" s="17">
        <f t="shared" si="57"/>
        <v>125.35714285714285</v>
      </c>
      <c r="T628" s="17">
        <f t="shared" si="60"/>
        <v>376.07142857142856</v>
      </c>
    </row>
    <row r="629" spans="1:20" x14ac:dyDescent="0.35">
      <c r="A629" s="12">
        <v>8059695685506</v>
      </c>
      <c r="B629" s="13">
        <f t="shared" si="61"/>
        <v>1</v>
      </c>
      <c r="C629" s="14">
        <v>2023</v>
      </c>
      <c r="D629" s="13" t="s">
        <v>24</v>
      </c>
      <c r="E629" s="13" t="s">
        <v>13</v>
      </c>
      <c r="F629" s="15" t="s">
        <v>383</v>
      </c>
      <c r="G629" s="13" t="s">
        <v>312</v>
      </c>
      <c r="H629" s="13" t="s">
        <v>275</v>
      </c>
      <c r="I629" s="13" t="s">
        <v>17</v>
      </c>
      <c r="J629" s="22">
        <v>3</v>
      </c>
      <c r="K629" s="13" t="s">
        <v>103</v>
      </c>
      <c r="L629" s="13" t="s">
        <v>268</v>
      </c>
      <c r="M629" s="13" t="s">
        <v>20</v>
      </c>
      <c r="N629" s="13" t="s">
        <v>104</v>
      </c>
      <c r="O629" s="16">
        <v>720</v>
      </c>
      <c r="P629" s="16">
        <f t="shared" si="56"/>
        <v>2160</v>
      </c>
      <c r="Q629" s="16">
        <f t="shared" si="58"/>
        <v>140.4</v>
      </c>
      <c r="R629" s="16">
        <f t="shared" si="59"/>
        <v>421.20000000000005</v>
      </c>
      <c r="S629" s="17">
        <f t="shared" si="57"/>
        <v>125.35714285714285</v>
      </c>
      <c r="T629" s="17">
        <f t="shared" si="60"/>
        <v>376.07142857142856</v>
      </c>
    </row>
    <row r="630" spans="1:20" x14ac:dyDescent="0.35">
      <c r="A630" s="12">
        <v>8059695688262</v>
      </c>
      <c r="B630" s="13">
        <f t="shared" si="61"/>
        <v>1</v>
      </c>
      <c r="C630" s="14">
        <v>2023</v>
      </c>
      <c r="D630" s="13" t="s">
        <v>24</v>
      </c>
      <c r="E630" s="13" t="s">
        <v>13</v>
      </c>
      <c r="F630" s="15" t="s">
        <v>383</v>
      </c>
      <c r="G630" s="13" t="s">
        <v>312</v>
      </c>
      <c r="H630" s="13" t="s">
        <v>275</v>
      </c>
      <c r="I630" s="13" t="s">
        <v>49</v>
      </c>
      <c r="J630" s="22">
        <v>1</v>
      </c>
      <c r="K630" s="13" t="s">
        <v>103</v>
      </c>
      <c r="L630" s="13" t="s">
        <v>268</v>
      </c>
      <c r="M630" s="13" t="s">
        <v>20</v>
      </c>
      <c r="N630" s="13" t="s">
        <v>104</v>
      </c>
      <c r="O630" s="16">
        <v>720</v>
      </c>
      <c r="P630" s="16">
        <f t="shared" si="56"/>
        <v>720</v>
      </c>
      <c r="Q630" s="16">
        <f t="shared" si="58"/>
        <v>140.4</v>
      </c>
      <c r="R630" s="16">
        <f t="shared" si="59"/>
        <v>140.4</v>
      </c>
      <c r="S630" s="17">
        <f t="shared" si="57"/>
        <v>125.35714285714285</v>
      </c>
      <c r="T630" s="17">
        <f t="shared" si="60"/>
        <v>125.35714285714285</v>
      </c>
    </row>
    <row r="631" spans="1:20" x14ac:dyDescent="0.35">
      <c r="A631" s="12">
        <v>8059695688248</v>
      </c>
      <c r="B631" s="13">
        <f t="shared" si="61"/>
        <v>1</v>
      </c>
      <c r="C631" s="14">
        <v>2023</v>
      </c>
      <c r="D631" s="13" t="s">
        <v>24</v>
      </c>
      <c r="E631" s="13" t="s">
        <v>13</v>
      </c>
      <c r="F631" s="15" t="s">
        <v>383</v>
      </c>
      <c r="G631" s="13" t="s">
        <v>312</v>
      </c>
      <c r="H631" s="13" t="s">
        <v>275</v>
      </c>
      <c r="I631" s="13" t="s">
        <v>32</v>
      </c>
      <c r="J631" s="22">
        <v>2</v>
      </c>
      <c r="K631" s="13" t="s">
        <v>103</v>
      </c>
      <c r="L631" s="13" t="s">
        <v>268</v>
      </c>
      <c r="M631" s="13" t="s">
        <v>20</v>
      </c>
      <c r="N631" s="13" t="s">
        <v>104</v>
      </c>
      <c r="O631" s="16">
        <v>720</v>
      </c>
      <c r="P631" s="16">
        <f t="shared" si="56"/>
        <v>1440</v>
      </c>
      <c r="Q631" s="16">
        <f t="shared" si="58"/>
        <v>140.4</v>
      </c>
      <c r="R631" s="16">
        <f t="shared" si="59"/>
        <v>280.8</v>
      </c>
      <c r="S631" s="17">
        <f t="shared" si="57"/>
        <v>125.35714285714285</v>
      </c>
      <c r="T631" s="17">
        <f t="shared" si="60"/>
        <v>250.71428571428569</v>
      </c>
    </row>
    <row r="632" spans="1:20" ht="80" customHeight="1" x14ac:dyDescent="0.35">
      <c r="A632" s="12">
        <v>8059695809056</v>
      </c>
      <c r="B632" s="13">
        <f t="shared" si="61"/>
        <v>1</v>
      </c>
      <c r="C632" s="14">
        <v>2024</v>
      </c>
      <c r="D632" s="13" t="s">
        <v>12</v>
      </c>
      <c r="E632" s="13" t="s">
        <v>13</v>
      </c>
      <c r="F632" s="15" t="s">
        <v>384</v>
      </c>
      <c r="G632" s="13" t="s">
        <v>385</v>
      </c>
      <c r="H632" s="13" t="s">
        <v>386</v>
      </c>
      <c r="I632" s="13" t="s">
        <v>40</v>
      </c>
      <c r="J632" s="22">
        <v>2</v>
      </c>
      <c r="K632" s="13" t="s">
        <v>103</v>
      </c>
      <c r="L632" s="13" t="s">
        <v>268</v>
      </c>
      <c r="M632" s="13" t="s">
        <v>20</v>
      </c>
      <c r="N632" s="13" t="s">
        <v>104</v>
      </c>
      <c r="O632" s="16">
        <v>1570</v>
      </c>
      <c r="P632" s="16">
        <f t="shared" si="56"/>
        <v>3140</v>
      </c>
      <c r="Q632" s="16">
        <f t="shared" si="58"/>
        <v>306.15000000000003</v>
      </c>
      <c r="R632" s="16">
        <f t="shared" si="59"/>
        <v>612.30000000000007</v>
      </c>
      <c r="S632" s="17">
        <f t="shared" si="57"/>
        <v>273.34821428571428</v>
      </c>
      <c r="T632" s="17">
        <f t="shared" si="60"/>
        <v>546.69642857142856</v>
      </c>
    </row>
    <row r="633" spans="1:20" x14ac:dyDescent="0.35">
      <c r="A633" s="12">
        <v>8059695807236</v>
      </c>
      <c r="B633" s="13">
        <f t="shared" si="61"/>
        <v>1</v>
      </c>
      <c r="C633" s="14">
        <v>2024</v>
      </c>
      <c r="D633" s="13" t="s">
        <v>12</v>
      </c>
      <c r="E633" s="13" t="s">
        <v>13</v>
      </c>
      <c r="F633" s="15" t="s">
        <v>384</v>
      </c>
      <c r="G633" s="13" t="s">
        <v>385</v>
      </c>
      <c r="H633" s="13" t="s">
        <v>386</v>
      </c>
      <c r="I633" s="13" t="s">
        <v>17</v>
      </c>
      <c r="J633" s="22">
        <v>2</v>
      </c>
      <c r="K633" s="13" t="s">
        <v>103</v>
      </c>
      <c r="L633" s="13" t="s">
        <v>268</v>
      </c>
      <c r="M633" s="13" t="s">
        <v>20</v>
      </c>
      <c r="N633" s="13" t="s">
        <v>104</v>
      </c>
      <c r="O633" s="16">
        <v>1570</v>
      </c>
      <c r="P633" s="16">
        <f t="shared" si="56"/>
        <v>3140</v>
      </c>
      <c r="Q633" s="16">
        <f t="shared" si="58"/>
        <v>306.15000000000003</v>
      </c>
      <c r="R633" s="16">
        <f t="shared" si="59"/>
        <v>612.30000000000007</v>
      </c>
      <c r="S633" s="17">
        <f t="shared" si="57"/>
        <v>273.34821428571428</v>
      </c>
      <c r="T633" s="17">
        <f t="shared" si="60"/>
        <v>546.69642857142856</v>
      </c>
    </row>
    <row r="634" spans="1:20" x14ac:dyDescent="0.35">
      <c r="A634" s="12">
        <v>8059695809063</v>
      </c>
      <c r="B634" s="13">
        <f t="shared" si="61"/>
        <v>1</v>
      </c>
      <c r="C634" s="14">
        <v>2024</v>
      </c>
      <c r="D634" s="13" t="s">
        <v>12</v>
      </c>
      <c r="E634" s="13" t="s">
        <v>13</v>
      </c>
      <c r="F634" s="15" t="s">
        <v>384</v>
      </c>
      <c r="G634" s="13" t="s">
        <v>385</v>
      </c>
      <c r="H634" s="13" t="s">
        <v>386</v>
      </c>
      <c r="I634" s="13" t="s">
        <v>23</v>
      </c>
      <c r="J634" s="22">
        <v>2</v>
      </c>
      <c r="K634" s="13" t="s">
        <v>103</v>
      </c>
      <c r="L634" s="13" t="s">
        <v>268</v>
      </c>
      <c r="M634" s="13" t="s">
        <v>20</v>
      </c>
      <c r="N634" s="13" t="s">
        <v>104</v>
      </c>
      <c r="O634" s="16">
        <v>1570</v>
      </c>
      <c r="P634" s="16">
        <f t="shared" si="56"/>
        <v>3140</v>
      </c>
      <c r="Q634" s="16">
        <f t="shared" si="58"/>
        <v>306.15000000000003</v>
      </c>
      <c r="R634" s="16">
        <f t="shared" si="59"/>
        <v>612.30000000000007</v>
      </c>
      <c r="S634" s="17">
        <f t="shared" si="57"/>
        <v>273.34821428571428</v>
      </c>
      <c r="T634" s="17">
        <f t="shared" si="60"/>
        <v>546.69642857142856</v>
      </c>
    </row>
    <row r="635" spans="1:20" x14ac:dyDescent="0.35">
      <c r="A635" s="13">
        <v>8059695809070</v>
      </c>
      <c r="B635" s="13">
        <f t="shared" si="61"/>
        <v>1</v>
      </c>
      <c r="C635" s="14">
        <v>2024</v>
      </c>
      <c r="D635" s="13" t="s">
        <v>12</v>
      </c>
      <c r="E635" s="13" t="s">
        <v>13</v>
      </c>
      <c r="F635" s="15" t="s">
        <v>384</v>
      </c>
      <c r="G635" s="13" t="s">
        <v>385</v>
      </c>
      <c r="H635" s="13" t="s">
        <v>386</v>
      </c>
      <c r="I635" s="13" t="s">
        <v>32</v>
      </c>
      <c r="J635" s="22">
        <v>0</v>
      </c>
      <c r="K635" s="13" t="s">
        <v>103</v>
      </c>
      <c r="L635" s="13" t="s">
        <v>268</v>
      </c>
      <c r="M635" s="13" t="s">
        <v>20</v>
      </c>
      <c r="N635" s="13" t="s">
        <v>104</v>
      </c>
      <c r="O635" s="16">
        <v>1570</v>
      </c>
      <c r="P635" s="16">
        <f t="shared" si="56"/>
        <v>0</v>
      </c>
      <c r="Q635" s="16">
        <f t="shared" si="58"/>
        <v>306.15000000000003</v>
      </c>
      <c r="R635" s="16">
        <f t="shared" si="59"/>
        <v>0</v>
      </c>
      <c r="S635" s="17">
        <f t="shared" si="57"/>
        <v>273.34821428571428</v>
      </c>
      <c r="T635" s="17">
        <f t="shared" si="60"/>
        <v>0</v>
      </c>
    </row>
    <row r="636" spans="1:20" ht="80" customHeight="1" x14ac:dyDescent="0.35">
      <c r="A636" s="12">
        <v>8059695806109</v>
      </c>
      <c r="B636" s="13">
        <f t="shared" si="61"/>
        <v>1</v>
      </c>
      <c r="C636" s="14">
        <v>2023</v>
      </c>
      <c r="D636" s="13" t="s">
        <v>24</v>
      </c>
      <c r="E636" s="13" t="s">
        <v>13</v>
      </c>
      <c r="F636" s="15" t="s">
        <v>387</v>
      </c>
      <c r="G636" s="13" t="s">
        <v>347</v>
      </c>
      <c r="H636" s="13" t="s">
        <v>348</v>
      </c>
      <c r="I636" s="13" t="s">
        <v>35</v>
      </c>
      <c r="J636" s="22">
        <v>1</v>
      </c>
      <c r="K636" s="13" t="s">
        <v>103</v>
      </c>
      <c r="L636" s="13" t="s">
        <v>268</v>
      </c>
      <c r="M636" s="13" t="s">
        <v>20</v>
      </c>
      <c r="N636" s="13" t="s">
        <v>104</v>
      </c>
      <c r="O636" s="16">
        <v>1410</v>
      </c>
      <c r="P636" s="16">
        <f t="shared" si="56"/>
        <v>1410</v>
      </c>
      <c r="Q636" s="16">
        <f t="shared" si="58"/>
        <v>274.95</v>
      </c>
      <c r="R636" s="16">
        <f t="shared" si="59"/>
        <v>274.95</v>
      </c>
      <c r="S636" s="17">
        <f t="shared" si="57"/>
        <v>245.49107142857139</v>
      </c>
      <c r="T636" s="17">
        <f t="shared" si="60"/>
        <v>245.49107142857139</v>
      </c>
    </row>
    <row r="637" spans="1:20" x14ac:dyDescent="0.35">
      <c r="A637" s="12">
        <v>8059695806093</v>
      </c>
      <c r="B637" s="13">
        <f t="shared" si="61"/>
        <v>1</v>
      </c>
      <c r="C637" s="14">
        <v>2023</v>
      </c>
      <c r="D637" s="13" t="s">
        <v>24</v>
      </c>
      <c r="E637" s="13" t="s">
        <v>13</v>
      </c>
      <c r="F637" s="15" t="s">
        <v>387</v>
      </c>
      <c r="G637" s="13" t="s">
        <v>347</v>
      </c>
      <c r="H637" s="13" t="s">
        <v>348</v>
      </c>
      <c r="I637" s="13" t="s">
        <v>32</v>
      </c>
      <c r="J637" s="22">
        <v>1</v>
      </c>
      <c r="K637" s="13" t="s">
        <v>103</v>
      </c>
      <c r="L637" s="13" t="s">
        <v>268</v>
      </c>
      <c r="M637" s="13" t="s">
        <v>20</v>
      </c>
      <c r="N637" s="13" t="s">
        <v>104</v>
      </c>
      <c r="O637" s="16">
        <v>1410</v>
      </c>
      <c r="P637" s="16">
        <f t="shared" si="56"/>
        <v>1410</v>
      </c>
      <c r="Q637" s="16">
        <f t="shared" si="58"/>
        <v>274.95</v>
      </c>
      <c r="R637" s="16">
        <f t="shared" si="59"/>
        <v>274.95</v>
      </c>
      <c r="S637" s="17">
        <f t="shared" si="57"/>
        <v>245.49107142857139</v>
      </c>
      <c r="T637" s="17">
        <f t="shared" si="60"/>
        <v>245.49107142857139</v>
      </c>
    </row>
    <row r="638" spans="1:20" x14ac:dyDescent="0.35">
      <c r="A638" s="12">
        <v>8059695801531</v>
      </c>
      <c r="B638" s="13">
        <f t="shared" si="61"/>
        <v>1</v>
      </c>
      <c r="C638" s="14">
        <v>2023</v>
      </c>
      <c r="D638" s="13" t="s">
        <v>24</v>
      </c>
      <c r="E638" s="13" t="s">
        <v>13</v>
      </c>
      <c r="F638" s="15" t="s">
        <v>387</v>
      </c>
      <c r="G638" s="13" t="s">
        <v>347</v>
      </c>
      <c r="H638" s="13" t="s">
        <v>348</v>
      </c>
      <c r="I638" s="13" t="s">
        <v>17</v>
      </c>
      <c r="J638" s="22">
        <v>2</v>
      </c>
      <c r="K638" s="13" t="s">
        <v>103</v>
      </c>
      <c r="L638" s="13" t="s">
        <v>268</v>
      </c>
      <c r="M638" s="13" t="s">
        <v>20</v>
      </c>
      <c r="N638" s="13" t="s">
        <v>104</v>
      </c>
      <c r="O638" s="16">
        <v>1410</v>
      </c>
      <c r="P638" s="16">
        <f t="shared" si="56"/>
        <v>2820</v>
      </c>
      <c r="Q638" s="16">
        <f t="shared" si="58"/>
        <v>274.95</v>
      </c>
      <c r="R638" s="16">
        <f t="shared" si="59"/>
        <v>549.9</v>
      </c>
      <c r="S638" s="17">
        <f t="shared" si="57"/>
        <v>245.49107142857139</v>
      </c>
      <c r="T638" s="17">
        <f t="shared" si="60"/>
        <v>490.98214285714278</v>
      </c>
    </row>
    <row r="639" spans="1:20" x14ac:dyDescent="0.35">
      <c r="A639" s="12">
        <v>8059695806086</v>
      </c>
      <c r="B639" s="13">
        <f t="shared" si="61"/>
        <v>1</v>
      </c>
      <c r="C639" s="14">
        <v>2023</v>
      </c>
      <c r="D639" s="13" t="s">
        <v>24</v>
      </c>
      <c r="E639" s="13" t="s">
        <v>13</v>
      </c>
      <c r="F639" s="15" t="s">
        <v>387</v>
      </c>
      <c r="G639" s="13" t="s">
        <v>347</v>
      </c>
      <c r="H639" s="13" t="s">
        <v>348</v>
      </c>
      <c r="I639" s="13" t="s">
        <v>23</v>
      </c>
      <c r="J639" s="22">
        <v>1</v>
      </c>
      <c r="K639" s="13" t="s">
        <v>103</v>
      </c>
      <c r="L639" s="13" t="s">
        <v>268</v>
      </c>
      <c r="M639" s="13" t="s">
        <v>20</v>
      </c>
      <c r="N639" s="13" t="s">
        <v>104</v>
      </c>
      <c r="O639" s="16">
        <v>1410</v>
      </c>
      <c r="P639" s="16">
        <f t="shared" si="56"/>
        <v>1410</v>
      </c>
      <c r="Q639" s="16">
        <f t="shared" si="58"/>
        <v>274.95</v>
      </c>
      <c r="R639" s="16">
        <f t="shared" si="59"/>
        <v>274.95</v>
      </c>
      <c r="S639" s="17">
        <f t="shared" si="57"/>
        <v>245.49107142857139</v>
      </c>
      <c r="T639" s="17">
        <f t="shared" si="60"/>
        <v>245.49107142857139</v>
      </c>
    </row>
    <row r="640" spans="1:20" x14ac:dyDescent="0.35">
      <c r="A640" s="12">
        <v>8059695806079</v>
      </c>
      <c r="B640" s="13">
        <f t="shared" si="61"/>
        <v>1</v>
      </c>
      <c r="C640" s="14">
        <v>2023</v>
      </c>
      <c r="D640" s="13" t="s">
        <v>24</v>
      </c>
      <c r="E640" s="13" t="s">
        <v>13</v>
      </c>
      <c r="F640" s="15" t="s">
        <v>387</v>
      </c>
      <c r="G640" s="13" t="s">
        <v>347</v>
      </c>
      <c r="H640" s="13" t="s">
        <v>348</v>
      </c>
      <c r="I640" s="13" t="s">
        <v>40</v>
      </c>
      <c r="J640" s="22">
        <v>1</v>
      </c>
      <c r="K640" s="13" t="s">
        <v>103</v>
      </c>
      <c r="L640" s="13" t="s">
        <v>268</v>
      </c>
      <c r="M640" s="13" t="s">
        <v>20</v>
      </c>
      <c r="N640" s="13" t="s">
        <v>104</v>
      </c>
      <c r="O640" s="16">
        <v>1410</v>
      </c>
      <c r="P640" s="16">
        <f t="shared" si="56"/>
        <v>1410</v>
      </c>
      <c r="Q640" s="16">
        <f t="shared" si="58"/>
        <v>274.95</v>
      </c>
      <c r="R640" s="16">
        <f t="shared" si="59"/>
        <v>274.95</v>
      </c>
      <c r="S640" s="17">
        <f t="shared" si="57"/>
        <v>245.49107142857139</v>
      </c>
      <c r="T640" s="17">
        <f t="shared" si="60"/>
        <v>245.49107142857139</v>
      </c>
    </row>
    <row r="641" spans="1:20" ht="80" customHeight="1" x14ac:dyDescent="0.35">
      <c r="A641" s="12">
        <v>8059695860736</v>
      </c>
      <c r="B641" s="13">
        <f t="shared" si="61"/>
        <v>1</v>
      </c>
      <c r="C641" s="14">
        <v>2023</v>
      </c>
      <c r="D641" s="13" t="s">
        <v>24</v>
      </c>
      <c r="E641" s="13" t="s">
        <v>13</v>
      </c>
      <c r="F641" s="15" t="s">
        <v>388</v>
      </c>
      <c r="G641" s="13" t="s">
        <v>367</v>
      </c>
      <c r="H641" s="13" t="s">
        <v>368</v>
      </c>
      <c r="I641" s="13" t="s">
        <v>23</v>
      </c>
      <c r="J641" s="22">
        <v>4</v>
      </c>
      <c r="K641" s="13" t="s">
        <v>110</v>
      </c>
      <c r="L641" s="13" t="s">
        <v>268</v>
      </c>
      <c r="M641" s="13" t="s">
        <v>20</v>
      </c>
      <c r="N641" s="13" t="s">
        <v>111</v>
      </c>
      <c r="O641" s="16">
        <v>940</v>
      </c>
      <c r="P641" s="16">
        <f t="shared" si="56"/>
        <v>3760</v>
      </c>
      <c r="Q641" s="16">
        <f t="shared" si="58"/>
        <v>183.3</v>
      </c>
      <c r="R641" s="16">
        <f t="shared" si="59"/>
        <v>733.2</v>
      </c>
      <c r="S641" s="17">
        <f t="shared" si="57"/>
        <v>163.66071428571428</v>
      </c>
      <c r="T641" s="17">
        <f t="shared" si="60"/>
        <v>654.64285714285711</v>
      </c>
    </row>
    <row r="642" spans="1:20" x14ac:dyDescent="0.35">
      <c r="A642" s="12">
        <v>8059695859013</v>
      </c>
      <c r="B642" s="13">
        <f t="shared" si="61"/>
        <v>1</v>
      </c>
      <c r="C642" s="14">
        <v>2023</v>
      </c>
      <c r="D642" s="13" t="s">
        <v>24</v>
      </c>
      <c r="E642" s="13" t="s">
        <v>13</v>
      </c>
      <c r="F642" s="15" t="s">
        <v>388</v>
      </c>
      <c r="G642" s="13" t="s">
        <v>367</v>
      </c>
      <c r="H642" s="13" t="s">
        <v>368</v>
      </c>
      <c r="I642" s="13" t="s">
        <v>17</v>
      </c>
      <c r="J642" s="22">
        <v>4</v>
      </c>
      <c r="K642" s="13" t="s">
        <v>110</v>
      </c>
      <c r="L642" s="13" t="s">
        <v>268</v>
      </c>
      <c r="M642" s="13" t="s">
        <v>20</v>
      </c>
      <c r="N642" s="13" t="s">
        <v>111</v>
      </c>
      <c r="O642" s="16">
        <v>940</v>
      </c>
      <c r="P642" s="16">
        <f t="shared" si="56"/>
        <v>3760</v>
      </c>
      <c r="Q642" s="16">
        <f t="shared" si="58"/>
        <v>183.3</v>
      </c>
      <c r="R642" s="16">
        <f t="shared" si="59"/>
        <v>733.2</v>
      </c>
      <c r="S642" s="17">
        <f t="shared" si="57"/>
        <v>163.66071428571428</v>
      </c>
      <c r="T642" s="17">
        <f t="shared" si="60"/>
        <v>654.64285714285711</v>
      </c>
    </row>
    <row r="643" spans="1:20" x14ac:dyDescent="0.35">
      <c r="A643" s="12">
        <v>8059695860774</v>
      </c>
      <c r="B643" s="13">
        <f t="shared" si="61"/>
        <v>1</v>
      </c>
      <c r="C643" s="14">
        <v>2023</v>
      </c>
      <c r="D643" s="13" t="s">
        <v>24</v>
      </c>
      <c r="E643" s="13" t="s">
        <v>13</v>
      </c>
      <c r="F643" s="15" t="s">
        <v>388</v>
      </c>
      <c r="G643" s="13" t="s">
        <v>367</v>
      </c>
      <c r="H643" s="13" t="s">
        <v>368</v>
      </c>
      <c r="I643" s="13" t="s">
        <v>54</v>
      </c>
      <c r="J643" s="22">
        <v>1</v>
      </c>
      <c r="K643" s="13" t="s">
        <v>110</v>
      </c>
      <c r="L643" s="13" t="s">
        <v>268</v>
      </c>
      <c r="M643" s="13" t="s">
        <v>20</v>
      </c>
      <c r="N643" s="13" t="s">
        <v>111</v>
      </c>
      <c r="O643" s="16">
        <v>940</v>
      </c>
      <c r="P643" s="16">
        <f t="shared" si="56"/>
        <v>940</v>
      </c>
      <c r="Q643" s="16">
        <f t="shared" si="58"/>
        <v>183.3</v>
      </c>
      <c r="R643" s="16">
        <f t="shared" si="59"/>
        <v>183.3</v>
      </c>
      <c r="S643" s="17">
        <f t="shared" si="57"/>
        <v>163.66071428571428</v>
      </c>
      <c r="T643" s="17">
        <f t="shared" si="60"/>
        <v>163.66071428571428</v>
      </c>
    </row>
    <row r="644" spans="1:20" x14ac:dyDescent="0.35">
      <c r="A644" s="12">
        <v>8059695860729</v>
      </c>
      <c r="B644" s="13">
        <f t="shared" si="61"/>
        <v>1</v>
      </c>
      <c r="C644" s="14">
        <v>2023</v>
      </c>
      <c r="D644" s="13" t="s">
        <v>24</v>
      </c>
      <c r="E644" s="13" t="s">
        <v>13</v>
      </c>
      <c r="F644" s="15" t="s">
        <v>388</v>
      </c>
      <c r="G644" s="13" t="s">
        <v>367</v>
      </c>
      <c r="H644" s="13" t="s">
        <v>368</v>
      </c>
      <c r="I644" s="13" t="s">
        <v>40</v>
      </c>
      <c r="J644" s="22">
        <v>4</v>
      </c>
      <c r="K644" s="13" t="s">
        <v>110</v>
      </c>
      <c r="L644" s="13" t="s">
        <v>268</v>
      </c>
      <c r="M644" s="13" t="s">
        <v>20</v>
      </c>
      <c r="N644" s="13" t="s">
        <v>111</v>
      </c>
      <c r="O644" s="16">
        <v>940</v>
      </c>
      <c r="P644" s="16">
        <f t="shared" si="56"/>
        <v>3760</v>
      </c>
      <c r="Q644" s="16">
        <f t="shared" si="58"/>
        <v>183.3</v>
      </c>
      <c r="R644" s="16">
        <f t="shared" si="59"/>
        <v>733.2</v>
      </c>
      <c r="S644" s="17">
        <f t="shared" si="57"/>
        <v>163.66071428571428</v>
      </c>
      <c r="T644" s="17">
        <f t="shared" si="60"/>
        <v>654.64285714285711</v>
      </c>
    </row>
    <row r="645" spans="1:20" x14ac:dyDescent="0.35">
      <c r="A645" s="12">
        <v>8059695860743</v>
      </c>
      <c r="B645" s="13">
        <f t="shared" si="61"/>
        <v>1</v>
      </c>
      <c r="C645" s="14">
        <v>2023</v>
      </c>
      <c r="D645" s="13" t="s">
        <v>24</v>
      </c>
      <c r="E645" s="13" t="s">
        <v>13</v>
      </c>
      <c r="F645" s="15" t="s">
        <v>388</v>
      </c>
      <c r="G645" s="13" t="s">
        <v>367</v>
      </c>
      <c r="H645" s="13" t="s">
        <v>368</v>
      </c>
      <c r="I645" s="13" t="s">
        <v>32</v>
      </c>
      <c r="J645" s="22">
        <v>1</v>
      </c>
      <c r="K645" s="13" t="s">
        <v>110</v>
      </c>
      <c r="L645" s="13" t="s">
        <v>268</v>
      </c>
      <c r="M645" s="13" t="s">
        <v>20</v>
      </c>
      <c r="N645" s="13" t="s">
        <v>111</v>
      </c>
      <c r="O645" s="16">
        <v>940</v>
      </c>
      <c r="P645" s="16">
        <f t="shared" si="56"/>
        <v>940</v>
      </c>
      <c r="Q645" s="16">
        <f t="shared" si="58"/>
        <v>183.3</v>
      </c>
      <c r="R645" s="16">
        <f t="shared" si="59"/>
        <v>183.3</v>
      </c>
      <c r="S645" s="17">
        <f t="shared" si="57"/>
        <v>163.66071428571428</v>
      </c>
      <c r="T645" s="17">
        <f t="shared" si="60"/>
        <v>163.66071428571428</v>
      </c>
    </row>
    <row r="646" spans="1:20" x14ac:dyDescent="0.35">
      <c r="A646" s="12">
        <v>8059695860712</v>
      </c>
      <c r="B646" s="13">
        <f t="shared" si="61"/>
        <v>1</v>
      </c>
      <c r="C646" s="14">
        <v>2023</v>
      </c>
      <c r="D646" s="13" t="s">
        <v>24</v>
      </c>
      <c r="E646" s="13" t="s">
        <v>13</v>
      </c>
      <c r="F646" s="15" t="s">
        <v>388</v>
      </c>
      <c r="G646" s="13" t="s">
        <v>367</v>
      </c>
      <c r="H646" s="13" t="s">
        <v>368</v>
      </c>
      <c r="I646" s="13" t="s">
        <v>133</v>
      </c>
      <c r="J646" s="22">
        <v>1</v>
      </c>
      <c r="K646" s="13" t="s">
        <v>110</v>
      </c>
      <c r="L646" s="13" t="s">
        <v>268</v>
      </c>
      <c r="M646" s="13" t="s">
        <v>20</v>
      </c>
      <c r="N646" s="13" t="s">
        <v>111</v>
      </c>
      <c r="O646" s="16">
        <v>940</v>
      </c>
      <c r="P646" s="16">
        <f t="shared" si="56"/>
        <v>940</v>
      </c>
      <c r="Q646" s="16">
        <f t="shared" si="58"/>
        <v>183.3</v>
      </c>
      <c r="R646" s="16">
        <f t="shared" si="59"/>
        <v>183.3</v>
      </c>
      <c r="S646" s="17">
        <f t="shared" si="57"/>
        <v>163.66071428571428</v>
      </c>
      <c r="T646" s="17">
        <f t="shared" si="60"/>
        <v>163.66071428571428</v>
      </c>
    </row>
    <row r="647" spans="1:20" ht="80" customHeight="1" x14ac:dyDescent="0.35">
      <c r="A647" s="12">
        <v>8059695775764</v>
      </c>
      <c r="B647" s="13">
        <f t="shared" si="61"/>
        <v>1</v>
      </c>
      <c r="C647" s="14">
        <v>2023</v>
      </c>
      <c r="D647" s="13" t="s">
        <v>24</v>
      </c>
      <c r="E647" s="13" t="s">
        <v>13</v>
      </c>
      <c r="F647" s="15" t="s">
        <v>389</v>
      </c>
      <c r="G647" s="13" t="s">
        <v>314</v>
      </c>
      <c r="H647" s="13" t="s">
        <v>335</v>
      </c>
      <c r="I647" s="13" t="s">
        <v>35</v>
      </c>
      <c r="J647" s="22">
        <v>2</v>
      </c>
      <c r="K647" s="13" t="s">
        <v>110</v>
      </c>
      <c r="L647" s="13" t="s">
        <v>268</v>
      </c>
      <c r="M647" s="13" t="s">
        <v>20</v>
      </c>
      <c r="N647" s="13" t="s">
        <v>111</v>
      </c>
      <c r="O647" s="16">
        <v>1230</v>
      </c>
      <c r="P647" s="16">
        <f t="shared" si="56"/>
        <v>2460</v>
      </c>
      <c r="Q647" s="16">
        <f t="shared" si="58"/>
        <v>239.85</v>
      </c>
      <c r="R647" s="16">
        <f t="shared" si="59"/>
        <v>479.7</v>
      </c>
      <c r="S647" s="17">
        <f t="shared" si="57"/>
        <v>214.15178571428569</v>
      </c>
      <c r="T647" s="17">
        <f t="shared" si="60"/>
        <v>428.30357142857139</v>
      </c>
    </row>
    <row r="648" spans="1:20" x14ac:dyDescent="0.35">
      <c r="A648" s="12">
        <v>8059695775740</v>
      </c>
      <c r="B648" s="13">
        <f t="shared" si="61"/>
        <v>1</v>
      </c>
      <c r="C648" s="14">
        <v>2023</v>
      </c>
      <c r="D648" s="13" t="s">
        <v>24</v>
      </c>
      <c r="E648" s="13" t="s">
        <v>13</v>
      </c>
      <c r="F648" s="15" t="s">
        <v>389</v>
      </c>
      <c r="G648" s="13" t="s">
        <v>314</v>
      </c>
      <c r="H648" s="13" t="s">
        <v>335</v>
      </c>
      <c r="I648" s="13" t="s">
        <v>23</v>
      </c>
      <c r="J648" s="22">
        <v>3</v>
      </c>
      <c r="K648" s="13" t="s">
        <v>110</v>
      </c>
      <c r="L648" s="13" t="s">
        <v>268</v>
      </c>
      <c r="M648" s="13" t="s">
        <v>20</v>
      </c>
      <c r="N648" s="13" t="s">
        <v>111</v>
      </c>
      <c r="O648" s="16">
        <v>1230</v>
      </c>
      <c r="P648" s="16">
        <f t="shared" si="56"/>
        <v>3690</v>
      </c>
      <c r="Q648" s="16">
        <f t="shared" si="58"/>
        <v>239.85</v>
      </c>
      <c r="R648" s="16">
        <f t="shared" si="59"/>
        <v>719.55</v>
      </c>
      <c r="S648" s="17">
        <f t="shared" si="57"/>
        <v>214.15178571428569</v>
      </c>
      <c r="T648" s="17">
        <f t="shared" si="60"/>
        <v>642.45535714285711</v>
      </c>
    </row>
    <row r="649" spans="1:20" x14ac:dyDescent="0.35">
      <c r="A649" s="12">
        <v>8059695775733</v>
      </c>
      <c r="B649" s="13">
        <f t="shared" si="61"/>
        <v>1</v>
      </c>
      <c r="C649" s="14">
        <v>2023</v>
      </c>
      <c r="D649" s="13" t="s">
        <v>24</v>
      </c>
      <c r="E649" s="13" t="s">
        <v>13</v>
      </c>
      <c r="F649" s="15" t="s">
        <v>389</v>
      </c>
      <c r="G649" s="13" t="s">
        <v>314</v>
      </c>
      <c r="H649" s="13" t="s">
        <v>335</v>
      </c>
      <c r="I649" s="13" t="s">
        <v>17</v>
      </c>
      <c r="J649" s="22">
        <v>6</v>
      </c>
      <c r="K649" s="13" t="s">
        <v>110</v>
      </c>
      <c r="L649" s="13" t="s">
        <v>268</v>
      </c>
      <c r="M649" s="13" t="s">
        <v>20</v>
      </c>
      <c r="N649" s="13" t="s">
        <v>111</v>
      </c>
      <c r="O649" s="16">
        <v>1230</v>
      </c>
      <c r="P649" s="16">
        <f t="shared" si="56"/>
        <v>7380</v>
      </c>
      <c r="Q649" s="16">
        <f t="shared" si="58"/>
        <v>239.85</v>
      </c>
      <c r="R649" s="16">
        <f t="shared" si="59"/>
        <v>1439.1</v>
      </c>
      <c r="S649" s="17">
        <f t="shared" si="57"/>
        <v>214.15178571428569</v>
      </c>
      <c r="T649" s="17">
        <f t="shared" si="60"/>
        <v>1284.9107142857142</v>
      </c>
    </row>
    <row r="650" spans="1:20" x14ac:dyDescent="0.35">
      <c r="A650" s="12">
        <v>8059695775757</v>
      </c>
      <c r="B650" s="13">
        <f t="shared" si="61"/>
        <v>1</v>
      </c>
      <c r="C650" s="14">
        <v>2023</v>
      </c>
      <c r="D650" s="13" t="s">
        <v>24</v>
      </c>
      <c r="E650" s="13" t="s">
        <v>13</v>
      </c>
      <c r="F650" s="15" t="s">
        <v>389</v>
      </c>
      <c r="G650" s="13" t="s">
        <v>314</v>
      </c>
      <c r="H650" s="13" t="s">
        <v>335</v>
      </c>
      <c r="I650" s="13" t="s">
        <v>32</v>
      </c>
      <c r="J650" s="22">
        <v>2</v>
      </c>
      <c r="K650" s="13" t="s">
        <v>110</v>
      </c>
      <c r="L650" s="13" t="s">
        <v>268</v>
      </c>
      <c r="M650" s="13" t="s">
        <v>20</v>
      </c>
      <c r="N650" s="13" t="s">
        <v>111</v>
      </c>
      <c r="O650" s="16">
        <v>1230</v>
      </c>
      <c r="P650" s="16">
        <f t="shared" si="56"/>
        <v>2460</v>
      </c>
      <c r="Q650" s="16">
        <f t="shared" si="58"/>
        <v>239.85</v>
      </c>
      <c r="R650" s="16">
        <f t="shared" si="59"/>
        <v>479.7</v>
      </c>
      <c r="S650" s="17">
        <f t="shared" si="57"/>
        <v>214.15178571428569</v>
      </c>
      <c r="T650" s="17">
        <f t="shared" si="60"/>
        <v>428.30357142857139</v>
      </c>
    </row>
    <row r="651" spans="1:20" x14ac:dyDescent="0.35">
      <c r="A651" s="12">
        <v>8059695775726</v>
      </c>
      <c r="B651" s="13">
        <f t="shared" si="61"/>
        <v>1</v>
      </c>
      <c r="C651" s="14">
        <v>2023</v>
      </c>
      <c r="D651" s="13" t="s">
        <v>24</v>
      </c>
      <c r="E651" s="13" t="s">
        <v>13</v>
      </c>
      <c r="F651" s="15" t="s">
        <v>389</v>
      </c>
      <c r="G651" s="13" t="s">
        <v>314</v>
      </c>
      <c r="H651" s="13" t="s">
        <v>335</v>
      </c>
      <c r="I651" s="13" t="s">
        <v>40</v>
      </c>
      <c r="J651" s="22">
        <v>1</v>
      </c>
      <c r="K651" s="13" t="s">
        <v>110</v>
      </c>
      <c r="L651" s="13" t="s">
        <v>268</v>
      </c>
      <c r="M651" s="13" t="s">
        <v>20</v>
      </c>
      <c r="N651" s="13" t="s">
        <v>111</v>
      </c>
      <c r="O651" s="16">
        <v>1230</v>
      </c>
      <c r="P651" s="16">
        <f t="shared" si="56"/>
        <v>1230</v>
      </c>
      <c r="Q651" s="16">
        <f t="shared" si="58"/>
        <v>239.85</v>
      </c>
      <c r="R651" s="16">
        <f t="shared" si="59"/>
        <v>239.85</v>
      </c>
      <c r="S651" s="17">
        <f t="shared" si="57"/>
        <v>214.15178571428569</v>
      </c>
      <c r="T651" s="17">
        <f t="shared" si="60"/>
        <v>214.15178571428569</v>
      </c>
    </row>
    <row r="652" spans="1:20" ht="80" customHeight="1" x14ac:dyDescent="0.35">
      <c r="A652" s="12">
        <v>8059695807212</v>
      </c>
      <c r="B652" s="13">
        <f t="shared" si="61"/>
        <v>1</v>
      </c>
      <c r="C652" s="14">
        <v>2023</v>
      </c>
      <c r="D652" s="13" t="s">
        <v>24</v>
      </c>
      <c r="E652" s="13" t="s">
        <v>13</v>
      </c>
      <c r="F652" s="15" t="s">
        <v>390</v>
      </c>
      <c r="G652" s="13" t="s">
        <v>391</v>
      </c>
      <c r="H652" s="13" t="s">
        <v>392</v>
      </c>
      <c r="I652" s="13" t="s">
        <v>17</v>
      </c>
      <c r="J652" s="22">
        <v>3</v>
      </c>
      <c r="K652" s="13" t="s">
        <v>110</v>
      </c>
      <c r="L652" s="13" t="s">
        <v>268</v>
      </c>
      <c r="M652" s="13" t="s">
        <v>20</v>
      </c>
      <c r="N652" s="13" t="s">
        <v>111</v>
      </c>
      <c r="O652" s="16">
        <v>1900</v>
      </c>
      <c r="P652" s="16">
        <f t="shared" ref="P652:P715" si="62">SUM(O652*J652)</f>
        <v>5700</v>
      </c>
      <c r="Q652" s="16">
        <f t="shared" si="58"/>
        <v>370.5</v>
      </c>
      <c r="R652" s="16">
        <f t="shared" si="59"/>
        <v>1111.5</v>
      </c>
      <c r="S652" s="17">
        <f t="shared" ref="S652:S715" si="63">SUM(Q652/1.12)</f>
        <v>330.80357142857139</v>
      </c>
      <c r="T652" s="17">
        <f t="shared" si="60"/>
        <v>992.41071428571422</v>
      </c>
    </row>
    <row r="653" spans="1:20" x14ac:dyDescent="0.35">
      <c r="A653" s="12">
        <v>8059695808929</v>
      </c>
      <c r="B653" s="13">
        <f t="shared" si="61"/>
        <v>1</v>
      </c>
      <c r="C653" s="14">
        <v>2023</v>
      </c>
      <c r="D653" s="13" t="s">
        <v>24</v>
      </c>
      <c r="E653" s="13" t="s">
        <v>13</v>
      </c>
      <c r="F653" s="15" t="s">
        <v>390</v>
      </c>
      <c r="G653" s="13" t="s">
        <v>391</v>
      </c>
      <c r="H653" s="13" t="s">
        <v>392</v>
      </c>
      <c r="I653" s="13" t="s">
        <v>23</v>
      </c>
      <c r="J653" s="22">
        <v>1</v>
      </c>
      <c r="K653" s="13" t="s">
        <v>110</v>
      </c>
      <c r="L653" s="13" t="s">
        <v>268</v>
      </c>
      <c r="M653" s="13" t="s">
        <v>20</v>
      </c>
      <c r="N653" s="13" t="s">
        <v>111</v>
      </c>
      <c r="O653" s="16">
        <v>1900</v>
      </c>
      <c r="P653" s="16">
        <f t="shared" si="62"/>
        <v>1900</v>
      </c>
      <c r="Q653" s="16">
        <f t="shared" si="58"/>
        <v>370.5</v>
      </c>
      <c r="R653" s="16">
        <f t="shared" si="59"/>
        <v>370.5</v>
      </c>
      <c r="S653" s="17">
        <f t="shared" si="63"/>
        <v>330.80357142857139</v>
      </c>
      <c r="T653" s="17">
        <f t="shared" si="60"/>
        <v>330.80357142857139</v>
      </c>
    </row>
    <row r="654" spans="1:20" x14ac:dyDescent="0.35">
      <c r="A654" s="12">
        <v>8059695808912</v>
      </c>
      <c r="B654" s="13">
        <f t="shared" si="61"/>
        <v>1</v>
      </c>
      <c r="C654" s="14">
        <v>2023</v>
      </c>
      <c r="D654" s="13" t="s">
        <v>24</v>
      </c>
      <c r="E654" s="13" t="s">
        <v>13</v>
      </c>
      <c r="F654" s="15" t="s">
        <v>390</v>
      </c>
      <c r="G654" s="13" t="s">
        <v>391</v>
      </c>
      <c r="H654" s="13" t="s">
        <v>392</v>
      </c>
      <c r="I654" s="13" t="s">
        <v>40</v>
      </c>
      <c r="J654" s="22">
        <v>3</v>
      </c>
      <c r="K654" s="13" t="s">
        <v>110</v>
      </c>
      <c r="L654" s="13" t="s">
        <v>268</v>
      </c>
      <c r="M654" s="13" t="s">
        <v>20</v>
      </c>
      <c r="N654" s="13" t="s">
        <v>111</v>
      </c>
      <c r="O654" s="16">
        <v>1900</v>
      </c>
      <c r="P654" s="16">
        <f t="shared" si="62"/>
        <v>5700</v>
      </c>
      <c r="Q654" s="16">
        <f t="shared" si="58"/>
        <v>370.5</v>
      </c>
      <c r="R654" s="16">
        <f t="shared" si="59"/>
        <v>1111.5</v>
      </c>
      <c r="S654" s="17">
        <f t="shared" si="63"/>
        <v>330.80357142857139</v>
      </c>
      <c r="T654" s="17">
        <f t="shared" si="60"/>
        <v>992.41071428571422</v>
      </c>
    </row>
    <row r="655" spans="1:20" x14ac:dyDescent="0.35">
      <c r="A655" s="12">
        <v>8059695808943</v>
      </c>
      <c r="B655" s="13">
        <f t="shared" si="61"/>
        <v>1</v>
      </c>
      <c r="C655" s="14">
        <v>2023</v>
      </c>
      <c r="D655" s="13" t="s">
        <v>24</v>
      </c>
      <c r="E655" s="13" t="s">
        <v>13</v>
      </c>
      <c r="F655" s="15" t="s">
        <v>390</v>
      </c>
      <c r="G655" s="13" t="s">
        <v>391</v>
      </c>
      <c r="H655" s="13" t="s">
        <v>392</v>
      </c>
      <c r="I655" s="13" t="s">
        <v>35</v>
      </c>
      <c r="J655" s="22">
        <v>1</v>
      </c>
      <c r="K655" s="13" t="s">
        <v>110</v>
      </c>
      <c r="L655" s="13" t="s">
        <v>268</v>
      </c>
      <c r="M655" s="13" t="s">
        <v>20</v>
      </c>
      <c r="N655" s="13" t="s">
        <v>111</v>
      </c>
      <c r="O655" s="16">
        <v>1900</v>
      </c>
      <c r="P655" s="16">
        <f t="shared" si="62"/>
        <v>1900</v>
      </c>
      <c r="Q655" s="16">
        <f t="shared" ref="Q655:Q718" si="64">SUM(O655*19.5%)</f>
        <v>370.5</v>
      </c>
      <c r="R655" s="16">
        <f t="shared" ref="R655:R718" si="65">SUM(Q655*J655)</f>
        <v>370.5</v>
      </c>
      <c r="S655" s="17">
        <f t="shared" si="63"/>
        <v>330.80357142857139</v>
      </c>
      <c r="T655" s="17">
        <f t="shared" ref="T655:T718" si="66">SUM(S655*J655)</f>
        <v>330.80357142857139</v>
      </c>
    </row>
    <row r="656" spans="1:20" x14ac:dyDescent="0.35">
      <c r="A656" s="12">
        <v>8059695808950</v>
      </c>
      <c r="B656" s="13">
        <f t="shared" si="61"/>
        <v>1</v>
      </c>
      <c r="C656" s="14">
        <v>2023</v>
      </c>
      <c r="D656" s="13" t="s">
        <v>24</v>
      </c>
      <c r="E656" s="13" t="s">
        <v>13</v>
      </c>
      <c r="F656" s="15" t="s">
        <v>390</v>
      </c>
      <c r="G656" s="13" t="s">
        <v>391</v>
      </c>
      <c r="H656" s="13" t="s">
        <v>392</v>
      </c>
      <c r="I656" s="13" t="s">
        <v>49</v>
      </c>
      <c r="J656" s="22">
        <v>2</v>
      </c>
      <c r="K656" s="13" t="s">
        <v>110</v>
      </c>
      <c r="L656" s="13" t="s">
        <v>268</v>
      </c>
      <c r="M656" s="13" t="s">
        <v>20</v>
      </c>
      <c r="N656" s="13" t="s">
        <v>111</v>
      </c>
      <c r="O656" s="16">
        <v>1900</v>
      </c>
      <c r="P656" s="16">
        <f t="shared" si="62"/>
        <v>3800</v>
      </c>
      <c r="Q656" s="16">
        <f t="shared" si="64"/>
        <v>370.5</v>
      </c>
      <c r="R656" s="16">
        <f t="shared" si="65"/>
        <v>741</v>
      </c>
      <c r="S656" s="17">
        <f t="shared" si="63"/>
        <v>330.80357142857139</v>
      </c>
      <c r="T656" s="17">
        <f t="shared" si="66"/>
        <v>661.60714285714278</v>
      </c>
    </row>
    <row r="657" spans="1:20" x14ac:dyDescent="0.35">
      <c r="A657" s="12">
        <v>8059695808936</v>
      </c>
      <c r="B657" s="13">
        <f t="shared" si="61"/>
        <v>1</v>
      </c>
      <c r="C657" s="14">
        <v>2023</v>
      </c>
      <c r="D657" s="13" t="s">
        <v>24</v>
      </c>
      <c r="E657" s="13" t="s">
        <v>13</v>
      </c>
      <c r="F657" s="15" t="s">
        <v>390</v>
      </c>
      <c r="G657" s="13" t="s">
        <v>391</v>
      </c>
      <c r="H657" s="13" t="s">
        <v>392</v>
      </c>
      <c r="I657" s="13" t="s">
        <v>32</v>
      </c>
      <c r="J657" s="22">
        <v>2</v>
      </c>
      <c r="K657" s="13" t="s">
        <v>110</v>
      </c>
      <c r="L657" s="13" t="s">
        <v>268</v>
      </c>
      <c r="M657" s="13" t="s">
        <v>20</v>
      </c>
      <c r="N657" s="13" t="s">
        <v>111</v>
      </c>
      <c r="O657" s="16">
        <v>1900</v>
      </c>
      <c r="P657" s="16">
        <f t="shared" si="62"/>
        <v>3800</v>
      </c>
      <c r="Q657" s="16">
        <f t="shared" si="64"/>
        <v>370.5</v>
      </c>
      <c r="R657" s="16">
        <f t="shared" si="65"/>
        <v>741</v>
      </c>
      <c r="S657" s="17">
        <f t="shared" si="63"/>
        <v>330.80357142857139</v>
      </c>
      <c r="T657" s="17">
        <f t="shared" si="66"/>
        <v>661.60714285714278</v>
      </c>
    </row>
    <row r="658" spans="1:20" ht="80" customHeight="1" x14ac:dyDescent="0.35">
      <c r="A658" s="12">
        <v>8059695688743</v>
      </c>
      <c r="B658" s="13">
        <f t="shared" si="61"/>
        <v>1</v>
      </c>
      <c r="C658" s="14">
        <v>2023</v>
      </c>
      <c r="D658" s="13" t="s">
        <v>24</v>
      </c>
      <c r="E658" s="13" t="s">
        <v>13</v>
      </c>
      <c r="F658" s="15" t="s">
        <v>393</v>
      </c>
      <c r="G658" s="13" t="s">
        <v>312</v>
      </c>
      <c r="H658" s="13" t="s">
        <v>267</v>
      </c>
      <c r="I658" s="13" t="s">
        <v>40</v>
      </c>
      <c r="J658" s="22">
        <v>1</v>
      </c>
      <c r="K658" s="13" t="s">
        <v>115</v>
      </c>
      <c r="L658" s="13" t="s">
        <v>268</v>
      </c>
      <c r="M658" s="13" t="s">
        <v>20</v>
      </c>
      <c r="N658" s="13" t="s">
        <v>116</v>
      </c>
      <c r="O658" s="16">
        <v>530</v>
      </c>
      <c r="P658" s="16">
        <f t="shared" si="62"/>
        <v>530</v>
      </c>
      <c r="Q658" s="16">
        <f t="shared" si="64"/>
        <v>103.35000000000001</v>
      </c>
      <c r="R658" s="16">
        <f t="shared" si="65"/>
        <v>103.35000000000001</v>
      </c>
      <c r="S658" s="17">
        <f t="shared" si="63"/>
        <v>92.276785714285708</v>
      </c>
      <c r="T658" s="17">
        <f t="shared" si="66"/>
        <v>92.276785714285708</v>
      </c>
    </row>
    <row r="659" spans="1:20" ht="47.25" x14ac:dyDescent="0.35">
      <c r="A659" s="13">
        <v>8059695688798</v>
      </c>
      <c r="B659" s="13">
        <f t="shared" si="61"/>
        <v>1</v>
      </c>
      <c r="C659" s="14">
        <v>2023</v>
      </c>
      <c r="D659" s="13" t="s">
        <v>24</v>
      </c>
      <c r="E659" s="13" t="s">
        <v>13</v>
      </c>
      <c r="F659" s="15" t="s">
        <v>393</v>
      </c>
      <c r="G659" s="13" t="s">
        <v>312</v>
      </c>
      <c r="H659" s="13" t="s">
        <v>267</v>
      </c>
      <c r="I659" s="13" t="s">
        <v>54</v>
      </c>
      <c r="J659" s="22">
        <v>0</v>
      </c>
      <c r="K659" s="13" t="s">
        <v>115</v>
      </c>
      <c r="L659" s="13" t="s">
        <v>268</v>
      </c>
      <c r="M659" s="13" t="s">
        <v>20</v>
      </c>
      <c r="N659" s="13" t="s">
        <v>116</v>
      </c>
      <c r="O659" s="16">
        <v>530</v>
      </c>
      <c r="P659" s="16">
        <f t="shared" si="62"/>
        <v>0</v>
      </c>
      <c r="Q659" s="16">
        <f t="shared" si="64"/>
        <v>103.35000000000001</v>
      </c>
      <c r="R659" s="16">
        <f t="shared" si="65"/>
        <v>0</v>
      </c>
      <c r="S659" s="17">
        <f t="shared" si="63"/>
        <v>92.276785714285708</v>
      </c>
      <c r="T659" s="17">
        <f t="shared" si="66"/>
        <v>0</v>
      </c>
    </row>
    <row r="660" spans="1:20" ht="47.25" x14ac:dyDescent="0.35">
      <c r="A660" s="12">
        <v>8059695688767</v>
      </c>
      <c r="B660" s="13">
        <f t="shared" si="61"/>
        <v>1</v>
      </c>
      <c r="C660" s="14">
        <v>2023</v>
      </c>
      <c r="D660" s="13" t="s">
        <v>24</v>
      </c>
      <c r="E660" s="13" t="s">
        <v>13</v>
      </c>
      <c r="F660" s="15" t="s">
        <v>393</v>
      </c>
      <c r="G660" s="13" t="s">
        <v>312</v>
      </c>
      <c r="H660" s="13" t="s">
        <v>267</v>
      </c>
      <c r="I660" s="13" t="s">
        <v>32</v>
      </c>
      <c r="J660" s="22">
        <v>6</v>
      </c>
      <c r="K660" s="13" t="s">
        <v>115</v>
      </c>
      <c r="L660" s="13" t="s">
        <v>268</v>
      </c>
      <c r="M660" s="13" t="s">
        <v>20</v>
      </c>
      <c r="N660" s="13" t="s">
        <v>116</v>
      </c>
      <c r="O660" s="16">
        <v>530</v>
      </c>
      <c r="P660" s="16">
        <f t="shared" si="62"/>
        <v>3180</v>
      </c>
      <c r="Q660" s="16">
        <f t="shared" si="64"/>
        <v>103.35000000000001</v>
      </c>
      <c r="R660" s="16">
        <f t="shared" si="65"/>
        <v>620.1</v>
      </c>
      <c r="S660" s="17">
        <f t="shared" si="63"/>
        <v>92.276785714285708</v>
      </c>
      <c r="T660" s="17">
        <f t="shared" si="66"/>
        <v>553.66071428571422</v>
      </c>
    </row>
    <row r="661" spans="1:20" ht="47.25" x14ac:dyDescent="0.35">
      <c r="A661" s="12">
        <v>8059695685551</v>
      </c>
      <c r="B661" s="13">
        <f t="shared" si="61"/>
        <v>1</v>
      </c>
      <c r="C661" s="14">
        <v>2023</v>
      </c>
      <c r="D661" s="13" t="s">
        <v>24</v>
      </c>
      <c r="E661" s="13" t="s">
        <v>13</v>
      </c>
      <c r="F661" s="15" t="s">
        <v>393</v>
      </c>
      <c r="G661" s="13" t="s">
        <v>312</v>
      </c>
      <c r="H661" s="13" t="s">
        <v>267</v>
      </c>
      <c r="I661" s="13" t="s">
        <v>17</v>
      </c>
      <c r="J661" s="22">
        <v>2</v>
      </c>
      <c r="K661" s="13" t="s">
        <v>115</v>
      </c>
      <c r="L661" s="13" t="s">
        <v>268</v>
      </c>
      <c r="M661" s="13" t="s">
        <v>20</v>
      </c>
      <c r="N661" s="13" t="s">
        <v>116</v>
      </c>
      <c r="O661" s="16">
        <v>530</v>
      </c>
      <c r="P661" s="16">
        <f t="shared" si="62"/>
        <v>1060</v>
      </c>
      <c r="Q661" s="16">
        <f t="shared" si="64"/>
        <v>103.35000000000001</v>
      </c>
      <c r="R661" s="16">
        <f t="shared" si="65"/>
        <v>206.70000000000002</v>
      </c>
      <c r="S661" s="17">
        <f t="shared" si="63"/>
        <v>92.276785714285708</v>
      </c>
      <c r="T661" s="17">
        <f t="shared" si="66"/>
        <v>184.55357142857142</v>
      </c>
    </row>
    <row r="662" spans="1:20" ht="47.25" x14ac:dyDescent="0.35">
      <c r="A662" s="12">
        <v>8059695688750</v>
      </c>
      <c r="B662" s="13">
        <f t="shared" si="61"/>
        <v>1</v>
      </c>
      <c r="C662" s="14">
        <v>2023</v>
      </c>
      <c r="D662" s="13" t="s">
        <v>24</v>
      </c>
      <c r="E662" s="13" t="s">
        <v>13</v>
      </c>
      <c r="F662" s="15" t="s">
        <v>393</v>
      </c>
      <c r="G662" s="13" t="s">
        <v>312</v>
      </c>
      <c r="H662" s="13" t="s">
        <v>267</v>
      </c>
      <c r="I662" s="13" t="s">
        <v>23</v>
      </c>
      <c r="J662" s="22">
        <v>2</v>
      </c>
      <c r="K662" s="13" t="s">
        <v>115</v>
      </c>
      <c r="L662" s="13" t="s">
        <v>268</v>
      </c>
      <c r="M662" s="13" t="s">
        <v>20</v>
      </c>
      <c r="N662" s="13" t="s">
        <v>116</v>
      </c>
      <c r="O662" s="16">
        <v>530</v>
      </c>
      <c r="P662" s="16">
        <f t="shared" si="62"/>
        <v>1060</v>
      </c>
      <c r="Q662" s="16">
        <f t="shared" si="64"/>
        <v>103.35000000000001</v>
      </c>
      <c r="R662" s="16">
        <f t="shared" si="65"/>
        <v>206.70000000000002</v>
      </c>
      <c r="S662" s="17">
        <f t="shared" si="63"/>
        <v>92.276785714285708</v>
      </c>
      <c r="T662" s="17">
        <f t="shared" si="66"/>
        <v>184.55357142857142</v>
      </c>
    </row>
    <row r="663" spans="1:20" ht="47.25" x14ac:dyDescent="0.35">
      <c r="A663" s="12">
        <v>8059695688774</v>
      </c>
      <c r="B663" s="13">
        <f t="shared" si="61"/>
        <v>1</v>
      </c>
      <c r="C663" s="14">
        <v>2023</v>
      </c>
      <c r="D663" s="13" t="s">
        <v>24</v>
      </c>
      <c r="E663" s="13" t="s">
        <v>13</v>
      </c>
      <c r="F663" s="15" t="s">
        <v>393</v>
      </c>
      <c r="G663" s="13" t="s">
        <v>312</v>
      </c>
      <c r="H663" s="13" t="s">
        <v>267</v>
      </c>
      <c r="I663" s="13" t="s">
        <v>35</v>
      </c>
      <c r="J663" s="22">
        <v>1</v>
      </c>
      <c r="K663" s="13" t="s">
        <v>115</v>
      </c>
      <c r="L663" s="13" t="s">
        <v>268</v>
      </c>
      <c r="M663" s="13" t="s">
        <v>20</v>
      </c>
      <c r="N663" s="13" t="s">
        <v>116</v>
      </c>
      <c r="O663" s="16">
        <v>530</v>
      </c>
      <c r="P663" s="16">
        <f t="shared" si="62"/>
        <v>530</v>
      </c>
      <c r="Q663" s="16">
        <f t="shared" si="64"/>
        <v>103.35000000000001</v>
      </c>
      <c r="R663" s="16">
        <f t="shared" si="65"/>
        <v>103.35000000000001</v>
      </c>
      <c r="S663" s="17">
        <f t="shared" si="63"/>
        <v>92.276785714285708</v>
      </c>
      <c r="T663" s="17">
        <f t="shared" si="66"/>
        <v>92.276785714285708</v>
      </c>
    </row>
    <row r="664" spans="1:20" ht="47.25" x14ac:dyDescent="0.35">
      <c r="A664" s="12">
        <v>8059695688842</v>
      </c>
      <c r="B664" s="13">
        <f t="shared" si="61"/>
        <v>1</v>
      </c>
      <c r="C664" s="14">
        <v>2023</v>
      </c>
      <c r="D664" s="13" t="s">
        <v>24</v>
      </c>
      <c r="E664" s="13" t="s">
        <v>13</v>
      </c>
      <c r="F664" s="15" t="s">
        <v>393</v>
      </c>
      <c r="G664" s="13" t="s">
        <v>312</v>
      </c>
      <c r="H664" s="13" t="s">
        <v>275</v>
      </c>
      <c r="I664" s="13" t="s">
        <v>32</v>
      </c>
      <c r="J664" s="22">
        <v>1</v>
      </c>
      <c r="K664" s="13" t="s">
        <v>115</v>
      </c>
      <c r="L664" s="13" t="s">
        <v>268</v>
      </c>
      <c r="M664" s="13" t="s">
        <v>20</v>
      </c>
      <c r="N664" s="13" t="s">
        <v>116</v>
      </c>
      <c r="O664" s="16">
        <v>530</v>
      </c>
      <c r="P664" s="16">
        <f t="shared" si="62"/>
        <v>530</v>
      </c>
      <c r="Q664" s="16">
        <f t="shared" si="64"/>
        <v>103.35000000000001</v>
      </c>
      <c r="R664" s="16">
        <f t="shared" si="65"/>
        <v>103.35000000000001</v>
      </c>
      <c r="S664" s="17">
        <f t="shared" si="63"/>
        <v>92.276785714285708</v>
      </c>
      <c r="T664" s="17">
        <f t="shared" si="66"/>
        <v>92.276785714285708</v>
      </c>
    </row>
    <row r="665" spans="1:20" ht="47.25" x14ac:dyDescent="0.35">
      <c r="A665" s="12">
        <v>8059695688835</v>
      </c>
      <c r="B665" s="13">
        <f t="shared" si="61"/>
        <v>1</v>
      </c>
      <c r="C665" s="14">
        <v>2023</v>
      </c>
      <c r="D665" s="13" t="s">
        <v>24</v>
      </c>
      <c r="E665" s="13" t="s">
        <v>13</v>
      </c>
      <c r="F665" s="15" t="s">
        <v>393</v>
      </c>
      <c r="G665" s="13" t="s">
        <v>312</v>
      </c>
      <c r="H665" s="13" t="s">
        <v>275</v>
      </c>
      <c r="I665" s="13" t="s">
        <v>23</v>
      </c>
      <c r="J665" s="22">
        <v>5</v>
      </c>
      <c r="K665" s="13" t="s">
        <v>115</v>
      </c>
      <c r="L665" s="13" t="s">
        <v>268</v>
      </c>
      <c r="M665" s="13" t="s">
        <v>20</v>
      </c>
      <c r="N665" s="13" t="s">
        <v>116</v>
      </c>
      <c r="O665" s="16">
        <v>530</v>
      </c>
      <c r="P665" s="16">
        <f t="shared" si="62"/>
        <v>2650</v>
      </c>
      <c r="Q665" s="16">
        <f t="shared" si="64"/>
        <v>103.35000000000001</v>
      </c>
      <c r="R665" s="16">
        <f t="shared" si="65"/>
        <v>516.75</v>
      </c>
      <c r="S665" s="17">
        <f t="shared" si="63"/>
        <v>92.276785714285708</v>
      </c>
      <c r="T665" s="17">
        <f t="shared" si="66"/>
        <v>461.38392857142856</v>
      </c>
    </row>
    <row r="666" spans="1:20" ht="47.25" x14ac:dyDescent="0.35">
      <c r="A666" s="13">
        <v>8059695688859</v>
      </c>
      <c r="B666" s="13">
        <f t="shared" si="61"/>
        <v>1</v>
      </c>
      <c r="C666" s="14">
        <v>2023</v>
      </c>
      <c r="D666" s="13" t="s">
        <v>24</v>
      </c>
      <c r="E666" s="13" t="s">
        <v>13</v>
      </c>
      <c r="F666" s="15" t="s">
        <v>393</v>
      </c>
      <c r="G666" s="13" t="s">
        <v>312</v>
      </c>
      <c r="H666" s="13" t="s">
        <v>275</v>
      </c>
      <c r="I666" s="13" t="s">
        <v>35</v>
      </c>
      <c r="J666" s="22">
        <v>0</v>
      </c>
      <c r="K666" s="13" t="s">
        <v>115</v>
      </c>
      <c r="L666" s="13" t="s">
        <v>268</v>
      </c>
      <c r="M666" s="13" t="s">
        <v>20</v>
      </c>
      <c r="N666" s="13" t="s">
        <v>116</v>
      </c>
      <c r="O666" s="16">
        <v>530</v>
      </c>
      <c r="P666" s="16">
        <f t="shared" si="62"/>
        <v>0</v>
      </c>
      <c r="Q666" s="16">
        <f t="shared" si="64"/>
        <v>103.35000000000001</v>
      </c>
      <c r="R666" s="16">
        <f t="shared" si="65"/>
        <v>0</v>
      </c>
      <c r="S666" s="17">
        <f t="shared" si="63"/>
        <v>92.276785714285708</v>
      </c>
      <c r="T666" s="17">
        <f t="shared" si="66"/>
        <v>0</v>
      </c>
    </row>
    <row r="667" spans="1:20" ht="47.25" x14ac:dyDescent="0.35">
      <c r="A667" s="12">
        <v>8059695688811</v>
      </c>
      <c r="B667" s="13">
        <f t="shared" si="61"/>
        <v>1</v>
      </c>
      <c r="C667" s="14">
        <v>2023</v>
      </c>
      <c r="D667" s="13" t="s">
        <v>24</v>
      </c>
      <c r="E667" s="13" t="s">
        <v>13</v>
      </c>
      <c r="F667" s="15" t="s">
        <v>393</v>
      </c>
      <c r="G667" s="13" t="s">
        <v>312</v>
      </c>
      <c r="H667" s="13" t="s">
        <v>275</v>
      </c>
      <c r="I667" s="13" t="s">
        <v>40</v>
      </c>
      <c r="J667" s="22">
        <v>2</v>
      </c>
      <c r="K667" s="13" t="s">
        <v>115</v>
      </c>
      <c r="L667" s="13" t="s">
        <v>268</v>
      </c>
      <c r="M667" s="13" t="s">
        <v>20</v>
      </c>
      <c r="N667" s="13" t="s">
        <v>116</v>
      </c>
      <c r="O667" s="16">
        <v>530</v>
      </c>
      <c r="P667" s="16">
        <f t="shared" si="62"/>
        <v>1060</v>
      </c>
      <c r="Q667" s="16">
        <f t="shared" si="64"/>
        <v>103.35000000000001</v>
      </c>
      <c r="R667" s="16">
        <f t="shared" si="65"/>
        <v>206.70000000000002</v>
      </c>
      <c r="S667" s="17">
        <f t="shared" si="63"/>
        <v>92.276785714285708</v>
      </c>
      <c r="T667" s="17">
        <f t="shared" si="66"/>
        <v>184.55357142857142</v>
      </c>
    </row>
    <row r="668" spans="1:20" ht="47.25" x14ac:dyDescent="0.35">
      <c r="A668" s="12">
        <v>8059695688828</v>
      </c>
      <c r="B668" s="13">
        <f t="shared" si="61"/>
        <v>1</v>
      </c>
      <c r="C668" s="14">
        <v>2023</v>
      </c>
      <c r="D668" s="13" t="s">
        <v>24</v>
      </c>
      <c r="E668" s="13" t="s">
        <v>13</v>
      </c>
      <c r="F668" s="15" t="s">
        <v>393</v>
      </c>
      <c r="G668" s="13" t="s">
        <v>312</v>
      </c>
      <c r="H668" s="13" t="s">
        <v>275</v>
      </c>
      <c r="I668" s="13" t="s">
        <v>17</v>
      </c>
      <c r="J668" s="22">
        <v>4</v>
      </c>
      <c r="K668" s="13" t="s">
        <v>115</v>
      </c>
      <c r="L668" s="13" t="s">
        <v>268</v>
      </c>
      <c r="M668" s="13" t="s">
        <v>20</v>
      </c>
      <c r="N668" s="13" t="s">
        <v>116</v>
      </c>
      <c r="O668" s="16">
        <v>530</v>
      </c>
      <c r="P668" s="16">
        <f t="shared" si="62"/>
        <v>2120</v>
      </c>
      <c r="Q668" s="16">
        <f t="shared" si="64"/>
        <v>103.35000000000001</v>
      </c>
      <c r="R668" s="16">
        <f t="shared" si="65"/>
        <v>413.40000000000003</v>
      </c>
      <c r="S668" s="17">
        <f t="shared" si="63"/>
        <v>92.276785714285708</v>
      </c>
      <c r="T668" s="17">
        <f t="shared" si="66"/>
        <v>369.10714285714283</v>
      </c>
    </row>
    <row r="669" spans="1:20" ht="47.25" x14ac:dyDescent="0.35">
      <c r="A669" s="12">
        <v>8059695688866</v>
      </c>
      <c r="B669" s="13">
        <f t="shared" si="61"/>
        <v>1</v>
      </c>
      <c r="C669" s="14">
        <v>2023</v>
      </c>
      <c r="D669" s="13" t="s">
        <v>24</v>
      </c>
      <c r="E669" s="13" t="s">
        <v>13</v>
      </c>
      <c r="F669" s="15" t="s">
        <v>393</v>
      </c>
      <c r="G669" s="13" t="s">
        <v>312</v>
      </c>
      <c r="H669" s="13" t="s">
        <v>275</v>
      </c>
      <c r="I669" s="13" t="s">
        <v>49</v>
      </c>
      <c r="J669" s="22">
        <v>1</v>
      </c>
      <c r="K669" s="13" t="s">
        <v>115</v>
      </c>
      <c r="L669" s="13" t="s">
        <v>268</v>
      </c>
      <c r="M669" s="13" t="s">
        <v>20</v>
      </c>
      <c r="N669" s="13" t="s">
        <v>116</v>
      </c>
      <c r="O669" s="16">
        <v>530</v>
      </c>
      <c r="P669" s="16">
        <f t="shared" si="62"/>
        <v>530</v>
      </c>
      <c r="Q669" s="16">
        <f t="shared" si="64"/>
        <v>103.35000000000001</v>
      </c>
      <c r="R669" s="16">
        <f t="shared" si="65"/>
        <v>103.35000000000001</v>
      </c>
      <c r="S669" s="17">
        <f t="shared" si="63"/>
        <v>92.276785714285708</v>
      </c>
      <c r="T669" s="17">
        <f t="shared" si="66"/>
        <v>92.276785714285708</v>
      </c>
    </row>
    <row r="670" spans="1:20" ht="47.25" x14ac:dyDescent="0.35">
      <c r="A670" s="12">
        <v>8059695688873</v>
      </c>
      <c r="B670" s="13">
        <f t="shared" ref="B670:B733" si="67">COUNTIF(A670:A2421,A670)</f>
        <v>1</v>
      </c>
      <c r="C670" s="14">
        <v>2023</v>
      </c>
      <c r="D670" s="13" t="s">
        <v>24</v>
      </c>
      <c r="E670" s="13" t="s">
        <v>13</v>
      </c>
      <c r="F670" s="15" t="s">
        <v>393</v>
      </c>
      <c r="G670" s="13" t="s">
        <v>312</v>
      </c>
      <c r="H670" s="13" t="s">
        <v>275</v>
      </c>
      <c r="I670" s="13" t="s">
        <v>54</v>
      </c>
      <c r="J670" s="22">
        <v>1</v>
      </c>
      <c r="K670" s="13" t="s">
        <v>115</v>
      </c>
      <c r="L670" s="13" t="s">
        <v>268</v>
      </c>
      <c r="M670" s="13" t="s">
        <v>20</v>
      </c>
      <c r="N670" s="13" t="s">
        <v>116</v>
      </c>
      <c r="O670" s="16">
        <v>530</v>
      </c>
      <c r="P670" s="16">
        <f t="shared" si="62"/>
        <v>530</v>
      </c>
      <c r="Q670" s="16">
        <f t="shared" si="64"/>
        <v>103.35000000000001</v>
      </c>
      <c r="R670" s="16">
        <f t="shared" si="65"/>
        <v>103.35000000000001</v>
      </c>
      <c r="S670" s="17">
        <f t="shared" si="63"/>
        <v>92.276785714285708</v>
      </c>
      <c r="T670" s="17">
        <f t="shared" si="66"/>
        <v>92.276785714285708</v>
      </c>
    </row>
    <row r="671" spans="1:20" ht="80" customHeight="1" x14ac:dyDescent="0.35">
      <c r="A671" s="12">
        <v>8059695691224</v>
      </c>
      <c r="B671" s="13">
        <f t="shared" si="67"/>
        <v>1</v>
      </c>
      <c r="C671" s="14">
        <v>2023</v>
      </c>
      <c r="D671" s="13" t="s">
        <v>24</v>
      </c>
      <c r="E671" s="13" t="s">
        <v>13</v>
      </c>
      <c r="F671" s="15" t="s">
        <v>394</v>
      </c>
      <c r="G671" s="13" t="s">
        <v>381</v>
      </c>
      <c r="H671" s="13" t="s">
        <v>275</v>
      </c>
      <c r="I671" s="13" t="s">
        <v>17</v>
      </c>
      <c r="J671" s="22">
        <v>1</v>
      </c>
      <c r="K671" s="13" t="s">
        <v>395</v>
      </c>
      <c r="L671" s="13" t="s">
        <v>268</v>
      </c>
      <c r="M671" s="13" t="s">
        <v>20</v>
      </c>
      <c r="N671" s="13" t="s">
        <v>111</v>
      </c>
      <c r="O671" s="16">
        <v>1800</v>
      </c>
      <c r="P671" s="16">
        <f t="shared" si="62"/>
        <v>1800</v>
      </c>
      <c r="Q671" s="16">
        <f t="shared" si="64"/>
        <v>351</v>
      </c>
      <c r="R671" s="16">
        <f t="shared" si="65"/>
        <v>351</v>
      </c>
      <c r="S671" s="17">
        <f t="shared" si="63"/>
        <v>313.39285714285711</v>
      </c>
      <c r="T671" s="17">
        <f t="shared" si="66"/>
        <v>313.39285714285711</v>
      </c>
    </row>
    <row r="672" spans="1:20" x14ac:dyDescent="0.35">
      <c r="A672" s="12">
        <v>8059695693907</v>
      </c>
      <c r="B672" s="13">
        <f t="shared" si="67"/>
        <v>1</v>
      </c>
      <c r="C672" s="14">
        <v>2023</v>
      </c>
      <c r="D672" s="13" t="s">
        <v>24</v>
      </c>
      <c r="E672" s="13" t="s">
        <v>13</v>
      </c>
      <c r="F672" s="15" t="s">
        <v>394</v>
      </c>
      <c r="G672" s="13" t="s">
        <v>381</v>
      </c>
      <c r="H672" s="13" t="s">
        <v>275</v>
      </c>
      <c r="I672" s="13" t="s">
        <v>32</v>
      </c>
      <c r="J672" s="22">
        <v>2</v>
      </c>
      <c r="K672" s="13" t="s">
        <v>395</v>
      </c>
      <c r="L672" s="13" t="s">
        <v>268</v>
      </c>
      <c r="M672" s="13" t="s">
        <v>20</v>
      </c>
      <c r="N672" s="13" t="s">
        <v>111</v>
      </c>
      <c r="O672" s="16">
        <v>1800</v>
      </c>
      <c r="P672" s="16">
        <f t="shared" si="62"/>
        <v>3600</v>
      </c>
      <c r="Q672" s="16">
        <f t="shared" si="64"/>
        <v>351</v>
      </c>
      <c r="R672" s="16">
        <f t="shared" si="65"/>
        <v>702</v>
      </c>
      <c r="S672" s="17">
        <f t="shared" si="63"/>
        <v>313.39285714285711</v>
      </c>
      <c r="T672" s="17">
        <f t="shared" si="66"/>
        <v>626.78571428571422</v>
      </c>
    </row>
    <row r="673" spans="1:20" x14ac:dyDescent="0.35">
      <c r="A673" s="13">
        <v>8059695693891</v>
      </c>
      <c r="B673" s="13">
        <f t="shared" si="67"/>
        <v>1</v>
      </c>
      <c r="C673" s="14">
        <v>2023</v>
      </c>
      <c r="D673" s="13" t="s">
        <v>24</v>
      </c>
      <c r="E673" s="13" t="s">
        <v>13</v>
      </c>
      <c r="F673" s="15" t="s">
        <v>394</v>
      </c>
      <c r="G673" s="13" t="s">
        <v>381</v>
      </c>
      <c r="H673" s="13" t="s">
        <v>275</v>
      </c>
      <c r="I673" s="13" t="s">
        <v>23</v>
      </c>
      <c r="J673" s="22">
        <v>0</v>
      </c>
      <c r="K673" s="13" t="s">
        <v>395</v>
      </c>
      <c r="L673" s="13" t="s">
        <v>268</v>
      </c>
      <c r="M673" s="13" t="s">
        <v>20</v>
      </c>
      <c r="N673" s="13" t="s">
        <v>111</v>
      </c>
      <c r="O673" s="16">
        <v>1800</v>
      </c>
      <c r="P673" s="16">
        <f t="shared" si="62"/>
        <v>0</v>
      </c>
      <c r="Q673" s="16">
        <f t="shared" si="64"/>
        <v>351</v>
      </c>
      <c r="R673" s="16">
        <f t="shared" si="65"/>
        <v>0</v>
      </c>
      <c r="S673" s="17">
        <f t="shared" si="63"/>
        <v>313.39285714285711</v>
      </c>
      <c r="T673" s="17">
        <f t="shared" si="66"/>
        <v>0</v>
      </c>
    </row>
    <row r="674" spans="1:20" ht="80" customHeight="1" x14ac:dyDescent="0.35">
      <c r="A674" s="12">
        <v>8059695797407</v>
      </c>
      <c r="B674" s="13">
        <f t="shared" si="67"/>
        <v>1</v>
      </c>
      <c r="C674" s="14">
        <v>2023</v>
      </c>
      <c r="D674" s="13" t="s">
        <v>24</v>
      </c>
      <c r="E674" s="13" t="s">
        <v>13</v>
      </c>
      <c r="F674" s="15" t="s">
        <v>396</v>
      </c>
      <c r="G674" s="13" t="s">
        <v>397</v>
      </c>
      <c r="H674" s="13" t="s">
        <v>21</v>
      </c>
      <c r="I674" s="13" t="s">
        <v>81</v>
      </c>
      <c r="J674" s="22">
        <v>2</v>
      </c>
      <c r="K674" s="13" t="s">
        <v>254</v>
      </c>
      <c r="L674" s="13" t="s">
        <v>268</v>
      </c>
      <c r="M674" s="13" t="s">
        <v>251</v>
      </c>
      <c r="N674" s="13" t="s">
        <v>255</v>
      </c>
      <c r="O674" s="16">
        <v>470</v>
      </c>
      <c r="P674" s="16">
        <f t="shared" si="62"/>
        <v>940</v>
      </c>
      <c r="Q674" s="16">
        <f t="shared" si="64"/>
        <v>91.65</v>
      </c>
      <c r="R674" s="16">
        <f t="shared" si="65"/>
        <v>183.3</v>
      </c>
      <c r="S674" s="17">
        <f t="shared" si="63"/>
        <v>81.830357142857139</v>
      </c>
      <c r="T674" s="17">
        <f t="shared" si="66"/>
        <v>163.66071428571428</v>
      </c>
    </row>
    <row r="675" spans="1:20" x14ac:dyDescent="0.35">
      <c r="A675" s="12">
        <v>8059695797391</v>
      </c>
      <c r="B675" s="13">
        <f t="shared" si="67"/>
        <v>1</v>
      </c>
      <c r="C675" s="14">
        <v>2023</v>
      </c>
      <c r="D675" s="13" t="s">
        <v>24</v>
      </c>
      <c r="E675" s="13" t="s">
        <v>13</v>
      </c>
      <c r="F675" s="15" t="s">
        <v>396</v>
      </c>
      <c r="G675" s="13" t="s">
        <v>397</v>
      </c>
      <c r="H675" s="13" t="s">
        <v>21</v>
      </c>
      <c r="I675" s="13" t="s">
        <v>87</v>
      </c>
      <c r="J675" s="22">
        <v>4</v>
      </c>
      <c r="K675" s="13" t="s">
        <v>254</v>
      </c>
      <c r="L675" s="13" t="s">
        <v>268</v>
      </c>
      <c r="M675" s="13" t="s">
        <v>251</v>
      </c>
      <c r="N675" s="13" t="s">
        <v>255</v>
      </c>
      <c r="O675" s="16">
        <v>470</v>
      </c>
      <c r="P675" s="16">
        <f t="shared" si="62"/>
        <v>1880</v>
      </c>
      <c r="Q675" s="16">
        <f t="shared" si="64"/>
        <v>91.65</v>
      </c>
      <c r="R675" s="16">
        <f t="shared" si="65"/>
        <v>366.6</v>
      </c>
      <c r="S675" s="17">
        <f t="shared" si="63"/>
        <v>81.830357142857139</v>
      </c>
      <c r="T675" s="17">
        <f t="shared" si="66"/>
        <v>327.32142857142856</v>
      </c>
    </row>
    <row r="676" spans="1:20" x14ac:dyDescent="0.35">
      <c r="A676" s="12">
        <v>8059695797384</v>
      </c>
      <c r="B676" s="13">
        <f t="shared" si="67"/>
        <v>1</v>
      </c>
      <c r="C676" s="14">
        <v>2023</v>
      </c>
      <c r="D676" s="13" t="s">
        <v>24</v>
      </c>
      <c r="E676" s="13" t="s">
        <v>13</v>
      </c>
      <c r="F676" s="15" t="s">
        <v>396</v>
      </c>
      <c r="G676" s="13" t="s">
        <v>397</v>
      </c>
      <c r="H676" s="13" t="s">
        <v>21</v>
      </c>
      <c r="I676" s="13" t="s">
        <v>84</v>
      </c>
      <c r="J676" s="22">
        <v>2</v>
      </c>
      <c r="K676" s="13" t="s">
        <v>254</v>
      </c>
      <c r="L676" s="13" t="s">
        <v>268</v>
      </c>
      <c r="M676" s="13" t="s">
        <v>251</v>
      </c>
      <c r="N676" s="13" t="s">
        <v>255</v>
      </c>
      <c r="O676" s="16">
        <v>470</v>
      </c>
      <c r="P676" s="16">
        <f t="shared" si="62"/>
        <v>940</v>
      </c>
      <c r="Q676" s="16">
        <f t="shared" si="64"/>
        <v>91.65</v>
      </c>
      <c r="R676" s="16">
        <f t="shared" si="65"/>
        <v>183.3</v>
      </c>
      <c r="S676" s="17">
        <f t="shared" si="63"/>
        <v>81.830357142857139</v>
      </c>
      <c r="T676" s="17">
        <f t="shared" si="66"/>
        <v>163.66071428571428</v>
      </c>
    </row>
    <row r="677" spans="1:20" x14ac:dyDescent="0.35">
      <c r="A677" s="12">
        <v>8059695797544</v>
      </c>
      <c r="B677" s="13">
        <f t="shared" si="67"/>
        <v>1</v>
      </c>
      <c r="C677" s="14">
        <v>2023</v>
      </c>
      <c r="D677" s="13" t="s">
        <v>24</v>
      </c>
      <c r="E677" s="13" t="s">
        <v>13</v>
      </c>
      <c r="F677" s="15" t="s">
        <v>396</v>
      </c>
      <c r="G677" s="13" t="s">
        <v>397</v>
      </c>
      <c r="H677" s="13" t="s">
        <v>398</v>
      </c>
      <c r="I677" s="13" t="s">
        <v>84</v>
      </c>
      <c r="J677" s="22">
        <v>1</v>
      </c>
      <c r="K677" s="13" t="s">
        <v>254</v>
      </c>
      <c r="L677" s="13" t="s">
        <v>268</v>
      </c>
      <c r="M677" s="13" t="s">
        <v>251</v>
      </c>
      <c r="N677" s="13" t="s">
        <v>255</v>
      </c>
      <c r="O677" s="16">
        <v>470</v>
      </c>
      <c r="P677" s="16">
        <f t="shared" si="62"/>
        <v>470</v>
      </c>
      <c r="Q677" s="16">
        <f t="shared" si="64"/>
        <v>91.65</v>
      </c>
      <c r="R677" s="16">
        <f t="shared" si="65"/>
        <v>91.65</v>
      </c>
      <c r="S677" s="17">
        <f t="shared" si="63"/>
        <v>81.830357142857139</v>
      </c>
      <c r="T677" s="17">
        <f t="shared" si="66"/>
        <v>81.830357142857139</v>
      </c>
    </row>
    <row r="678" spans="1:20" x14ac:dyDescent="0.35">
      <c r="A678" s="12">
        <v>8059695797551</v>
      </c>
      <c r="B678" s="13">
        <f t="shared" si="67"/>
        <v>1</v>
      </c>
      <c r="C678" s="14">
        <v>2023</v>
      </c>
      <c r="D678" s="13" t="s">
        <v>24</v>
      </c>
      <c r="E678" s="13" t="s">
        <v>13</v>
      </c>
      <c r="F678" s="15" t="s">
        <v>396</v>
      </c>
      <c r="G678" s="13" t="s">
        <v>397</v>
      </c>
      <c r="H678" s="13" t="s">
        <v>398</v>
      </c>
      <c r="I678" s="13" t="s">
        <v>87</v>
      </c>
      <c r="J678" s="22">
        <v>2</v>
      </c>
      <c r="K678" s="13" t="s">
        <v>254</v>
      </c>
      <c r="L678" s="13" t="s">
        <v>268</v>
      </c>
      <c r="M678" s="13" t="s">
        <v>251</v>
      </c>
      <c r="N678" s="13" t="s">
        <v>255</v>
      </c>
      <c r="O678" s="16">
        <v>470</v>
      </c>
      <c r="P678" s="16">
        <f t="shared" si="62"/>
        <v>940</v>
      </c>
      <c r="Q678" s="16">
        <f t="shared" si="64"/>
        <v>91.65</v>
      </c>
      <c r="R678" s="16">
        <f t="shared" si="65"/>
        <v>183.3</v>
      </c>
      <c r="S678" s="17">
        <f t="shared" si="63"/>
        <v>81.830357142857139</v>
      </c>
      <c r="T678" s="17">
        <f t="shared" si="66"/>
        <v>163.66071428571428</v>
      </c>
    </row>
    <row r="679" spans="1:20" ht="80" customHeight="1" x14ac:dyDescent="0.35">
      <c r="A679" s="12">
        <v>8059695796035</v>
      </c>
      <c r="B679" s="13">
        <f t="shared" si="67"/>
        <v>1</v>
      </c>
      <c r="C679" s="14">
        <v>2023</v>
      </c>
      <c r="D679" s="13" t="s">
        <v>24</v>
      </c>
      <c r="E679" s="13" t="s">
        <v>13</v>
      </c>
      <c r="F679" s="15" t="s">
        <v>399</v>
      </c>
      <c r="G679" s="13" t="s">
        <v>400</v>
      </c>
      <c r="H679" s="13" t="s">
        <v>276</v>
      </c>
      <c r="I679" s="13" t="s">
        <v>87</v>
      </c>
      <c r="J679" s="22">
        <v>1</v>
      </c>
      <c r="K679" s="13" t="s">
        <v>254</v>
      </c>
      <c r="L679" s="13" t="s">
        <v>268</v>
      </c>
      <c r="M679" s="13" t="s">
        <v>251</v>
      </c>
      <c r="N679" s="13" t="s">
        <v>255</v>
      </c>
      <c r="O679" s="16">
        <v>560</v>
      </c>
      <c r="P679" s="16">
        <f t="shared" si="62"/>
        <v>560</v>
      </c>
      <c r="Q679" s="16">
        <f t="shared" si="64"/>
        <v>109.2</v>
      </c>
      <c r="R679" s="16">
        <f t="shared" si="65"/>
        <v>109.2</v>
      </c>
      <c r="S679" s="17">
        <f t="shared" si="63"/>
        <v>97.5</v>
      </c>
      <c r="T679" s="17">
        <f t="shared" si="66"/>
        <v>97.5</v>
      </c>
    </row>
    <row r="680" spans="1:20" x14ac:dyDescent="0.35">
      <c r="A680" s="13">
        <v>8059695796066</v>
      </c>
      <c r="B680" s="13">
        <f t="shared" si="67"/>
        <v>1</v>
      </c>
      <c r="C680" s="14">
        <v>2023</v>
      </c>
      <c r="D680" s="13" t="s">
        <v>24</v>
      </c>
      <c r="E680" s="13" t="s">
        <v>13</v>
      </c>
      <c r="F680" s="15" t="s">
        <v>399</v>
      </c>
      <c r="G680" s="13" t="s">
        <v>400</v>
      </c>
      <c r="H680" s="13" t="s">
        <v>276</v>
      </c>
      <c r="I680" s="13" t="s">
        <v>85</v>
      </c>
      <c r="J680" s="22">
        <v>0</v>
      </c>
      <c r="K680" s="13" t="s">
        <v>254</v>
      </c>
      <c r="L680" s="13" t="s">
        <v>268</v>
      </c>
      <c r="M680" s="13" t="s">
        <v>251</v>
      </c>
      <c r="N680" s="13" t="s">
        <v>255</v>
      </c>
      <c r="O680" s="16">
        <v>560</v>
      </c>
      <c r="P680" s="16">
        <f t="shared" si="62"/>
        <v>0</v>
      </c>
      <c r="Q680" s="16">
        <f t="shared" si="64"/>
        <v>109.2</v>
      </c>
      <c r="R680" s="16">
        <f t="shared" si="65"/>
        <v>0</v>
      </c>
      <c r="S680" s="17">
        <f t="shared" si="63"/>
        <v>97.5</v>
      </c>
      <c r="T680" s="17">
        <f t="shared" si="66"/>
        <v>0</v>
      </c>
    </row>
    <row r="681" spans="1:20" x14ac:dyDescent="0.35">
      <c r="A681" s="12">
        <v>8059695796042</v>
      </c>
      <c r="B681" s="13">
        <f t="shared" si="67"/>
        <v>1</v>
      </c>
      <c r="C681" s="14">
        <v>2023</v>
      </c>
      <c r="D681" s="13" t="s">
        <v>24</v>
      </c>
      <c r="E681" s="13" t="s">
        <v>13</v>
      </c>
      <c r="F681" s="15" t="s">
        <v>399</v>
      </c>
      <c r="G681" s="13" t="s">
        <v>400</v>
      </c>
      <c r="H681" s="13" t="s">
        <v>276</v>
      </c>
      <c r="I681" s="13" t="s">
        <v>81</v>
      </c>
      <c r="J681" s="22">
        <v>2</v>
      </c>
      <c r="K681" s="13" t="s">
        <v>254</v>
      </c>
      <c r="L681" s="13" t="s">
        <v>268</v>
      </c>
      <c r="M681" s="13" t="s">
        <v>251</v>
      </c>
      <c r="N681" s="13" t="s">
        <v>255</v>
      </c>
      <c r="O681" s="16">
        <v>560</v>
      </c>
      <c r="P681" s="16">
        <f t="shared" si="62"/>
        <v>1120</v>
      </c>
      <c r="Q681" s="16">
        <f t="shared" si="64"/>
        <v>109.2</v>
      </c>
      <c r="R681" s="16">
        <f t="shared" si="65"/>
        <v>218.4</v>
      </c>
      <c r="S681" s="17">
        <f t="shared" si="63"/>
        <v>97.5</v>
      </c>
      <c r="T681" s="17">
        <f t="shared" si="66"/>
        <v>195</v>
      </c>
    </row>
    <row r="682" spans="1:20" ht="80" customHeight="1" x14ac:dyDescent="0.35">
      <c r="A682" s="12">
        <v>8059695711342</v>
      </c>
      <c r="B682" s="13">
        <f t="shared" si="67"/>
        <v>1</v>
      </c>
      <c r="C682" s="14">
        <v>2023</v>
      </c>
      <c r="D682" s="13" t="s">
        <v>24</v>
      </c>
      <c r="E682" s="13" t="s">
        <v>13</v>
      </c>
      <c r="F682" s="15" t="s">
        <v>401</v>
      </c>
      <c r="G682" s="13" t="s">
        <v>402</v>
      </c>
      <c r="H682" s="13" t="s">
        <v>403</v>
      </c>
      <c r="I682" s="13" t="s">
        <v>249</v>
      </c>
      <c r="J682" s="22">
        <v>1</v>
      </c>
      <c r="K682" s="13" t="s">
        <v>404</v>
      </c>
      <c r="L682" s="13" t="s">
        <v>268</v>
      </c>
      <c r="M682" s="13" t="s">
        <v>251</v>
      </c>
      <c r="N682" s="13" t="s">
        <v>404</v>
      </c>
      <c r="O682" s="16">
        <v>150</v>
      </c>
      <c r="P682" s="16">
        <f t="shared" si="62"/>
        <v>150</v>
      </c>
      <c r="Q682" s="16">
        <f t="shared" si="64"/>
        <v>29.25</v>
      </c>
      <c r="R682" s="16">
        <f t="shared" si="65"/>
        <v>29.25</v>
      </c>
      <c r="S682" s="17">
        <f t="shared" si="63"/>
        <v>26.116071428571427</v>
      </c>
      <c r="T682" s="17">
        <f t="shared" si="66"/>
        <v>26.116071428571427</v>
      </c>
    </row>
    <row r="683" spans="1:20" ht="80" customHeight="1" x14ac:dyDescent="0.35">
      <c r="A683" s="12">
        <v>8059695199058</v>
      </c>
      <c r="B683" s="13">
        <f t="shared" si="67"/>
        <v>1</v>
      </c>
      <c r="C683" s="14">
        <v>2023</v>
      </c>
      <c r="D683" s="13" t="s">
        <v>12</v>
      </c>
      <c r="E683" s="13" t="s">
        <v>13</v>
      </c>
      <c r="F683" s="15" t="s">
        <v>405</v>
      </c>
      <c r="G683" s="13" t="s">
        <v>406</v>
      </c>
      <c r="H683" s="13" t="s">
        <v>127</v>
      </c>
      <c r="I683" s="13" t="s">
        <v>249</v>
      </c>
      <c r="J683" s="22">
        <v>2</v>
      </c>
      <c r="K683" s="13" t="s">
        <v>262</v>
      </c>
      <c r="L683" s="13" t="s">
        <v>268</v>
      </c>
      <c r="M683" s="13" t="s">
        <v>20</v>
      </c>
      <c r="N683" s="13" t="s">
        <v>263</v>
      </c>
      <c r="O683" s="16">
        <v>150</v>
      </c>
      <c r="P683" s="16">
        <f t="shared" si="62"/>
        <v>300</v>
      </c>
      <c r="Q683" s="16">
        <f t="shared" si="64"/>
        <v>29.25</v>
      </c>
      <c r="R683" s="16">
        <f t="shared" si="65"/>
        <v>58.5</v>
      </c>
      <c r="S683" s="17">
        <f t="shared" si="63"/>
        <v>26.116071428571427</v>
      </c>
      <c r="T683" s="17">
        <f t="shared" si="66"/>
        <v>52.232142857142854</v>
      </c>
    </row>
    <row r="684" spans="1:20" ht="80" customHeight="1" x14ac:dyDescent="0.35">
      <c r="A684" s="12">
        <v>8059695199003</v>
      </c>
      <c r="B684" s="13">
        <f t="shared" si="67"/>
        <v>1</v>
      </c>
      <c r="C684" s="14">
        <v>2023</v>
      </c>
      <c r="D684" s="13" t="s">
        <v>12</v>
      </c>
      <c r="E684" s="13" t="s">
        <v>13</v>
      </c>
      <c r="F684" s="15" t="s">
        <v>407</v>
      </c>
      <c r="G684" s="13" t="s">
        <v>408</v>
      </c>
      <c r="H684" s="13" t="s">
        <v>21</v>
      </c>
      <c r="I684" s="13" t="s">
        <v>249</v>
      </c>
      <c r="J684" s="22">
        <v>1</v>
      </c>
      <c r="K684" s="13" t="s">
        <v>262</v>
      </c>
      <c r="L684" s="13" t="s">
        <v>268</v>
      </c>
      <c r="M684" s="13" t="s">
        <v>20</v>
      </c>
      <c r="N684" s="13" t="s">
        <v>263</v>
      </c>
      <c r="O684" s="16">
        <v>150</v>
      </c>
      <c r="P684" s="16">
        <f t="shared" si="62"/>
        <v>150</v>
      </c>
      <c r="Q684" s="16">
        <f t="shared" si="64"/>
        <v>29.25</v>
      </c>
      <c r="R684" s="16">
        <f t="shared" si="65"/>
        <v>29.25</v>
      </c>
      <c r="S684" s="17">
        <f t="shared" si="63"/>
        <v>26.116071428571427</v>
      </c>
      <c r="T684" s="17">
        <f t="shared" si="66"/>
        <v>26.116071428571427</v>
      </c>
    </row>
    <row r="685" spans="1:20" ht="80" customHeight="1" x14ac:dyDescent="0.35">
      <c r="A685" s="12">
        <v>8059695814494</v>
      </c>
      <c r="B685" s="13">
        <f t="shared" si="67"/>
        <v>1</v>
      </c>
      <c r="C685" s="14">
        <v>2023</v>
      </c>
      <c r="D685" s="13" t="s">
        <v>24</v>
      </c>
      <c r="E685" s="13" t="s">
        <v>13</v>
      </c>
      <c r="F685" s="15" t="s">
        <v>409</v>
      </c>
      <c r="G685" s="13" t="s">
        <v>410</v>
      </c>
      <c r="H685" s="13" t="s">
        <v>57</v>
      </c>
      <c r="I685" s="13" t="s">
        <v>249</v>
      </c>
      <c r="J685" s="22">
        <v>1</v>
      </c>
      <c r="K685" s="13" t="s">
        <v>262</v>
      </c>
      <c r="L685" s="13" t="s">
        <v>268</v>
      </c>
      <c r="M685" s="13" t="s">
        <v>20</v>
      </c>
      <c r="N685" s="13" t="s">
        <v>263</v>
      </c>
      <c r="O685" s="16">
        <v>1410</v>
      </c>
      <c r="P685" s="16">
        <f t="shared" si="62"/>
        <v>1410</v>
      </c>
      <c r="Q685" s="16">
        <f t="shared" si="64"/>
        <v>274.95</v>
      </c>
      <c r="R685" s="16">
        <f t="shared" si="65"/>
        <v>274.95</v>
      </c>
      <c r="S685" s="17">
        <f t="shared" si="63"/>
        <v>245.49107142857139</v>
      </c>
      <c r="T685" s="17">
        <f t="shared" si="66"/>
        <v>245.49107142857139</v>
      </c>
    </row>
    <row r="686" spans="1:20" ht="80" customHeight="1" x14ac:dyDescent="0.35">
      <c r="A686" s="12">
        <v>8059695841261</v>
      </c>
      <c r="B686" s="13">
        <f t="shared" si="67"/>
        <v>1</v>
      </c>
      <c r="C686" s="14">
        <v>2023</v>
      </c>
      <c r="D686" s="13" t="s">
        <v>24</v>
      </c>
      <c r="E686" s="13" t="s">
        <v>13</v>
      </c>
      <c r="F686" s="15" t="s">
        <v>411</v>
      </c>
      <c r="G686" s="13" t="s">
        <v>412</v>
      </c>
      <c r="H686" s="13" t="s">
        <v>21</v>
      </c>
      <c r="I686" s="13" t="s">
        <v>249</v>
      </c>
      <c r="J686" s="22">
        <v>2</v>
      </c>
      <c r="K686" s="13" t="s">
        <v>262</v>
      </c>
      <c r="L686" s="13" t="s">
        <v>268</v>
      </c>
      <c r="M686" s="13" t="s">
        <v>20</v>
      </c>
      <c r="N686" s="13" t="s">
        <v>263</v>
      </c>
      <c r="O686" s="16">
        <v>340</v>
      </c>
      <c r="P686" s="16">
        <f t="shared" si="62"/>
        <v>680</v>
      </c>
      <c r="Q686" s="16">
        <f t="shared" si="64"/>
        <v>66.3</v>
      </c>
      <c r="R686" s="16">
        <f t="shared" si="65"/>
        <v>132.6</v>
      </c>
      <c r="S686" s="17">
        <f t="shared" si="63"/>
        <v>59.196428571428562</v>
      </c>
      <c r="T686" s="17">
        <f t="shared" si="66"/>
        <v>118.39285714285712</v>
      </c>
    </row>
    <row r="687" spans="1:20" ht="31.5" x14ac:dyDescent="0.35">
      <c r="A687" s="12">
        <v>8059695841315</v>
      </c>
      <c r="B687" s="13">
        <f t="shared" si="67"/>
        <v>1</v>
      </c>
      <c r="C687" s="14">
        <v>2023</v>
      </c>
      <c r="D687" s="13" t="s">
        <v>24</v>
      </c>
      <c r="E687" s="13" t="s">
        <v>13</v>
      </c>
      <c r="F687" s="15" t="s">
        <v>411</v>
      </c>
      <c r="G687" s="13" t="s">
        <v>412</v>
      </c>
      <c r="H687" s="13" t="s">
        <v>57</v>
      </c>
      <c r="I687" s="13" t="s">
        <v>249</v>
      </c>
      <c r="J687" s="22">
        <v>1</v>
      </c>
      <c r="K687" s="13" t="s">
        <v>262</v>
      </c>
      <c r="L687" s="13" t="s">
        <v>268</v>
      </c>
      <c r="M687" s="13" t="s">
        <v>20</v>
      </c>
      <c r="N687" s="13" t="s">
        <v>263</v>
      </c>
      <c r="O687" s="16">
        <v>340</v>
      </c>
      <c r="P687" s="16">
        <f t="shared" si="62"/>
        <v>340</v>
      </c>
      <c r="Q687" s="16">
        <f t="shared" si="64"/>
        <v>66.3</v>
      </c>
      <c r="R687" s="16">
        <f t="shared" si="65"/>
        <v>66.3</v>
      </c>
      <c r="S687" s="17">
        <f t="shared" si="63"/>
        <v>59.196428571428562</v>
      </c>
      <c r="T687" s="17">
        <f t="shared" si="66"/>
        <v>59.196428571428562</v>
      </c>
    </row>
    <row r="688" spans="1:20" ht="80" customHeight="1" x14ac:dyDescent="0.35">
      <c r="A688" s="12">
        <v>8059695375599</v>
      </c>
      <c r="B688" s="13">
        <f t="shared" si="67"/>
        <v>1</v>
      </c>
      <c r="C688" s="14">
        <v>2023</v>
      </c>
      <c r="D688" s="13" t="s">
        <v>24</v>
      </c>
      <c r="E688" s="13" t="s">
        <v>13</v>
      </c>
      <c r="F688" s="15" t="s">
        <v>413</v>
      </c>
      <c r="G688" s="13" t="s">
        <v>414</v>
      </c>
      <c r="H688" s="13" t="s">
        <v>415</v>
      </c>
      <c r="I688" s="13" t="s">
        <v>249</v>
      </c>
      <c r="J688" s="22">
        <v>1</v>
      </c>
      <c r="K688" s="13" t="s">
        <v>416</v>
      </c>
      <c r="L688" s="13" t="s">
        <v>417</v>
      </c>
      <c r="M688" s="13" t="s">
        <v>418</v>
      </c>
      <c r="N688" s="13" t="s">
        <v>419</v>
      </c>
      <c r="O688" s="16">
        <v>1990</v>
      </c>
      <c r="P688" s="16">
        <f t="shared" si="62"/>
        <v>1990</v>
      </c>
      <c r="Q688" s="16">
        <f t="shared" si="64"/>
        <v>388.05</v>
      </c>
      <c r="R688" s="16">
        <f t="shared" si="65"/>
        <v>388.05</v>
      </c>
      <c r="S688" s="17">
        <f t="shared" si="63"/>
        <v>346.47321428571428</v>
      </c>
      <c r="T688" s="17">
        <f t="shared" si="66"/>
        <v>346.47321428571428</v>
      </c>
    </row>
    <row r="689" spans="1:20" ht="80" customHeight="1" x14ac:dyDescent="0.35">
      <c r="A689" s="12">
        <v>8059695468772</v>
      </c>
      <c r="B689" s="13">
        <f t="shared" si="67"/>
        <v>1</v>
      </c>
      <c r="C689" s="14">
        <v>2024</v>
      </c>
      <c r="D689" s="13" t="s">
        <v>24</v>
      </c>
      <c r="E689" s="13" t="s">
        <v>13</v>
      </c>
      <c r="F689" s="15" t="s">
        <v>420</v>
      </c>
      <c r="G689" s="13" t="s">
        <v>421</v>
      </c>
      <c r="H689" s="13" t="s">
        <v>21</v>
      </c>
      <c r="I689" s="13" t="s">
        <v>249</v>
      </c>
      <c r="J689" s="22">
        <v>3</v>
      </c>
      <c r="K689" s="13" t="s">
        <v>422</v>
      </c>
      <c r="L689" s="13" t="s">
        <v>423</v>
      </c>
      <c r="M689" s="13" t="s">
        <v>418</v>
      </c>
      <c r="N689" s="13" t="s">
        <v>424</v>
      </c>
      <c r="O689" s="16">
        <v>1890</v>
      </c>
      <c r="P689" s="16">
        <f t="shared" si="62"/>
        <v>5670</v>
      </c>
      <c r="Q689" s="16">
        <f t="shared" si="64"/>
        <v>368.55</v>
      </c>
      <c r="R689" s="16">
        <f t="shared" si="65"/>
        <v>1105.6500000000001</v>
      </c>
      <c r="S689" s="17">
        <f t="shared" si="63"/>
        <v>329.0625</v>
      </c>
      <c r="T689" s="17">
        <f t="shared" si="66"/>
        <v>987.1875</v>
      </c>
    </row>
    <row r="690" spans="1:20" ht="31.5" x14ac:dyDescent="0.35">
      <c r="A690" s="12">
        <v>8059695471758</v>
      </c>
      <c r="B690" s="13">
        <f t="shared" si="67"/>
        <v>2</v>
      </c>
      <c r="C690" s="14">
        <v>2023</v>
      </c>
      <c r="D690" s="13" t="s">
        <v>24</v>
      </c>
      <c r="E690" s="13" t="s">
        <v>13</v>
      </c>
      <c r="F690" s="15" t="s">
        <v>420</v>
      </c>
      <c r="G690" s="13" t="s">
        <v>425</v>
      </c>
      <c r="H690" s="13" t="s">
        <v>426</v>
      </c>
      <c r="I690" s="13" t="s">
        <v>249</v>
      </c>
      <c r="J690" s="22">
        <v>1</v>
      </c>
      <c r="K690" s="13" t="s">
        <v>422</v>
      </c>
      <c r="L690" s="13" t="s">
        <v>423</v>
      </c>
      <c r="M690" s="13" t="s">
        <v>418</v>
      </c>
      <c r="N690" s="13" t="s">
        <v>424</v>
      </c>
      <c r="O690" s="16">
        <v>1890</v>
      </c>
      <c r="P690" s="16">
        <f t="shared" si="62"/>
        <v>1890</v>
      </c>
      <c r="Q690" s="16">
        <f t="shared" si="64"/>
        <v>368.55</v>
      </c>
      <c r="R690" s="16">
        <f t="shared" si="65"/>
        <v>368.55</v>
      </c>
      <c r="S690" s="17">
        <f t="shared" si="63"/>
        <v>329.0625</v>
      </c>
      <c r="T690" s="17">
        <f t="shared" si="66"/>
        <v>329.0625</v>
      </c>
    </row>
    <row r="691" spans="1:20" ht="80" customHeight="1" x14ac:dyDescent="0.35">
      <c r="A691" s="12">
        <v>8059695468895</v>
      </c>
      <c r="B691" s="13">
        <f t="shared" si="67"/>
        <v>1</v>
      </c>
      <c r="C691" s="14">
        <v>2023</v>
      </c>
      <c r="D691" s="13" t="s">
        <v>24</v>
      </c>
      <c r="E691" s="13" t="s">
        <v>13</v>
      </c>
      <c r="F691" s="15" t="s">
        <v>427</v>
      </c>
      <c r="G691" s="13" t="s">
        <v>425</v>
      </c>
      <c r="H691" s="13" t="s">
        <v>428</v>
      </c>
      <c r="I691" s="13" t="s">
        <v>249</v>
      </c>
      <c r="J691" s="22">
        <v>1</v>
      </c>
      <c r="K691" s="13" t="s">
        <v>422</v>
      </c>
      <c r="L691" s="13" t="s">
        <v>423</v>
      </c>
      <c r="M691" s="13" t="s">
        <v>418</v>
      </c>
      <c r="N691" s="13" t="s">
        <v>424</v>
      </c>
      <c r="O691" s="16">
        <v>1790</v>
      </c>
      <c r="P691" s="16">
        <f t="shared" si="62"/>
        <v>1790</v>
      </c>
      <c r="Q691" s="16">
        <f t="shared" si="64"/>
        <v>349.05</v>
      </c>
      <c r="R691" s="16">
        <f t="shared" si="65"/>
        <v>349.05</v>
      </c>
      <c r="S691" s="17">
        <f t="shared" si="63"/>
        <v>311.65178571428572</v>
      </c>
      <c r="T691" s="17">
        <f t="shared" si="66"/>
        <v>311.65178571428572</v>
      </c>
    </row>
    <row r="692" spans="1:20" ht="80" customHeight="1" x14ac:dyDescent="0.35">
      <c r="A692" s="12">
        <v>8057763550398</v>
      </c>
      <c r="B692" s="13">
        <f t="shared" si="67"/>
        <v>1</v>
      </c>
      <c r="C692" s="14">
        <v>2026</v>
      </c>
      <c r="D692" s="13" t="s">
        <v>12</v>
      </c>
      <c r="E692" s="13" t="s">
        <v>13</v>
      </c>
      <c r="F692" s="15" t="s">
        <v>429</v>
      </c>
      <c r="G692" s="13" t="s">
        <v>430</v>
      </c>
      <c r="H692" s="13" t="s">
        <v>21</v>
      </c>
      <c r="I692" s="13" t="s">
        <v>249</v>
      </c>
      <c r="J692" s="22">
        <v>1</v>
      </c>
      <c r="K692" s="13" t="s">
        <v>422</v>
      </c>
      <c r="L692" s="13" t="s">
        <v>423</v>
      </c>
      <c r="M692" s="13" t="s">
        <v>418</v>
      </c>
      <c r="N692" s="13" t="s">
        <v>424</v>
      </c>
      <c r="O692" s="16">
        <v>1130</v>
      </c>
      <c r="P692" s="16">
        <f t="shared" si="62"/>
        <v>1130</v>
      </c>
      <c r="Q692" s="16">
        <f t="shared" si="64"/>
        <v>220.35</v>
      </c>
      <c r="R692" s="16">
        <f t="shared" si="65"/>
        <v>220.35</v>
      </c>
      <c r="S692" s="17">
        <f t="shared" si="63"/>
        <v>196.74107142857142</v>
      </c>
      <c r="T692" s="17">
        <f t="shared" si="66"/>
        <v>196.74107142857142</v>
      </c>
    </row>
    <row r="693" spans="1:20" ht="31.5" x14ac:dyDescent="0.35">
      <c r="A693" s="12">
        <v>8059695468918</v>
      </c>
      <c r="B693" s="13">
        <f t="shared" si="67"/>
        <v>1</v>
      </c>
      <c r="C693" s="14">
        <v>2024</v>
      </c>
      <c r="D693" s="13" t="s">
        <v>24</v>
      </c>
      <c r="E693" s="13" t="s">
        <v>13</v>
      </c>
      <c r="F693" s="15" t="s">
        <v>429</v>
      </c>
      <c r="G693" s="13" t="s">
        <v>431</v>
      </c>
      <c r="H693" s="13" t="s">
        <v>21</v>
      </c>
      <c r="I693" s="13" t="s">
        <v>249</v>
      </c>
      <c r="J693" s="22">
        <v>7</v>
      </c>
      <c r="K693" s="13" t="s">
        <v>422</v>
      </c>
      <c r="L693" s="13" t="s">
        <v>423</v>
      </c>
      <c r="M693" s="13" t="s">
        <v>418</v>
      </c>
      <c r="N693" s="13" t="s">
        <v>424</v>
      </c>
      <c r="O693" s="16">
        <v>1700</v>
      </c>
      <c r="P693" s="16">
        <f t="shared" si="62"/>
        <v>11900</v>
      </c>
      <c r="Q693" s="16">
        <f t="shared" si="64"/>
        <v>331.5</v>
      </c>
      <c r="R693" s="16">
        <f t="shared" si="65"/>
        <v>2320.5</v>
      </c>
      <c r="S693" s="17">
        <f t="shared" si="63"/>
        <v>295.98214285714283</v>
      </c>
      <c r="T693" s="17">
        <f t="shared" si="66"/>
        <v>2071.875</v>
      </c>
    </row>
    <row r="694" spans="1:20" x14ac:dyDescent="0.35">
      <c r="A694" s="12">
        <v>8059695801050</v>
      </c>
      <c r="B694" s="13">
        <f t="shared" si="67"/>
        <v>1</v>
      </c>
      <c r="C694" s="14">
        <v>2023</v>
      </c>
      <c r="D694" s="13" t="s">
        <v>24</v>
      </c>
      <c r="E694" s="13" t="s">
        <v>13</v>
      </c>
      <c r="F694" s="15" t="s">
        <v>429</v>
      </c>
      <c r="G694" s="13" t="s">
        <v>432</v>
      </c>
      <c r="H694" s="13" t="s">
        <v>327</v>
      </c>
      <c r="I694" s="13" t="s">
        <v>249</v>
      </c>
      <c r="J694" s="22">
        <v>2</v>
      </c>
      <c r="K694" s="13" t="s">
        <v>422</v>
      </c>
      <c r="L694" s="13" t="s">
        <v>433</v>
      </c>
      <c r="M694" s="13" t="s">
        <v>418</v>
      </c>
      <c r="N694" s="13" t="s">
        <v>424</v>
      </c>
      <c r="O694" s="16">
        <v>2650</v>
      </c>
      <c r="P694" s="16">
        <f t="shared" si="62"/>
        <v>5300</v>
      </c>
      <c r="Q694" s="16">
        <f t="shared" si="64"/>
        <v>516.75</v>
      </c>
      <c r="R694" s="16">
        <f t="shared" si="65"/>
        <v>1033.5</v>
      </c>
      <c r="S694" s="17">
        <f t="shared" si="63"/>
        <v>461.38392857142856</v>
      </c>
      <c r="T694" s="17">
        <f t="shared" si="66"/>
        <v>922.76785714285711</v>
      </c>
    </row>
    <row r="695" spans="1:20" ht="80" customHeight="1" x14ac:dyDescent="0.35">
      <c r="A695" s="12">
        <v>8057763619507</v>
      </c>
      <c r="B695" s="13">
        <f t="shared" si="67"/>
        <v>1</v>
      </c>
      <c r="C695" s="14">
        <v>2023</v>
      </c>
      <c r="D695" s="13" t="s">
        <v>12</v>
      </c>
      <c r="E695" s="13" t="s">
        <v>13</v>
      </c>
      <c r="F695" s="15" t="s">
        <v>434</v>
      </c>
      <c r="G695" s="13" t="s">
        <v>435</v>
      </c>
      <c r="H695" s="13" t="s">
        <v>436</v>
      </c>
      <c r="I695" s="13" t="s">
        <v>249</v>
      </c>
      <c r="J695" s="22">
        <v>1</v>
      </c>
      <c r="K695" s="13" t="s">
        <v>422</v>
      </c>
      <c r="L695" s="13" t="s">
        <v>423</v>
      </c>
      <c r="M695" s="13" t="s">
        <v>418</v>
      </c>
      <c r="N695" s="13" t="s">
        <v>424</v>
      </c>
      <c r="O695" s="16">
        <v>1510</v>
      </c>
      <c r="P695" s="16">
        <f t="shared" si="62"/>
        <v>1510</v>
      </c>
      <c r="Q695" s="16">
        <f t="shared" si="64"/>
        <v>294.45</v>
      </c>
      <c r="R695" s="16">
        <f t="shared" si="65"/>
        <v>294.45</v>
      </c>
      <c r="S695" s="17">
        <f t="shared" si="63"/>
        <v>262.90178571428567</v>
      </c>
      <c r="T695" s="17">
        <f t="shared" si="66"/>
        <v>262.90178571428567</v>
      </c>
    </row>
    <row r="696" spans="1:20" ht="31.5" x14ac:dyDescent="0.35">
      <c r="A696" s="12">
        <v>8056993755917</v>
      </c>
      <c r="B696" s="13">
        <f t="shared" si="67"/>
        <v>1</v>
      </c>
      <c r="C696" s="14">
        <v>2023</v>
      </c>
      <c r="D696" s="13" t="s">
        <v>24</v>
      </c>
      <c r="E696" s="13" t="s">
        <v>13</v>
      </c>
      <c r="F696" s="15" t="s">
        <v>434</v>
      </c>
      <c r="G696" s="13" t="s">
        <v>437</v>
      </c>
      <c r="H696" s="13" t="s">
        <v>438</v>
      </c>
      <c r="I696" s="13" t="s">
        <v>249</v>
      </c>
      <c r="J696" s="22">
        <v>3</v>
      </c>
      <c r="K696" s="13" t="s">
        <v>422</v>
      </c>
      <c r="L696" s="13" t="s">
        <v>423</v>
      </c>
      <c r="M696" s="13" t="s">
        <v>418</v>
      </c>
      <c r="N696" s="13" t="s">
        <v>424</v>
      </c>
      <c r="O696" s="16">
        <v>1510</v>
      </c>
      <c r="P696" s="16">
        <f t="shared" si="62"/>
        <v>4530</v>
      </c>
      <c r="Q696" s="16">
        <f t="shared" si="64"/>
        <v>294.45</v>
      </c>
      <c r="R696" s="16">
        <f t="shared" si="65"/>
        <v>883.34999999999991</v>
      </c>
      <c r="S696" s="17">
        <f t="shared" si="63"/>
        <v>262.90178571428567</v>
      </c>
      <c r="T696" s="17">
        <f t="shared" si="66"/>
        <v>788.705357142857</v>
      </c>
    </row>
    <row r="697" spans="1:20" x14ac:dyDescent="0.35">
      <c r="A697" s="12">
        <v>8059695197009</v>
      </c>
      <c r="B697" s="13">
        <f t="shared" si="67"/>
        <v>1</v>
      </c>
      <c r="C697" s="14">
        <v>2023</v>
      </c>
      <c r="D697" s="13" t="s">
        <v>24</v>
      </c>
      <c r="E697" s="13" t="s">
        <v>13</v>
      </c>
      <c r="F697" s="15" t="s">
        <v>434</v>
      </c>
      <c r="G697" s="13" t="s">
        <v>439</v>
      </c>
      <c r="H697" s="13" t="s">
        <v>440</v>
      </c>
      <c r="I697" s="13" t="s">
        <v>249</v>
      </c>
      <c r="J697" s="22">
        <v>1</v>
      </c>
      <c r="K697" s="13" t="s">
        <v>422</v>
      </c>
      <c r="L697" s="13" t="s">
        <v>433</v>
      </c>
      <c r="M697" s="13" t="s">
        <v>418</v>
      </c>
      <c r="N697" s="13" t="s">
        <v>424</v>
      </c>
      <c r="O697" s="16">
        <v>1510</v>
      </c>
      <c r="P697" s="16">
        <f t="shared" si="62"/>
        <v>1510</v>
      </c>
      <c r="Q697" s="16">
        <f t="shared" si="64"/>
        <v>294.45</v>
      </c>
      <c r="R697" s="16">
        <f t="shared" si="65"/>
        <v>294.45</v>
      </c>
      <c r="S697" s="17">
        <f t="shared" si="63"/>
        <v>262.90178571428567</v>
      </c>
      <c r="T697" s="17">
        <f t="shared" si="66"/>
        <v>262.90178571428567</v>
      </c>
    </row>
    <row r="698" spans="1:20" ht="31.5" x14ac:dyDescent="0.35">
      <c r="A698" s="12">
        <v>8059695468956</v>
      </c>
      <c r="B698" s="13">
        <f t="shared" si="67"/>
        <v>1</v>
      </c>
      <c r="C698" s="14">
        <v>2024</v>
      </c>
      <c r="D698" s="13" t="s">
        <v>24</v>
      </c>
      <c r="E698" s="13" t="s">
        <v>13</v>
      </c>
      <c r="F698" s="15" t="s">
        <v>434</v>
      </c>
      <c r="G698" s="13" t="s">
        <v>421</v>
      </c>
      <c r="H698" s="13" t="s">
        <v>21</v>
      </c>
      <c r="I698" s="13" t="s">
        <v>249</v>
      </c>
      <c r="J698" s="22">
        <v>1</v>
      </c>
      <c r="K698" s="13" t="s">
        <v>422</v>
      </c>
      <c r="L698" s="13" t="s">
        <v>423</v>
      </c>
      <c r="M698" s="13" t="s">
        <v>418</v>
      </c>
      <c r="N698" s="13" t="s">
        <v>424</v>
      </c>
      <c r="O698" s="16">
        <v>1790</v>
      </c>
      <c r="P698" s="16">
        <f t="shared" si="62"/>
        <v>1790</v>
      </c>
      <c r="Q698" s="16">
        <f t="shared" si="64"/>
        <v>349.05</v>
      </c>
      <c r="R698" s="16">
        <f t="shared" si="65"/>
        <v>349.05</v>
      </c>
      <c r="S698" s="17">
        <f t="shared" si="63"/>
        <v>311.65178571428572</v>
      </c>
      <c r="T698" s="17">
        <f t="shared" si="66"/>
        <v>311.65178571428572</v>
      </c>
    </row>
    <row r="699" spans="1:20" ht="80" customHeight="1" x14ac:dyDescent="0.35">
      <c r="A699" s="12">
        <v>8059695469106</v>
      </c>
      <c r="B699" s="13">
        <f t="shared" si="67"/>
        <v>1</v>
      </c>
      <c r="C699" s="14">
        <v>2023</v>
      </c>
      <c r="D699" s="13" t="s">
        <v>24</v>
      </c>
      <c r="E699" s="13" t="s">
        <v>13</v>
      </c>
      <c r="F699" s="15" t="s">
        <v>441</v>
      </c>
      <c r="G699" s="13" t="s">
        <v>442</v>
      </c>
      <c r="H699" s="13" t="s">
        <v>21</v>
      </c>
      <c r="I699" s="13" t="s">
        <v>249</v>
      </c>
      <c r="J699" s="22">
        <v>2</v>
      </c>
      <c r="K699" s="13" t="s">
        <v>422</v>
      </c>
      <c r="L699" s="13" t="s">
        <v>423</v>
      </c>
      <c r="M699" s="13" t="s">
        <v>418</v>
      </c>
      <c r="N699" s="13" t="s">
        <v>424</v>
      </c>
      <c r="O699" s="16">
        <v>1380</v>
      </c>
      <c r="P699" s="16">
        <f t="shared" si="62"/>
        <v>2760</v>
      </c>
      <c r="Q699" s="16">
        <f t="shared" si="64"/>
        <v>269.10000000000002</v>
      </c>
      <c r="R699" s="16">
        <f t="shared" si="65"/>
        <v>538.20000000000005</v>
      </c>
      <c r="S699" s="17">
        <f t="shared" si="63"/>
        <v>240.26785714285714</v>
      </c>
      <c r="T699" s="17">
        <f t="shared" si="66"/>
        <v>480.53571428571428</v>
      </c>
    </row>
    <row r="700" spans="1:20" ht="80" customHeight="1" x14ac:dyDescent="0.35">
      <c r="A700" s="12">
        <v>8059695469120</v>
      </c>
      <c r="B700" s="13">
        <f t="shared" si="67"/>
        <v>1</v>
      </c>
      <c r="C700" s="14">
        <v>2023</v>
      </c>
      <c r="D700" s="13" t="s">
        <v>24</v>
      </c>
      <c r="E700" s="13" t="s">
        <v>13</v>
      </c>
      <c r="F700" s="15" t="s">
        <v>443</v>
      </c>
      <c r="G700" s="13" t="s">
        <v>444</v>
      </c>
      <c r="H700" s="13" t="s">
        <v>428</v>
      </c>
      <c r="I700" s="13" t="s">
        <v>249</v>
      </c>
      <c r="J700" s="22">
        <v>2</v>
      </c>
      <c r="K700" s="13" t="s">
        <v>422</v>
      </c>
      <c r="L700" s="13" t="s">
        <v>423</v>
      </c>
      <c r="M700" s="13" t="s">
        <v>418</v>
      </c>
      <c r="N700" s="13" t="s">
        <v>424</v>
      </c>
      <c r="O700" s="16">
        <v>1600</v>
      </c>
      <c r="P700" s="16">
        <f t="shared" si="62"/>
        <v>3200</v>
      </c>
      <c r="Q700" s="16">
        <f t="shared" si="64"/>
        <v>312</v>
      </c>
      <c r="R700" s="16">
        <f t="shared" si="65"/>
        <v>624</v>
      </c>
      <c r="S700" s="17">
        <f t="shared" si="63"/>
        <v>278.57142857142856</v>
      </c>
      <c r="T700" s="17">
        <f t="shared" si="66"/>
        <v>557.14285714285711</v>
      </c>
    </row>
    <row r="701" spans="1:20" ht="80" customHeight="1" x14ac:dyDescent="0.35">
      <c r="A701" s="12">
        <v>8059695469694</v>
      </c>
      <c r="B701" s="13">
        <f t="shared" si="67"/>
        <v>1</v>
      </c>
      <c r="C701" s="14">
        <v>2023</v>
      </c>
      <c r="D701" s="13" t="s">
        <v>24</v>
      </c>
      <c r="E701" s="13" t="s">
        <v>13</v>
      </c>
      <c r="F701" s="15" t="s">
        <v>445</v>
      </c>
      <c r="G701" s="13" t="s">
        <v>446</v>
      </c>
      <c r="H701" s="13" t="s">
        <v>426</v>
      </c>
      <c r="I701" s="13" t="s">
        <v>249</v>
      </c>
      <c r="J701" s="22">
        <v>3</v>
      </c>
      <c r="K701" s="13" t="s">
        <v>447</v>
      </c>
      <c r="L701" s="13" t="s">
        <v>423</v>
      </c>
      <c r="M701" s="13" t="s">
        <v>418</v>
      </c>
      <c r="N701" s="13" t="s">
        <v>448</v>
      </c>
      <c r="O701" s="16">
        <v>1130</v>
      </c>
      <c r="P701" s="16">
        <f t="shared" si="62"/>
        <v>3390</v>
      </c>
      <c r="Q701" s="16">
        <f t="shared" si="64"/>
        <v>220.35</v>
      </c>
      <c r="R701" s="16">
        <f t="shared" si="65"/>
        <v>661.05</v>
      </c>
      <c r="S701" s="17">
        <f t="shared" si="63"/>
        <v>196.74107142857142</v>
      </c>
      <c r="T701" s="17">
        <f t="shared" si="66"/>
        <v>590.22321428571422</v>
      </c>
    </row>
    <row r="702" spans="1:20" ht="31.5" x14ac:dyDescent="0.35">
      <c r="A702" s="12">
        <v>8059695471857</v>
      </c>
      <c r="B702" s="13">
        <f t="shared" si="67"/>
        <v>1</v>
      </c>
      <c r="C702" s="14">
        <v>2023</v>
      </c>
      <c r="D702" s="13" t="s">
        <v>24</v>
      </c>
      <c r="E702" s="13" t="s">
        <v>13</v>
      </c>
      <c r="F702" s="15" t="s">
        <v>445</v>
      </c>
      <c r="G702" s="13" t="s">
        <v>449</v>
      </c>
      <c r="H702" s="13" t="s">
        <v>21</v>
      </c>
      <c r="I702" s="13" t="s">
        <v>249</v>
      </c>
      <c r="J702" s="22">
        <v>4</v>
      </c>
      <c r="K702" s="13" t="s">
        <v>447</v>
      </c>
      <c r="L702" s="13" t="s">
        <v>423</v>
      </c>
      <c r="M702" s="13" t="s">
        <v>418</v>
      </c>
      <c r="N702" s="13" t="s">
        <v>448</v>
      </c>
      <c r="O702" s="16">
        <v>1130</v>
      </c>
      <c r="P702" s="16">
        <f t="shared" si="62"/>
        <v>4520</v>
      </c>
      <c r="Q702" s="16">
        <f t="shared" si="64"/>
        <v>220.35</v>
      </c>
      <c r="R702" s="16">
        <f t="shared" si="65"/>
        <v>881.4</v>
      </c>
      <c r="S702" s="17">
        <f t="shared" si="63"/>
        <v>196.74107142857142</v>
      </c>
      <c r="T702" s="17">
        <f t="shared" si="66"/>
        <v>786.96428571428567</v>
      </c>
    </row>
    <row r="703" spans="1:20" ht="80" customHeight="1" x14ac:dyDescent="0.35">
      <c r="A703" s="12">
        <v>8059695409126</v>
      </c>
      <c r="B703" s="13">
        <f t="shared" si="67"/>
        <v>1</v>
      </c>
      <c r="C703" s="14">
        <v>2023</v>
      </c>
      <c r="D703" s="13" t="s">
        <v>24</v>
      </c>
      <c r="E703" s="13" t="s">
        <v>13</v>
      </c>
      <c r="F703" s="15" t="s">
        <v>450</v>
      </c>
      <c r="G703" s="13" t="s">
        <v>451</v>
      </c>
      <c r="H703" s="13" t="s">
        <v>452</v>
      </c>
      <c r="I703" s="13" t="s">
        <v>249</v>
      </c>
      <c r="J703" s="22">
        <v>4</v>
      </c>
      <c r="K703" s="13" t="s">
        <v>453</v>
      </c>
      <c r="L703" s="13" t="s">
        <v>423</v>
      </c>
      <c r="M703" s="13" t="s">
        <v>418</v>
      </c>
      <c r="N703" s="13" t="s">
        <v>419</v>
      </c>
      <c r="O703" s="16">
        <v>620</v>
      </c>
      <c r="P703" s="16">
        <f t="shared" si="62"/>
        <v>2480</v>
      </c>
      <c r="Q703" s="16">
        <f t="shared" si="64"/>
        <v>120.9</v>
      </c>
      <c r="R703" s="16">
        <f t="shared" si="65"/>
        <v>483.6</v>
      </c>
      <c r="S703" s="17">
        <f t="shared" si="63"/>
        <v>107.94642857142857</v>
      </c>
      <c r="T703" s="17">
        <f t="shared" si="66"/>
        <v>431.78571428571428</v>
      </c>
    </row>
    <row r="704" spans="1:20" ht="31.5" x14ac:dyDescent="0.35">
      <c r="A704" s="12">
        <v>8056993756419</v>
      </c>
      <c r="B704" s="13">
        <f t="shared" si="67"/>
        <v>1</v>
      </c>
      <c r="C704" s="14">
        <v>2023</v>
      </c>
      <c r="D704" s="13" t="s">
        <v>24</v>
      </c>
      <c r="E704" s="13" t="s">
        <v>13</v>
      </c>
      <c r="F704" s="15" t="s">
        <v>450</v>
      </c>
      <c r="G704" s="13" t="s">
        <v>454</v>
      </c>
      <c r="H704" s="13" t="s">
        <v>438</v>
      </c>
      <c r="I704" s="13" t="s">
        <v>249</v>
      </c>
      <c r="J704" s="22">
        <v>2</v>
      </c>
      <c r="K704" s="13" t="s">
        <v>453</v>
      </c>
      <c r="L704" s="13" t="s">
        <v>423</v>
      </c>
      <c r="M704" s="13" t="s">
        <v>418</v>
      </c>
      <c r="N704" s="13" t="s">
        <v>419</v>
      </c>
      <c r="O704" s="16">
        <v>620</v>
      </c>
      <c r="P704" s="16">
        <f t="shared" si="62"/>
        <v>1240</v>
      </c>
      <c r="Q704" s="16">
        <f t="shared" si="64"/>
        <v>120.9</v>
      </c>
      <c r="R704" s="16">
        <f t="shared" si="65"/>
        <v>241.8</v>
      </c>
      <c r="S704" s="17">
        <f t="shared" si="63"/>
        <v>107.94642857142857</v>
      </c>
      <c r="T704" s="17">
        <f t="shared" si="66"/>
        <v>215.89285714285714</v>
      </c>
    </row>
    <row r="705" spans="1:20" ht="31.5" x14ac:dyDescent="0.35">
      <c r="A705" s="12">
        <v>8059695471536</v>
      </c>
      <c r="B705" s="13">
        <f t="shared" si="67"/>
        <v>1</v>
      </c>
      <c r="C705" s="14">
        <v>2023</v>
      </c>
      <c r="D705" s="13" t="s">
        <v>24</v>
      </c>
      <c r="E705" s="13" t="s">
        <v>13</v>
      </c>
      <c r="F705" s="15" t="s">
        <v>450</v>
      </c>
      <c r="G705" s="13" t="s">
        <v>455</v>
      </c>
      <c r="H705" s="13" t="s">
        <v>426</v>
      </c>
      <c r="I705" s="13" t="s">
        <v>249</v>
      </c>
      <c r="J705" s="22">
        <v>2</v>
      </c>
      <c r="K705" s="13" t="s">
        <v>453</v>
      </c>
      <c r="L705" s="13" t="s">
        <v>423</v>
      </c>
      <c r="M705" s="13" t="s">
        <v>418</v>
      </c>
      <c r="N705" s="13" t="s">
        <v>419</v>
      </c>
      <c r="O705" s="16">
        <v>780</v>
      </c>
      <c r="P705" s="16">
        <f t="shared" si="62"/>
        <v>1560</v>
      </c>
      <c r="Q705" s="16">
        <f t="shared" si="64"/>
        <v>152.1</v>
      </c>
      <c r="R705" s="16">
        <f t="shared" si="65"/>
        <v>304.2</v>
      </c>
      <c r="S705" s="17">
        <f t="shared" si="63"/>
        <v>135.80357142857142</v>
      </c>
      <c r="T705" s="17">
        <f t="shared" si="66"/>
        <v>271.60714285714283</v>
      </c>
    </row>
    <row r="706" spans="1:20" ht="80" customHeight="1" x14ac:dyDescent="0.35">
      <c r="A706" s="12">
        <v>8059695492623</v>
      </c>
      <c r="B706" s="13">
        <f t="shared" si="67"/>
        <v>1</v>
      </c>
      <c r="C706" s="14">
        <v>2023</v>
      </c>
      <c r="D706" s="13" t="s">
        <v>24</v>
      </c>
      <c r="E706" s="13" t="s">
        <v>13</v>
      </c>
      <c r="F706" s="15" t="s">
        <v>456</v>
      </c>
      <c r="G706" s="13" t="s">
        <v>457</v>
      </c>
      <c r="H706" s="13" t="s">
        <v>458</v>
      </c>
      <c r="I706" s="13" t="s">
        <v>249</v>
      </c>
      <c r="J706" s="22">
        <v>1</v>
      </c>
      <c r="K706" s="13" t="s">
        <v>453</v>
      </c>
      <c r="L706" s="13" t="s">
        <v>423</v>
      </c>
      <c r="M706" s="13" t="s">
        <v>418</v>
      </c>
      <c r="N706" s="13" t="s">
        <v>459</v>
      </c>
      <c r="O706" s="16">
        <v>1320</v>
      </c>
      <c r="P706" s="16">
        <f t="shared" si="62"/>
        <v>1320</v>
      </c>
      <c r="Q706" s="16">
        <f t="shared" si="64"/>
        <v>257.40000000000003</v>
      </c>
      <c r="R706" s="16">
        <f t="shared" si="65"/>
        <v>257.40000000000003</v>
      </c>
      <c r="S706" s="17">
        <f t="shared" si="63"/>
        <v>229.82142857142858</v>
      </c>
      <c r="T706" s="17">
        <f t="shared" si="66"/>
        <v>229.82142857142858</v>
      </c>
    </row>
    <row r="707" spans="1:20" ht="80" customHeight="1" x14ac:dyDescent="0.35">
      <c r="A707" s="12">
        <v>8059695470485</v>
      </c>
      <c r="B707" s="13">
        <f t="shared" si="67"/>
        <v>1</v>
      </c>
      <c r="C707" s="14">
        <v>2023</v>
      </c>
      <c r="D707" s="13" t="s">
        <v>24</v>
      </c>
      <c r="E707" s="13" t="s">
        <v>13</v>
      </c>
      <c r="F707" s="15" t="s">
        <v>460</v>
      </c>
      <c r="G707" s="13" t="s">
        <v>461</v>
      </c>
      <c r="H707" s="13" t="s">
        <v>426</v>
      </c>
      <c r="I707" s="13" t="s">
        <v>249</v>
      </c>
      <c r="J707" s="22">
        <v>1</v>
      </c>
      <c r="K707" s="13" t="s">
        <v>416</v>
      </c>
      <c r="L707" s="13" t="s">
        <v>423</v>
      </c>
      <c r="M707" s="13" t="s">
        <v>418</v>
      </c>
      <c r="N707" s="13" t="s">
        <v>419</v>
      </c>
      <c r="O707" s="16">
        <v>1600</v>
      </c>
      <c r="P707" s="16">
        <f t="shared" si="62"/>
        <v>1600</v>
      </c>
      <c r="Q707" s="16">
        <f t="shared" si="64"/>
        <v>312</v>
      </c>
      <c r="R707" s="16">
        <f t="shared" si="65"/>
        <v>312</v>
      </c>
      <c r="S707" s="17">
        <f t="shared" si="63"/>
        <v>278.57142857142856</v>
      </c>
      <c r="T707" s="17">
        <f t="shared" si="66"/>
        <v>278.57142857142856</v>
      </c>
    </row>
    <row r="708" spans="1:20" ht="31.5" x14ac:dyDescent="0.35">
      <c r="A708" s="12">
        <v>8059695665157</v>
      </c>
      <c r="B708" s="13">
        <f t="shared" si="67"/>
        <v>1</v>
      </c>
      <c r="C708" s="14">
        <v>2023</v>
      </c>
      <c r="D708" s="13" t="s">
        <v>24</v>
      </c>
      <c r="E708" s="13" t="s">
        <v>13</v>
      </c>
      <c r="F708" s="15" t="s">
        <v>462</v>
      </c>
      <c r="G708" s="13" t="s">
        <v>461</v>
      </c>
      <c r="H708" s="13" t="s">
        <v>458</v>
      </c>
      <c r="I708" s="13" t="s">
        <v>249</v>
      </c>
      <c r="J708" s="22">
        <v>7</v>
      </c>
      <c r="K708" s="13" t="s">
        <v>416</v>
      </c>
      <c r="L708" s="13" t="s">
        <v>423</v>
      </c>
      <c r="M708" s="13" t="s">
        <v>418</v>
      </c>
      <c r="N708" s="13" t="s">
        <v>419</v>
      </c>
      <c r="O708" s="16">
        <v>1410</v>
      </c>
      <c r="P708" s="16">
        <f t="shared" si="62"/>
        <v>9870</v>
      </c>
      <c r="Q708" s="16">
        <f t="shared" si="64"/>
        <v>274.95</v>
      </c>
      <c r="R708" s="16">
        <f t="shared" si="65"/>
        <v>1924.6499999999999</v>
      </c>
      <c r="S708" s="17">
        <f t="shared" si="63"/>
        <v>245.49107142857139</v>
      </c>
      <c r="T708" s="17">
        <f t="shared" si="66"/>
        <v>1718.4374999999998</v>
      </c>
    </row>
    <row r="709" spans="1:20" ht="31.5" x14ac:dyDescent="0.35">
      <c r="A709" s="12">
        <v>8059695470560</v>
      </c>
      <c r="B709" s="13">
        <f t="shared" si="67"/>
        <v>1</v>
      </c>
      <c r="C709" s="14">
        <v>2023</v>
      </c>
      <c r="D709" s="13" t="s">
        <v>24</v>
      </c>
      <c r="E709" s="13" t="s">
        <v>13</v>
      </c>
      <c r="F709" s="15" t="s">
        <v>462</v>
      </c>
      <c r="G709" s="13" t="s">
        <v>461</v>
      </c>
      <c r="H709" s="13" t="s">
        <v>426</v>
      </c>
      <c r="I709" s="13" t="s">
        <v>249</v>
      </c>
      <c r="J709" s="22">
        <v>9</v>
      </c>
      <c r="K709" s="13" t="s">
        <v>416</v>
      </c>
      <c r="L709" s="13" t="s">
        <v>423</v>
      </c>
      <c r="M709" s="13" t="s">
        <v>418</v>
      </c>
      <c r="N709" s="13" t="s">
        <v>419</v>
      </c>
      <c r="O709" s="16">
        <v>1410</v>
      </c>
      <c r="P709" s="16">
        <f t="shared" si="62"/>
        <v>12690</v>
      </c>
      <c r="Q709" s="16">
        <f t="shared" si="64"/>
        <v>274.95</v>
      </c>
      <c r="R709" s="16">
        <f t="shared" si="65"/>
        <v>2474.5499999999997</v>
      </c>
      <c r="S709" s="17">
        <f t="shared" si="63"/>
        <v>245.49107142857139</v>
      </c>
      <c r="T709" s="17">
        <f t="shared" si="66"/>
        <v>2209.4196428571427</v>
      </c>
    </row>
    <row r="710" spans="1:20" ht="80" customHeight="1" x14ac:dyDescent="0.35">
      <c r="A710" s="12">
        <v>8059695802682</v>
      </c>
      <c r="B710" s="13">
        <f t="shared" si="67"/>
        <v>1</v>
      </c>
      <c r="C710" s="14">
        <v>2023</v>
      </c>
      <c r="D710" s="13" t="s">
        <v>24</v>
      </c>
      <c r="E710" s="13" t="s">
        <v>13</v>
      </c>
      <c r="F710" s="15" t="s">
        <v>463</v>
      </c>
      <c r="G710" s="13" t="s">
        <v>464</v>
      </c>
      <c r="H710" s="13" t="s">
        <v>127</v>
      </c>
      <c r="I710" s="13" t="s">
        <v>465</v>
      </c>
      <c r="J710" s="22">
        <v>1</v>
      </c>
      <c r="K710" s="13" t="s">
        <v>466</v>
      </c>
      <c r="L710" s="13" t="s">
        <v>433</v>
      </c>
      <c r="M710" s="13" t="s">
        <v>251</v>
      </c>
      <c r="N710" s="13" t="s">
        <v>259</v>
      </c>
      <c r="O710" s="16">
        <v>710</v>
      </c>
      <c r="P710" s="16">
        <f t="shared" si="62"/>
        <v>710</v>
      </c>
      <c r="Q710" s="16">
        <f t="shared" si="64"/>
        <v>138.45000000000002</v>
      </c>
      <c r="R710" s="16">
        <f t="shared" si="65"/>
        <v>138.45000000000002</v>
      </c>
      <c r="S710" s="17">
        <f t="shared" si="63"/>
        <v>123.61607142857143</v>
      </c>
      <c r="T710" s="17">
        <f t="shared" si="66"/>
        <v>123.61607142857143</v>
      </c>
    </row>
    <row r="711" spans="1:20" x14ac:dyDescent="0.35">
      <c r="A711" s="12">
        <v>8059695801333</v>
      </c>
      <c r="B711" s="13">
        <f t="shared" si="67"/>
        <v>1</v>
      </c>
      <c r="C711" s="14">
        <v>2023</v>
      </c>
      <c r="D711" s="13" t="s">
        <v>24</v>
      </c>
      <c r="E711" s="13" t="s">
        <v>13</v>
      </c>
      <c r="F711" s="15" t="s">
        <v>463</v>
      </c>
      <c r="G711" s="13" t="s">
        <v>464</v>
      </c>
      <c r="H711" s="13" t="s">
        <v>127</v>
      </c>
      <c r="I711" s="13" t="s">
        <v>467</v>
      </c>
      <c r="J711" s="22">
        <v>2</v>
      </c>
      <c r="K711" s="13" t="s">
        <v>466</v>
      </c>
      <c r="L711" s="13" t="s">
        <v>433</v>
      </c>
      <c r="M711" s="13" t="s">
        <v>251</v>
      </c>
      <c r="N711" s="13" t="s">
        <v>259</v>
      </c>
      <c r="O711" s="16">
        <v>710</v>
      </c>
      <c r="P711" s="16">
        <f t="shared" si="62"/>
        <v>1420</v>
      </c>
      <c r="Q711" s="16">
        <f t="shared" si="64"/>
        <v>138.45000000000002</v>
      </c>
      <c r="R711" s="16">
        <f t="shared" si="65"/>
        <v>276.90000000000003</v>
      </c>
      <c r="S711" s="17">
        <f t="shared" si="63"/>
        <v>123.61607142857143</v>
      </c>
      <c r="T711" s="17">
        <f t="shared" si="66"/>
        <v>247.23214285714286</v>
      </c>
    </row>
    <row r="712" spans="1:20" ht="80" customHeight="1" x14ac:dyDescent="0.35">
      <c r="A712" s="12">
        <v>8056993028783</v>
      </c>
      <c r="B712" s="13">
        <f t="shared" si="67"/>
        <v>1</v>
      </c>
      <c r="C712" s="14">
        <v>2023</v>
      </c>
      <c r="D712" s="13" t="s">
        <v>12</v>
      </c>
      <c r="E712" s="13" t="s">
        <v>13</v>
      </c>
      <c r="F712" s="15" t="s">
        <v>468</v>
      </c>
      <c r="G712" s="13" t="s">
        <v>469</v>
      </c>
      <c r="H712" s="13" t="s">
        <v>470</v>
      </c>
      <c r="I712" s="13" t="s">
        <v>249</v>
      </c>
      <c r="J712" s="22">
        <v>1</v>
      </c>
      <c r="K712" s="13" t="s">
        <v>422</v>
      </c>
      <c r="L712" s="13" t="s">
        <v>433</v>
      </c>
      <c r="M712" s="13" t="s">
        <v>418</v>
      </c>
      <c r="N712" s="13" t="s">
        <v>424</v>
      </c>
      <c r="O712" s="16">
        <v>660</v>
      </c>
      <c r="P712" s="16">
        <f t="shared" si="62"/>
        <v>660</v>
      </c>
      <c r="Q712" s="16">
        <f t="shared" si="64"/>
        <v>128.70000000000002</v>
      </c>
      <c r="R712" s="16">
        <f t="shared" si="65"/>
        <v>128.70000000000002</v>
      </c>
      <c r="S712" s="17">
        <f t="shared" si="63"/>
        <v>114.91071428571429</v>
      </c>
      <c r="T712" s="17">
        <f t="shared" si="66"/>
        <v>114.91071428571429</v>
      </c>
    </row>
    <row r="713" spans="1:20" ht="80" customHeight="1" x14ac:dyDescent="0.35">
      <c r="A713" s="12">
        <v>8059695470904</v>
      </c>
      <c r="B713" s="13">
        <f t="shared" si="67"/>
        <v>1</v>
      </c>
      <c r="C713" s="14">
        <v>2024</v>
      </c>
      <c r="D713" s="13" t="s">
        <v>24</v>
      </c>
      <c r="E713" s="13" t="s">
        <v>13</v>
      </c>
      <c r="F713" s="15" t="s">
        <v>471</v>
      </c>
      <c r="G713" s="13" t="s">
        <v>472</v>
      </c>
      <c r="H713" s="13" t="s">
        <v>428</v>
      </c>
      <c r="I713" s="13" t="s">
        <v>249</v>
      </c>
      <c r="J713" s="22">
        <v>3</v>
      </c>
      <c r="K713" s="13" t="s">
        <v>422</v>
      </c>
      <c r="L713" s="13" t="s">
        <v>433</v>
      </c>
      <c r="M713" s="13" t="s">
        <v>418</v>
      </c>
      <c r="N713" s="13" t="s">
        <v>424</v>
      </c>
      <c r="O713" s="16">
        <v>1510</v>
      </c>
      <c r="P713" s="16">
        <f t="shared" si="62"/>
        <v>4530</v>
      </c>
      <c r="Q713" s="16">
        <f t="shared" si="64"/>
        <v>294.45</v>
      </c>
      <c r="R713" s="16">
        <f t="shared" si="65"/>
        <v>883.34999999999991</v>
      </c>
      <c r="S713" s="17">
        <f t="shared" si="63"/>
        <v>262.90178571428567</v>
      </c>
      <c r="T713" s="17">
        <f t="shared" si="66"/>
        <v>788.705357142857</v>
      </c>
    </row>
    <row r="714" spans="1:20" ht="80" customHeight="1" x14ac:dyDescent="0.35">
      <c r="A714" s="12">
        <v>8059695483799</v>
      </c>
      <c r="B714" s="13">
        <f t="shared" si="67"/>
        <v>1</v>
      </c>
      <c r="C714" s="14">
        <v>2023</v>
      </c>
      <c r="D714" s="13" t="s">
        <v>24</v>
      </c>
      <c r="E714" s="13" t="s">
        <v>13</v>
      </c>
      <c r="F714" s="15" t="s">
        <v>473</v>
      </c>
      <c r="G714" s="13" t="s">
        <v>474</v>
      </c>
      <c r="H714" s="13" t="s">
        <v>475</v>
      </c>
      <c r="I714" s="13" t="s">
        <v>249</v>
      </c>
      <c r="J714" s="22">
        <v>2</v>
      </c>
      <c r="K714" s="13" t="s">
        <v>422</v>
      </c>
      <c r="L714" s="13" t="s">
        <v>423</v>
      </c>
      <c r="M714" s="13" t="s">
        <v>418</v>
      </c>
      <c r="N714" s="13" t="s">
        <v>424</v>
      </c>
      <c r="O714" s="16">
        <v>280</v>
      </c>
      <c r="P714" s="16">
        <f t="shared" si="62"/>
        <v>560</v>
      </c>
      <c r="Q714" s="16">
        <f t="shared" si="64"/>
        <v>54.6</v>
      </c>
      <c r="R714" s="16">
        <f t="shared" si="65"/>
        <v>109.2</v>
      </c>
      <c r="S714" s="17">
        <f t="shared" si="63"/>
        <v>48.75</v>
      </c>
      <c r="T714" s="17">
        <f t="shared" si="66"/>
        <v>97.5</v>
      </c>
    </row>
    <row r="715" spans="1:20" x14ac:dyDescent="0.35">
      <c r="A715" s="12">
        <v>8059695851611</v>
      </c>
      <c r="B715" s="13">
        <f t="shared" ref="B715:B746" si="68">COUNTIF(A715:A2467,A715)</f>
        <v>2</v>
      </c>
      <c r="C715" s="14">
        <v>2024</v>
      </c>
      <c r="D715" s="13" t="s">
        <v>24</v>
      </c>
      <c r="E715" s="13" t="s">
        <v>13</v>
      </c>
      <c r="F715" s="15" t="s">
        <v>476</v>
      </c>
      <c r="G715" s="13" t="s">
        <v>477</v>
      </c>
      <c r="H715" s="13" t="s">
        <v>305</v>
      </c>
      <c r="I715" s="13" t="s">
        <v>249</v>
      </c>
      <c r="J715" s="22">
        <v>1</v>
      </c>
      <c r="K715" s="13" t="s">
        <v>422</v>
      </c>
      <c r="L715" s="13" t="s">
        <v>433</v>
      </c>
      <c r="M715" s="13" t="s">
        <v>418</v>
      </c>
      <c r="N715" s="13" t="s">
        <v>424</v>
      </c>
      <c r="O715" s="16">
        <v>1790</v>
      </c>
      <c r="P715" s="16">
        <f t="shared" si="62"/>
        <v>1790</v>
      </c>
      <c r="Q715" s="16">
        <f t="shared" si="64"/>
        <v>349.05</v>
      </c>
      <c r="R715" s="16">
        <f t="shared" si="65"/>
        <v>349.05</v>
      </c>
      <c r="S715" s="17">
        <f t="shared" si="63"/>
        <v>311.65178571428572</v>
      </c>
      <c r="T715" s="17">
        <f t="shared" si="66"/>
        <v>311.65178571428572</v>
      </c>
    </row>
    <row r="716" spans="1:20" x14ac:dyDescent="0.35">
      <c r="A716" s="12">
        <v>8059695800978</v>
      </c>
      <c r="B716" s="13">
        <f t="shared" si="68"/>
        <v>1</v>
      </c>
      <c r="C716" s="14">
        <v>2024</v>
      </c>
      <c r="D716" s="13" t="s">
        <v>24</v>
      </c>
      <c r="E716" s="13" t="s">
        <v>13</v>
      </c>
      <c r="F716" s="15" t="s">
        <v>476</v>
      </c>
      <c r="G716" s="13" t="s">
        <v>477</v>
      </c>
      <c r="H716" s="13" t="s">
        <v>233</v>
      </c>
      <c r="I716" s="13" t="s">
        <v>249</v>
      </c>
      <c r="J716" s="22">
        <v>4</v>
      </c>
      <c r="K716" s="13" t="s">
        <v>422</v>
      </c>
      <c r="L716" s="13" t="s">
        <v>433</v>
      </c>
      <c r="M716" s="13" t="s">
        <v>418</v>
      </c>
      <c r="N716" s="13" t="s">
        <v>424</v>
      </c>
      <c r="O716" s="16">
        <v>1790</v>
      </c>
      <c r="P716" s="16">
        <f t="shared" ref="P716:P779" si="69">SUM(O716*J716)</f>
        <v>7160</v>
      </c>
      <c r="Q716" s="16">
        <f t="shared" si="64"/>
        <v>349.05</v>
      </c>
      <c r="R716" s="16">
        <f t="shared" si="65"/>
        <v>1396.2</v>
      </c>
      <c r="S716" s="17">
        <f t="shared" ref="S716:S779" si="70">SUM(Q716/1.12)</f>
        <v>311.65178571428572</v>
      </c>
      <c r="T716" s="17">
        <f t="shared" si="66"/>
        <v>1246.6071428571429</v>
      </c>
    </row>
    <row r="717" spans="1:20" x14ac:dyDescent="0.35">
      <c r="A717" s="12">
        <v>8059695801005</v>
      </c>
      <c r="B717" s="13">
        <f t="shared" si="68"/>
        <v>1</v>
      </c>
      <c r="C717" s="14">
        <v>2024</v>
      </c>
      <c r="D717" s="13" t="s">
        <v>12</v>
      </c>
      <c r="E717" s="13" t="s">
        <v>13</v>
      </c>
      <c r="F717" s="15" t="s">
        <v>476</v>
      </c>
      <c r="G717" s="13" t="s">
        <v>477</v>
      </c>
      <c r="H717" s="13" t="s">
        <v>478</v>
      </c>
      <c r="I717" s="13" t="s">
        <v>249</v>
      </c>
      <c r="J717" s="22">
        <v>2</v>
      </c>
      <c r="K717" s="13" t="s">
        <v>422</v>
      </c>
      <c r="L717" s="13" t="s">
        <v>433</v>
      </c>
      <c r="M717" s="13" t="s">
        <v>418</v>
      </c>
      <c r="N717" s="13" t="s">
        <v>424</v>
      </c>
      <c r="O717" s="16">
        <v>1790</v>
      </c>
      <c r="P717" s="16">
        <f t="shared" si="69"/>
        <v>3580</v>
      </c>
      <c r="Q717" s="16">
        <f t="shared" si="64"/>
        <v>349.05</v>
      </c>
      <c r="R717" s="16">
        <f t="shared" si="65"/>
        <v>698.1</v>
      </c>
      <c r="S717" s="17">
        <f t="shared" si="70"/>
        <v>311.65178571428572</v>
      </c>
      <c r="T717" s="17">
        <f t="shared" si="66"/>
        <v>623.30357142857144</v>
      </c>
    </row>
    <row r="718" spans="1:20" ht="80" customHeight="1" x14ac:dyDescent="0.35">
      <c r="A718" s="12">
        <v>8059695495372</v>
      </c>
      <c r="B718" s="13">
        <f t="shared" si="68"/>
        <v>1</v>
      </c>
      <c r="C718" s="14">
        <v>2023</v>
      </c>
      <c r="D718" s="13" t="s">
        <v>24</v>
      </c>
      <c r="E718" s="13" t="s">
        <v>13</v>
      </c>
      <c r="F718" s="15" t="s">
        <v>479</v>
      </c>
      <c r="G718" s="13" t="s">
        <v>474</v>
      </c>
      <c r="H718" s="13" t="s">
        <v>21</v>
      </c>
      <c r="I718" s="13" t="s">
        <v>249</v>
      </c>
      <c r="J718" s="22">
        <v>2</v>
      </c>
      <c r="K718" s="13" t="s">
        <v>447</v>
      </c>
      <c r="L718" s="13" t="s">
        <v>423</v>
      </c>
      <c r="M718" s="13" t="s">
        <v>418</v>
      </c>
      <c r="N718" s="13" t="s">
        <v>448</v>
      </c>
      <c r="O718" s="16">
        <v>900</v>
      </c>
      <c r="P718" s="16">
        <f t="shared" si="69"/>
        <v>1800</v>
      </c>
      <c r="Q718" s="16">
        <f t="shared" si="64"/>
        <v>175.5</v>
      </c>
      <c r="R718" s="16">
        <f t="shared" si="65"/>
        <v>351</v>
      </c>
      <c r="S718" s="17">
        <f t="shared" si="70"/>
        <v>156.69642857142856</v>
      </c>
      <c r="T718" s="17">
        <f t="shared" si="66"/>
        <v>313.39285714285711</v>
      </c>
    </row>
    <row r="719" spans="1:20" ht="80" customHeight="1" x14ac:dyDescent="0.35">
      <c r="A719" s="13">
        <v>8059695800398</v>
      </c>
      <c r="B719" s="13">
        <f t="shared" si="68"/>
        <v>1</v>
      </c>
      <c r="C719" s="14">
        <v>2023</v>
      </c>
      <c r="D719" s="13" t="s">
        <v>24</v>
      </c>
      <c r="E719" s="13" t="s">
        <v>13</v>
      </c>
      <c r="F719" s="15" t="s">
        <v>480</v>
      </c>
      <c r="G719" s="13" t="s">
        <v>481</v>
      </c>
      <c r="H719" s="13" t="s">
        <v>21</v>
      </c>
      <c r="I719" s="13" t="s">
        <v>249</v>
      </c>
      <c r="J719" s="22">
        <v>0</v>
      </c>
      <c r="K719" s="13" t="s">
        <v>447</v>
      </c>
      <c r="L719" s="13" t="s">
        <v>433</v>
      </c>
      <c r="M719" s="13" t="s">
        <v>418</v>
      </c>
      <c r="N719" s="13" t="s">
        <v>448</v>
      </c>
      <c r="O719" s="16">
        <v>850</v>
      </c>
      <c r="P719" s="16">
        <f t="shared" si="69"/>
        <v>0</v>
      </c>
      <c r="Q719" s="16">
        <f t="shared" ref="Q719:Q782" si="71">SUM(O719*19.5%)</f>
        <v>165.75</v>
      </c>
      <c r="R719" s="16">
        <f t="shared" ref="R719:R782" si="72">SUM(Q719*J719)</f>
        <v>0</v>
      </c>
      <c r="S719" s="17">
        <f t="shared" si="70"/>
        <v>147.99107142857142</v>
      </c>
      <c r="T719" s="17">
        <f t="shared" ref="T719:T782" si="73">SUM(S719*J719)</f>
        <v>0</v>
      </c>
    </row>
    <row r="720" spans="1:20" ht="80" customHeight="1" x14ac:dyDescent="0.35">
      <c r="A720" s="12">
        <v>8059695880932</v>
      </c>
      <c r="B720" s="13">
        <f t="shared" si="68"/>
        <v>1</v>
      </c>
      <c r="C720" s="14">
        <v>2023</v>
      </c>
      <c r="D720" s="13" t="s">
        <v>24</v>
      </c>
      <c r="E720" s="13" t="s">
        <v>13</v>
      </c>
      <c r="F720" s="15" t="s">
        <v>482</v>
      </c>
      <c r="G720" s="13" t="s">
        <v>483</v>
      </c>
      <c r="H720" s="13" t="s">
        <v>233</v>
      </c>
      <c r="I720" s="13" t="s">
        <v>249</v>
      </c>
      <c r="J720" s="22">
        <v>2</v>
      </c>
      <c r="K720" s="13" t="s">
        <v>416</v>
      </c>
      <c r="L720" s="13" t="s">
        <v>433</v>
      </c>
      <c r="M720" s="13" t="s">
        <v>418</v>
      </c>
      <c r="N720" s="13" t="s">
        <v>419</v>
      </c>
      <c r="O720" s="16">
        <v>1800</v>
      </c>
      <c r="P720" s="16">
        <f t="shared" si="69"/>
        <v>3600</v>
      </c>
      <c r="Q720" s="16">
        <f t="shared" si="71"/>
        <v>351</v>
      </c>
      <c r="R720" s="16">
        <f t="shared" si="72"/>
        <v>702</v>
      </c>
      <c r="S720" s="17">
        <f t="shared" si="70"/>
        <v>313.39285714285711</v>
      </c>
      <c r="T720" s="17">
        <f t="shared" si="73"/>
        <v>626.78571428571422</v>
      </c>
    </row>
    <row r="721" spans="1:20" ht="80" customHeight="1" x14ac:dyDescent="0.35">
      <c r="A721" s="12">
        <v>8059695412430</v>
      </c>
      <c r="B721" s="13">
        <f t="shared" si="68"/>
        <v>1</v>
      </c>
      <c r="C721" s="14">
        <v>2023</v>
      </c>
      <c r="D721" s="13" t="s">
        <v>24</v>
      </c>
      <c r="E721" s="13" t="s">
        <v>13</v>
      </c>
      <c r="F721" s="15" t="s">
        <v>484</v>
      </c>
      <c r="G721" s="13" t="s">
        <v>485</v>
      </c>
      <c r="H721" s="13" t="s">
        <v>486</v>
      </c>
      <c r="I721" s="13" t="s">
        <v>84</v>
      </c>
      <c r="J721" s="22">
        <v>1</v>
      </c>
      <c r="K721" s="13" t="s">
        <v>487</v>
      </c>
      <c r="L721" s="13" t="s">
        <v>488</v>
      </c>
      <c r="M721" s="13" t="s">
        <v>251</v>
      </c>
      <c r="N721" s="13" t="s">
        <v>489</v>
      </c>
      <c r="O721" s="16">
        <v>280</v>
      </c>
      <c r="P721" s="16">
        <f t="shared" si="69"/>
        <v>280</v>
      </c>
      <c r="Q721" s="16">
        <f t="shared" si="71"/>
        <v>54.6</v>
      </c>
      <c r="R721" s="16">
        <f t="shared" si="72"/>
        <v>54.6</v>
      </c>
      <c r="S721" s="17">
        <f t="shared" si="70"/>
        <v>48.75</v>
      </c>
      <c r="T721" s="17">
        <f t="shared" si="73"/>
        <v>48.75</v>
      </c>
    </row>
    <row r="722" spans="1:20" ht="80" customHeight="1" x14ac:dyDescent="0.35">
      <c r="A722" s="12">
        <v>8059695412492</v>
      </c>
      <c r="B722" s="13">
        <f t="shared" si="68"/>
        <v>1</v>
      </c>
      <c r="C722" s="14">
        <v>2023</v>
      </c>
      <c r="D722" s="13" t="s">
        <v>24</v>
      </c>
      <c r="E722" s="13" t="s">
        <v>13</v>
      </c>
      <c r="F722" s="15" t="s">
        <v>490</v>
      </c>
      <c r="G722" s="13" t="s">
        <v>485</v>
      </c>
      <c r="H722" s="13" t="s">
        <v>486</v>
      </c>
      <c r="I722" s="13" t="s">
        <v>84</v>
      </c>
      <c r="J722" s="22">
        <v>1</v>
      </c>
      <c r="K722" s="13" t="s">
        <v>487</v>
      </c>
      <c r="L722" s="13" t="s">
        <v>488</v>
      </c>
      <c r="M722" s="13" t="s">
        <v>251</v>
      </c>
      <c r="N722" s="13" t="s">
        <v>489</v>
      </c>
      <c r="O722" s="16">
        <v>260</v>
      </c>
      <c r="P722" s="16">
        <f t="shared" si="69"/>
        <v>260</v>
      </c>
      <c r="Q722" s="16">
        <f t="shared" si="71"/>
        <v>50.7</v>
      </c>
      <c r="R722" s="16">
        <f t="shared" si="72"/>
        <v>50.7</v>
      </c>
      <c r="S722" s="17">
        <f t="shared" si="70"/>
        <v>45.267857142857139</v>
      </c>
      <c r="T722" s="17">
        <f t="shared" si="73"/>
        <v>45.267857142857139</v>
      </c>
    </row>
    <row r="723" spans="1:20" ht="31.5" x14ac:dyDescent="0.35">
      <c r="A723" s="12">
        <v>8059695412515</v>
      </c>
      <c r="B723" s="13">
        <f t="shared" si="68"/>
        <v>1</v>
      </c>
      <c r="C723" s="14">
        <v>2023</v>
      </c>
      <c r="D723" s="13" t="s">
        <v>24</v>
      </c>
      <c r="E723" s="13" t="s">
        <v>13</v>
      </c>
      <c r="F723" s="15" t="s">
        <v>490</v>
      </c>
      <c r="G723" s="13" t="s">
        <v>485</v>
      </c>
      <c r="H723" s="13" t="s">
        <v>486</v>
      </c>
      <c r="I723" s="13" t="s">
        <v>81</v>
      </c>
      <c r="J723" s="22">
        <v>2</v>
      </c>
      <c r="K723" s="13" t="s">
        <v>487</v>
      </c>
      <c r="L723" s="13" t="s">
        <v>488</v>
      </c>
      <c r="M723" s="13" t="s">
        <v>251</v>
      </c>
      <c r="N723" s="13" t="s">
        <v>489</v>
      </c>
      <c r="O723" s="16">
        <v>260</v>
      </c>
      <c r="P723" s="16">
        <f t="shared" si="69"/>
        <v>520</v>
      </c>
      <c r="Q723" s="16">
        <f t="shared" si="71"/>
        <v>50.7</v>
      </c>
      <c r="R723" s="16">
        <f t="shared" si="72"/>
        <v>101.4</v>
      </c>
      <c r="S723" s="17">
        <f t="shared" si="70"/>
        <v>45.267857142857139</v>
      </c>
      <c r="T723" s="17">
        <f t="shared" si="73"/>
        <v>90.535714285714278</v>
      </c>
    </row>
    <row r="724" spans="1:20" ht="80" customHeight="1" x14ac:dyDescent="0.35">
      <c r="A724" s="13">
        <v>8056993587044</v>
      </c>
      <c r="B724" s="13">
        <f t="shared" si="68"/>
        <v>1</v>
      </c>
      <c r="C724" s="14">
        <v>2023</v>
      </c>
      <c r="D724" s="13" t="s">
        <v>12</v>
      </c>
      <c r="E724" s="13" t="s">
        <v>13</v>
      </c>
      <c r="F724" s="15" t="s">
        <v>491</v>
      </c>
      <c r="G724" s="13" t="s">
        <v>485</v>
      </c>
      <c r="H724" s="13" t="s">
        <v>492</v>
      </c>
      <c r="I724" s="13" t="s">
        <v>249</v>
      </c>
      <c r="J724" s="22">
        <v>0</v>
      </c>
      <c r="K724" s="13" t="s">
        <v>493</v>
      </c>
      <c r="L724" s="13" t="s">
        <v>488</v>
      </c>
      <c r="M724" s="13" t="s">
        <v>251</v>
      </c>
      <c r="N724" s="13" t="s">
        <v>494</v>
      </c>
      <c r="O724" s="16">
        <v>880</v>
      </c>
      <c r="P724" s="16">
        <f t="shared" si="69"/>
        <v>0</v>
      </c>
      <c r="Q724" s="16">
        <f t="shared" si="71"/>
        <v>171.6</v>
      </c>
      <c r="R724" s="16">
        <f t="shared" si="72"/>
        <v>0</v>
      </c>
      <c r="S724" s="17">
        <f t="shared" si="70"/>
        <v>153.21428571428569</v>
      </c>
      <c r="T724" s="17">
        <f t="shared" si="73"/>
        <v>0</v>
      </c>
    </row>
    <row r="725" spans="1:20" ht="31.5" x14ac:dyDescent="0.35">
      <c r="A725" s="13">
        <v>8056993587051</v>
      </c>
      <c r="B725" s="13">
        <f t="shared" si="68"/>
        <v>1</v>
      </c>
      <c r="C725" s="14">
        <v>2023</v>
      </c>
      <c r="D725" s="13" t="s">
        <v>12</v>
      </c>
      <c r="E725" s="13" t="s">
        <v>13</v>
      </c>
      <c r="F725" s="15" t="s">
        <v>491</v>
      </c>
      <c r="G725" s="13" t="s">
        <v>485</v>
      </c>
      <c r="H725" s="13" t="s">
        <v>495</v>
      </c>
      <c r="I725" s="13" t="s">
        <v>249</v>
      </c>
      <c r="J725" s="22">
        <v>0</v>
      </c>
      <c r="K725" s="13" t="s">
        <v>493</v>
      </c>
      <c r="L725" s="13" t="s">
        <v>488</v>
      </c>
      <c r="M725" s="13" t="s">
        <v>251</v>
      </c>
      <c r="N725" s="13" t="s">
        <v>494</v>
      </c>
      <c r="O725" s="16">
        <v>880</v>
      </c>
      <c r="P725" s="16">
        <f t="shared" si="69"/>
        <v>0</v>
      </c>
      <c r="Q725" s="16">
        <f t="shared" si="71"/>
        <v>171.6</v>
      </c>
      <c r="R725" s="16">
        <f t="shared" si="72"/>
        <v>0</v>
      </c>
      <c r="S725" s="17">
        <f t="shared" si="70"/>
        <v>153.21428571428569</v>
      </c>
      <c r="T725" s="17">
        <f t="shared" si="73"/>
        <v>0</v>
      </c>
    </row>
    <row r="726" spans="1:20" ht="80" customHeight="1" x14ac:dyDescent="0.35">
      <c r="A726" s="12">
        <v>8056993585507</v>
      </c>
      <c r="B726" s="13">
        <f t="shared" si="68"/>
        <v>1</v>
      </c>
      <c r="C726" s="14">
        <v>2023</v>
      </c>
      <c r="D726" s="13" t="s">
        <v>12</v>
      </c>
      <c r="E726" s="13" t="s">
        <v>13</v>
      </c>
      <c r="F726" s="15" t="s">
        <v>496</v>
      </c>
      <c r="G726" s="13" t="s">
        <v>497</v>
      </c>
      <c r="H726" s="13" t="s">
        <v>498</v>
      </c>
      <c r="I726" s="13" t="s">
        <v>87</v>
      </c>
      <c r="J726" s="22">
        <v>2</v>
      </c>
      <c r="K726" s="13" t="s">
        <v>493</v>
      </c>
      <c r="L726" s="13" t="s">
        <v>488</v>
      </c>
      <c r="M726" s="13" t="s">
        <v>251</v>
      </c>
      <c r="N726" s="13" t="s">
        <v>494</v>
      </c>
      <c r="O726" s="16">
        <v>880</v>
      </c>
      <c r="P726" s="16">
        <f t="shared" si="69"/>
        <v>1760</v>
      </c>
      <c r="Q726" s="16">
        <f t="shared" si="71"/>
        <v>171.6</v>
      </c>
      <c r="R726" s="16">
        <f t="shared" si="72"/>
        <v>343.2</v>
      </c>
      <c r="S726" s="17">
        <f t="shared" si="70"/>
        <v>153.21428571428569</v>
      </c>
      <c r="T726" s="17">
        <f t="shared" si="73"/>
        <v>306.42857142857139</v>
      </c>
    </row>
    <row r="727" spans="1:20" ht="31.5" x14ac:dyDescent="0.35">
      <c r="A727" s="12">
        <v>8056993585491</v>
      </c>
      <c r="B727" s="13">
        <f t="shared" si="68"/>
        <v>1</v>
      </c>
      <c r="C727" s="14">
        <v>2023</v>
      </c>
      <c r="D727" s="13" t="s">
        <v>12</v>
      </c>
      <c r="E727" s="13" t="s">
        <v>13</v>
      </c>
      <c r="F727" s="15" t="s">
        <v>496</v>
      </c>
      <c r="G727" s="13" t="s">
        <v>497</v>
      </c>
      <c r="H727" s="13" t="s">
        <v>498</v>
      </c>
      <c r="I727" s="13" t="s">
        <v>84</v>
      </c>
      <c r="J727" s="22">
        <v>1</v>
      </c>
      <c r="K727" s="13" t="s">
        <v>493</v>
      </c>
      <c r="L727" s="13" t="s">
        <v>488</v>
      </c>
      <c r="M727" s="13" t="s">
        <v>251</v>
      </c>
      <c r="N727" s="13" t="s">
        <v>494</v>
      </c>
      <c r="O727" s="16">
        <v>880</v>
      </c>
      <c r="P727" s="16">
        <f t="shared" si="69"/>
        <v>880</v>
      </c>
      <c r="Q727" s="16">
        <f t="shared" si="71"/>
        <v>171.6</v>
      </c>
      <c r="R727" s="16">
        <f t="shared" si="72"/>
        <v>171.6</v>
      </c>
      <c r="S727" s="17">
        <f t="shared" si="70"/>
        <v>153.21428571428569</v>
      </c>
      <c r="T727" s="17">
        <f t="shared" si="73"/>
        <v>153.21428571428569</v>
      </c>
    </row>
    <row r="728" spans="1:20" ht="31.5" x14ac:dyDescent="0.35">
      <c r="A728" s="12">
        <v>8056993585538</v>
      </c>
      <c r="B728" s="13">
        <f t="shared" si="68"/>
        <v>1</v>
      </c>
      <c r="C728" s="14">
        <v>2023</v>
      </c>
      <c r="D728" s="13" t="s">
        <v>12</v>
      </c>
      <c r="E728" s="13" t="s">
        <v>13</v>
      </c>
      <c r="F728" s="15" t="s">
        <v>496</v>
      </c>
      <c r="G728" s="13" t="s">
        <v>497</v>
      </c>
      <c r="H728" s="13" t="s">
        <v>386</v>
      </c>
      <c r="I728" s="13" t="s">
        <v>87</v>
      </c>
      <c r="J728" s="22">
        <v>1</v>
      </c>
      <c r="K728" s="13" t="s">
        <v>493</v>
      </c>
      <c r="L728" s="13" t="s">
        <v>488</v>
      </c>
      <c r="M728" s="13" t="s">
        <v>251</v>
      </c>
      <c r="N728" s="13" t="s">
        <v>494</v>
      </c>
      <c r="O728" s="16">
        <v>880</v>
      </c>
      <c r="P728" s="16">
        <f t="shared" si="69"/>
        <v>880</v>
      </c>
      <c r="Q728" s="16">
        <f t="shared" si="71"/>
        <v>171.6</v>
      </c>
      <c r="R728" s="16">
        <f t="shared" si="72"/>
        <v>171.6</v>
      </c>
      <c r="S728" s="17">
        <f t="shared" si="70"/>
        <v>153.21428571428569</v>
      </c>
      <c r="T728" s="17">
        <f t="shared" si="73"/>
        <v>153.21428571428569</v>
      </c>
    </row>
    <row r="729" spans="1:20" ht="31.5" x14ac:dyDescent="0.35">
      <c r="A729" s="12">
        <v>8056993585569</v>
      </c>
      <c r="B729" s="13">
        <f t="shared" si="68"/>
        <v>1</v>
      </c>
      <c r="C729" s="14">
        <v>2023</v>
      </c>
      <c r="D729" s="13" t="s">
        <v>12</v>
      </c>
      <c r="E729" s="13" t="s">
        <v>13</v>
      </c>
      <c r="F729" s="15" t="s">
        <v>496</v>
      </c>
      <c r="G729" s="13" t="s">
        <v>497</v>
      </c>
      <c r="H729" s="13" t="s">
        <v>499</v>
      </c>
      <c r="I729" s="13" t="s">
        <v>87</v>
      </c>
      <c r="J729" s="22">
        <v>1</v>
      </c>
      <c r="K729" s="13" t="s">
        <v>493</v>
      </c>
      <c r="L729" s="13" t="s">
        <v>488</v>
      </c>
      <c r="M729" s="13" t="s">
        <v>251</v>
      </c>
      <c r="N729" s="13" t="s">
        <v>494</v>
      </c>
      <c r="O729" s="16">
        <v>880</v>
      </c>
      <c r="P729" s="16">
        <f t="shared" si="69"/>
        <v>880</v>
      </c>
      <c r="Q729" s="16">
        <f t="shared" si="71"/>
        <v>171.6</v>
      </c>
      <c r="R729" s="16">
        <f t="shared" si="72"/>
        <v>171.6</v>
      </c>
      <c r="S729" s="17">
        <f t="shared" si="70"/>
        <v>153.21428571428569</v>
      </c>
      <c r="T729" s="17">
        <f t="shared" si="73"/>
        <v>153.21428571428569</v>
      </c>
    </row>
    <row r="730" spans="1:20" ht="80" customHeight="1" x14ac:dyDescent="0.35">
      <c r="A730" s="12">
        <v>8056993588249</v>
      </c>
      <c r="B730" s="13">
        <f t="shared" si="68"/>
        <v>1</v>
      </c>
      <c r="C730" s="14">
        <v>2023</v>
      </c>
      <c r="D730" s="13" t="s">
        <v>12</v>
      </c>
      <c r="E730" s="13" t="s">
        <v>13</v>
      </c>
      <c r="F730" s="15" t="s">
        <v>500</v>
      </c>
      <c r="G730" s="13" t="s">
        <v>501</v>
      </c>
      <c r="H730" s="13" t="s">
        <v>502</v>
      </c>
      <c r="I730" s="13" t="s">
        <v>249</v>
      </c>
      <c r="J730" s="22">
        <v>2</v>
      </c>
      <c r="K730" s="13" t="s">
        <v>493</v>
      </c>
      <c r="L730" s="13" t="s">
        <v>488</v>
      </c>
      <c r="M730" s="13" t="s">
        <v>251</v>
      </c>
      <c r="N730" s="13" t="s">
        <v>494</v>
      </c>
      <c r="O730" s="16">
        <v>880</v>
      </c>
      <c r="P730" s="16">
        <f t="shared" si="69"/>
        <v>1760</v>
      </c>
      <c r="Q730" s="16">
        <f t="shared" si="71"/>
        <v>171.6</v>
      </c>
      <c r="R730" s="16">
        <f t="shared" si="72"/>
        <v>343.2</v>
      </c>
      <c r="S730" s="17">
        <f t="shared" si="70"/>
        <v>153.21428571428569</v>
      </c>
      <c r="T730" s="17">
        <f t="shared" si="73"/>
        <v>306.42857142857139</v>
      </c>
    </row>
    <row r="731" spans="1:20" ht="80" customHeight="1" x14ac:dyDescent="0.35">
      <c r="A731" s="12">
        <v>8059695413291</v>
      </c>
      <c r="B731" s="13">
        <f t="shared" si="68"/>
        <v>1</v>
      </c>
      <c r="C731" s="14">
        <v>2023</v>
      </c>
      <c r="D731" s="13" t="s">
        <v>24</v>
      </c>
      <c r="E731" s="13" t="s">
        <v>13</v>
      </c>
      <c r="F731" s="15" t="s">
        <v>503</v>
      </c>
      <c r="G731" s="13" t="s">
        <v>504</v>
      </c>
      <c r="H731" s="13" t="s">
        <v>505</v>
      </c>
      <c r="I731" s="13" t="s">
        <v>249</v>
      </c>
      <c r="J731" s="22">
        <v>2</v>
      </c>
      <c r="K731" s="13" t="s">
        <v>493</v>
      </c>
      <c r="L731" s="13" t="s">
        <v>488</v>
      </c>
      <c r="M731" s="13" t="s">
        <v>251</v>
      </c>
      <c r="N731" s="13" t="s">
        <v>494</v>
      </c>
      <c r="O731" s="16">
        <v>3980</v>
      </c>
      <c r="P731" s="16">
        <f t="shared" si="69"/>
        <v>7960</v>
      </c>
      <c r="Q731" s="16">
        <f t="shared" si="71"/>
        <v>776.1</v>
      </c>
      <c r="R731" s="16">
        <f t="shared" si="72"/>
        <v>1552.2</v>
      </c>
      <c r="S731" s="17">
        <f t="shared" si="70"/>
        <v>692.94642857142856</v>
      </c>
      <c r="T731" s="17">
        <f t="shared" si="73"/>
        <v>1385.8928571428571</v>
      </c>
    </row>
    <row r="732" spans="1:20" ht="80" customHeight="1" x14ac:dyDescent="0.35">
      <c r="A732" s="12">
        <v>8059695413314</v>
      </c>
      <c r="B732" s="13">
        <f t="shared" si="68"/>
        <v>1</v>
      </c>
      <c r="C732" s="14">
        <v>2023</v>
      </c>
      <c r="D732" s="13" t="s">
        <v>24</v>
      </c>
      <c r="E732" s="13" t="s">
        <v>13</v>
      </c>
      <c r="F732" s="15" t="s">
        <v>506</v>
      </c>
      <c r="G732" s="13" t="s">
        <v>485</v>
      </c>
      <c r="H732" s="13" t="s">
        <v>507</v>
      </c>
      <c r="I732" s="13" t="s">
        <v>249</v>
      </c>
      <c r="J732" s="22">
        <v>2</v>
      </c>
      <c r="K732" s="13" t="s">
        <v>493</v>
      </c>
      <c r="L732" s="13" t="s">
        <v>488</v>
      </c>
      <c r="M732" s="13" t="s">
        <v>251</v>
      </c>
      <c r="N732" s="13" t="s">
        <v>494</v>
      </c>
      <c r="O732" s="16">
        <v>2750</v>
      </c>
      <c r="P732" s="16">
        <f t="shared" si="69"/>
        <v>5500</v>
      </c>
      <c r="Q732" s="16">
        <f t="shared" si="71"/>
        <v>536.25</v>
      </c>
      <c r="R732" s="16">
        <f t="shared" si="72"/>
        <v>1072.5</v>
      </c>
      <c r="S732" s="17">
        <f t="shared" si="70"/>
        <v>478.79464285714283</v>
      </c>
      <c r="T732" s="17">
        <f t="shared" si="73"/>
        <v>957.58928571428567</v>
      </c>
    </row>
    <row r="733" spans="1:20" ht="31.5" x14ac:dyDescent="0.35">
      <c r="A733" s="12">
        <v>8059695413321</v>
      </c>
      <c r="B733" s="13">
        <f t="shared" si="68"/>
        <v>1</v>
      </c>
      <c r="C733" s="14">
        <v>2023</v>
      </c>
      <c r="D733" s="13" t="s">
        <v>24</v>
      </c>
      <c r="E733" s="13" t="s">
        <v>13</v>
      </c>
      <c r="F733" s="15" t="s">
        <v>506</v>
      </c>
      <c r="G733" s="13" t="s">
        <v>504</v>
      </c>
      <c r="H733" s="13" t="s">
        <v>68</v>
      </c>
      <c r="I733" s="13" t="s">
        <v>249</v>
      </c>
      <c r="J733" s="22">
        <v>2</v>
      </c>
      <c r="K733" s="13" t="s">
        <v>493</v>
      </c>
      <c r="L733" s="13" t="s">
        <v>488</v>
      </c>
      <c r="M733" s="13" t="s">
        <v>251</v>
      </c>
      <c r="N733" s="13" t="s">
        <v>494</v>
      </c>
      <c r="O733" s="16">
        <v>2090</v>
      </c>
      <c r="P733" s="16">
        <f t="shared" si="69"/>
        <v>4180</v>
      </c>
      <c r="Q733" s="16">
        <f t="shared" si="71"/>
        <v>407.55</v>
      </c>
      <c r="R733" s="16">
        <f t="shared" si="72"/>
        <v>815.1</v>
      </c>
      <c r="S733" s="17">
        <f t="shared" si="70"/>
        <v>363.88392857142856</v>
      </c>
      <c r="T733" s="17">
        <f t="shared" si="73"/>
        <v>727.76785714285711</v>
      </c>
    </row>
    <row r="734" spans="1:20" ht="80" customHeight="1" x14ac:dyDescent="0.35">
      <c r="A734" s="12">
        <v>8056993586276</v>
      </c>
      <c r="B734" s="13">
        <f t="shared" si="68"/>
        <v>1</v>
      </c>
      <c r="C734" s="14">
        <v>2023</v>
      </c>
      <c r="D734" s="13" t="s">
        <v>12</v>
      </c>
      <c r="E734" s="13" t="s">
        <v>13</v>
      </c>
      <c r="F734" s="15" t="s">
        <v>508</v>
      </c>
      <c r="G734" s="13" t="s">
        <v>497</v>
      </c>
      <c r="H734" s="13" t="s">
        <v>498</v>
      </c>
      <c r="I734" s="13" t="s">
        <v>87</v>
      </c>
      <c r="J734" s="22">
        <v>2</v>
      </c>
      <c r="K734" s="13" t="s">
        <v>509</v>
      </c>
      <c r="L734" s="13" t="s">
        <v>488</v>
      </c>
      <c r="M734" s="13" t="s">
        <v>251</v>
      </c>
      <c r="N734" s="13" t="s">
        <v>510</v>
      </c>
      <c r="O734" s="16">
        <v>480</v>
      </c>
      <c r="P734" s="16">
        <f t="shared" si="69"/>
        <v>960</v>
      </c>
      <c r="Q734" s="16">
        <f t="shared" si="71"/>
        <v>93.600000000000009</v>
      </c>
      <c r="R734" s="16">
        <f t="shared" si="72"/>
        <v>187.20000000000002</v>
      </c>
      <c r="S734" s="17">
        <f t="shared" si="70"/>
        <v>83.571428571428569</v>
      </c>
      <c r="T734" s="17">
        <f t="shared" si="73"/>
        <v>167.14285714285714</v>
      </c>
    </row>
    <row r="735" spans="1:20" ht="31.5" x14ac:dyDescent="0.35">
      <c r="A735" s="12">
        <v>8056993586269</v>
      </c>
      <c r="B735" s="13">
        <f t="shared" si="68"/>
        <v>1</v>
      </c>
      <c r="C735" s="14">
        <v>2023</v>
      </c>
      <c r="D735" s="13" t="s">
        <v>12</v>
      </c>
      <c r="E735" s="13" t="s">
        <v>13</v>
      </c>
      <c r="F735" s="15" t="s">
        <v>508</v>
      </c>
      <c r="G735" s="13" t="s">
        <v>497</v>
      </c>
      <c r="H735" s="13" t="s">
        <v>498</v>
      </c>
      <c r="I735" s="13" t="s">
        <v>84</v>
      </c>
      <c r="J735" s="22">
        <v>1</v>
      </c>
      <c r="K735" s="13" t="s">
        <v>509</v>
      </c>
      <c r="L735" s="13" t="s">
        <v>488</v>
      </c>
      <c r="M735" s="13" t="s">
        <v>251</v>
      </c>
      <c r="N735" s="13" t="s">
        <v>510</v>
      </c>
      <c r="O735" s="16">
        <v>480</v>
      </c>
      <c r="P735" s="16">
        <f t="shared" si="69"/>
        <v>480</v>
      </c>
      <c r="Q735" s="16">
        <f t="shared" si="71"/>
        <v>93.600000000000009</v>
      </c>
      <c r="R735" s="16">
        <f t="shared" si="72"/>
        <v>93.600000000000009</v>
      </c>
      <c r="S735" s="17">
        <f t="shared" si="70"/>
        <v>83.571428571428569</v>
      </c>
      <c r="T735" s="17">
        <f t="shared" si="73"/>
        <v>83.571428571428569</v>
      </c>
    </row>
    <row r="736" spans="1:20" ht="31.5" x14ac:dyDescent="0.35">
      <c r="A736" s="12">
        <v>8056993586290</v>
      </c>
      <c r="B736" s="13">
        <f t="shared" si="68"/>
        <v>1</v>
      </c>
      <c r="C736" s="14">
        <v>2023</v>
      </c>
      <c r="D736" s="13" t="s">
        <v>12</v>
      </c>
      <c r="E736" s="13" t="s">
        <v>13</v>
      </c>
      <c r="F736" s="15" t="s">
        <v>508</v>
      </c>
      <c r="G736" s="13" t="s">
        <v>497</v>
      </c>
      <c r="H736" s="13" t="s">
        <v>386</v>
      </c>
      <c r="I736" s="13" t="s">
        <v>84</v>
      </c>
      <c r="J736" s="22">
        <v>2</v>
      </c>
      <c r="K736" s="13" t="s">
        <v>509</v>
      </c>
      <c r="L736" s="13" t="s">
        <v>488</v>
      </c>
      <c r="M736" s="13" t="s">
        <v>251</v>
      </c>
      <c r="N736" s="13" t="s">
        <v>510</v>
      </c>
      <c r="O736" s="16">
        <v>480</v>
      </c>
      <c r="P736" s="16">
        <f t="shared" si="69"/>
        <v>960</v>
      </c>
      <c r="Q736" s="16">
        <f t="shared" si="71"/>
        <v>93.600000000000009</v>
      </c>
      <c r="R736" s="16">
        <f t="shared" si="72"/>
        <v>187.20000000000002</v>
      </c>
      <c r="S736" s="17">
        <f t="shared" si="70"/>
        <v>83.571428571428569</v>
      </c>
      <c r="T736" s="17">
        <f t="shared" si="73"/>
        <v>167.14285714285714</v>
      </c>
    </row>
    <row r="737" spans="1:20" ht="31.5" x14ac:dyDescent="0.35">
      <c r="A737" s="12">
        <v>8056993586306</v>
      </c>
      <c r="B737" s="13">
        <f t="shared" si="68"/>
        <v>1</v>
      </c>
      <c r="C737" s="14">
        <v>2023</v>
      </c>
      <c r="D737" s="13" t="s">
        <v>12</v>
      </c>
      <c r="E737" s="13" t="s">
        <v>13</v>
      </c>
      <c r="F737" s="15" t="s">
        <v>508</v>
      </c>
      <c r="G737" s="13" t="s">
        <v>497</v>
      </c>
      <c r="H737" s="13" t="s">
        <v>386</v>
      </c>
      <c r="I737" s="13" t="s">
        <v>87</v>
      </c>
      <c r="J737" s="22">
        <v>2</v>
      </c>
      <c r="K737" s="13" t="s">
        <v>509</v>
      </c>
      <c r="L737" s="13" t="s">
        <v>488</v>
      </c>
      <c r="M737" s="13" t="s">
        <v>251</v>
      </c>
      <c r="N737" s="13" t="s">
        <v>510</v>
      </c>
      <c r="O737" s="16">
        <v>480</v>
      </c>
      <c r="P737" s="16">
        <f t="shared" si="69"/>
        <v>960</v>
      </c>
      <c r="Q737" s="16">
        <f t="shared" si="71"/>
        <v>93.600000000000009</v>
      </c>
      <c r="R737" s="16">
        <f t="shared" si="72"/>
        <v>187.20000000000002</v>
      </c>
      <c r="S737" s="17">
        <f t="shared" si="70"/>
        <v>83.571428571428569</v>
      </c>
      <c r="T737" s="17">
        <f t="shared" si="73"/>
        <v>167.14285714285714</v>
      </c>
    </row>
    <row r="738" spans="1:20" ht="31.5" x14ac:dyDescent="0.35">
      <c r="A738" s="12">
        <v>8056993586313</v>
      </c>
      <c r="B738" s="13">
        <f t="shared" si="68"/>
        <v>1</v>
      </c>
      <c r="C738" s="14">
        <v>2023</v>
      </c>
      <c r="D738" s="13" t="s">
        <v>12</v>
      </c>
      <c r="E738" s="13" t="s">
        <v>13</v>
      </c>
      <c r="F738" s="15" t="s">
        <v>508</v>
      </c>
      <c r="G738" s="13" t="s">
        <v>497</v>
      </c>
      <c r="H738" s="13" t="s">
        <v>386</v>
      </c>
      <c r="I738" s="13" t="s">
        <v>81</v>
      </c>
      <c r="J738" s="22">
        <v>1</v>
      </c>
      <c r="K738" s="13" t="s">
        <v>509</v>
      </c>
      <c r="L738" s="13" t="s">
        <v>488</v>
      </c>
      <c r="M738" s="13" t="s">
        <v>251</v>
      </c>
      <c r="N738" s="13" t="s">
        <v>510</v>
      </c>
      <c r="O738" s="16">
        <v>480</v>
      </c>
      <c r="P738" s="16">
        <f t="shared" si="69"/>
        <v>480</v>
      </c>
      <c r="Q738" s="16">
        <f t="shared" si="71"/>
        <v>93.600000000000009</v>
      </c>
      <c r="R738" s="16">
        <f t="shared" si="72"/>
        <v>93.600000000000009</v>
      </c>
      <c r="S738" s="17">
        <f t="shared" si="70"/>
        <v>83.571428571428569</v>
      </c>
      <c r="T738" s="17">
        <f t="shared" si="73"/>
        <v>83.571428571428569</v>
      </c>
    </row>
    <row r="739" spans="1:20" ht="80" customHeight="1" x14ac:dyDescent="0.35">
      <c r="A739" s="12">
        <v>8059695413543</v>
      </c>
      <c r="B739" s="13">
        <f t="shared" si="68"/>
        <v>1</v>
      </c>
      <c r="C739" s="14">
        <v>2023</v>
      </c>
      <c r="D739" s="13" t="s">
        <v>24</v>
      </c>
      <c r="E739" s="13" t="s">
        <v>13</v>
      </c>
      <c r="F739" s="15" t="s">
        <v>511</v>
      </c>
      <c r="G739" s="13" t="s">
        <v>512</v>
      </c>
      <c r="H739" s="13" t="s">
        <v>513</v>
      </c>
      <c r="I739" s="13" t="s">
        <v>249</v>
      </c>
      <c r="J739" s="22">
        <v>4</v>
      </c>
      <c r="K739" s="13" t="s">
        <v>509</v>
      </c>
      <c r="L739" s="13" t="s">
        <v>488</v>
      </c>
      <c r="M739" s="13" t="s">
        <v>251</v>
      </c>
      <c r="N739" s="13" t="s">
        <v>510</v>
      </c>
      <c r="O739" s="16">
        <v>900</v>
      </c>
      <c r="P739" s="16">
        <f t="shared" si="69"/>
        <v>3600</v>
      </c>
      <c r="Q739" s="16">
        <f t="shared" si="71"/>
        <v>175.5</v>
      </c>
      <c r="R739" s="16">
        <f t="shared" si="72"/>
        <v>702</v>
      </c>
      <c r="S739" s="17">
        <f t="shared" si="70"/>
        <v>156.69642857142856</v>
      </c>
      <c r="T739" s="17">
        <f t="shared" si="73"/>
        <v>626.78571428571422</v>
      </c>
    </row>
    <row r="740" spans="1:20" ht="80" customHeight="1" x14ac:dyDescent="0.35">
      <c r="A740" s="12">
        <v>8059695413949</v>
      </c>
      <c r="B740" s="13">
        <f t="shared" si="68"/>
        <v>1</v>
      </c>
      <c r="C740" s="14">
        <v>2023</v>
      </c>
      <c r="D740" s="13" t="s">
        <v>24</v>
      </c>
      <c r="E740" s="13" t="s">
        <v>13</v>
      </c>
      <c r="F740" s="15" t="s">
        <v>514</v>
      </c>
      <c r="G740" s="13" t="s">
        <v>485</v>
      </c>
      <c r="H740" s="13" t="s">
        <v>486</v>
      </c>
      <c r="I740" s="13" t="s">
        <v>81</v>
      </c>
      <c r="J740" s="22">
        <v>2</v>
      </c>
      <c r="K740" s="13" t="s">
        <v>509</v>
      </c>
      <c r="L740" s="13" t="s">
        <v>488</v>
      </c>
      <c r="M740" s="13" t="s">
        <v>251</v>
      </c>
      <c r="N740" s="13" t="s">
        <v>510</v>
      </c>
      <c r="O740" s="16">
        <v>1420</v>
      </c>
      <c r="P740" s="16">
        <f t="shared" si="69"/>
        <v>2840</v>
      </c>
      <c r="Q740" s="16">
        <f t="shared" si="71"/>
        <v>276.90000000000003</v>
      </c>
      <c r="R740" s="16">
        <f t="shared" si="72"/>
        <v>553.80000000000007</v>
      </c>
      <c r="S740" s="17">
        <f t="shared" si="70"/>
        <v>247.23214285714286</v>
      </c>
      <c r="T740" s="17">
        <f t="shared" si="73"/>
        <v>494.46428571428572</v>
      </c>
    </row>
    <row r="741" spans="1:20" ht="80" customHeight="1" x14ac:dyDescent="0.35">
      <c r="A741" s="12">
        <v>8059695414113</v>
      </c>
      <c r="B741" s="13">
        <f t="shared" si="68"/>
        <v>1</v>
      </c>
      <c r="C741" s="14">
        <v>2023</v>
      </c>
      <c r="D741" s="13" t="s">
        <v>24</v>
      </c>
      <c r="E741" s="13" t="s">
        <v>13</v>
      </c>
      <c r="F741" s="15" t="s">
        <v>515</v>
      </c>
      <c r="G741" s="13" t="s">
        <v>485</v>
      </c>
      <c r="H741" s="13" t="s">
        <v>492</v>
      </c>
      <c r="I741" s="13" t="s">
        <v>84</v>
      </c>
      <c r="J741" s="22">
        <v>3</v>
      </c>
      <c r="K741" s="13" t="s">
        <v>509</v>
      </c>
      <c r="L741" s="13" t="s">
        <v>488</v>
      </c>
      <c r="M741" s="13" t="s">
        <v>251</v>
      </c>
      <c r="N741" s="13" t="s">
        <v>510</v>
      </c>
      <c r="O741" s="16">
        <v>370</v>
      </c>
      <c r="P741" s="16">
        <f t="shared" si="69"/>
        <v>1110</v>
      </c>
      <c r="Q741" s="16">
        <f t="shared" si="71"/>
        <v>72.150000000000006</v>
      </c>
      <c r="R741" s="16">
        <f t="shared" si="72"/>
        <v>216.45000000000002</v>
      </c>
      <c r="S741" s="17">
        <f t="shared" si="70"/>
        <v>64.419642857142861</v>
      </c>
      <c r="T741" s="17">
        <f t="shared" si="73"/>
        <v>193.25892857142858</v>
      </c>
    </row>
    <row r="742" spans="1:20" ht="80" customHeight="1" x14ac:dyDescent="0.35">
      <c r="A742" s="12">
        <v>8059695414267</v>
      </c>
      <c r="B742" s="13">
        <f t="shared" si="68"/>
        <v>1</v>
      </c>
      <c r="C742" s="14">
        <v>2023</v>
      </c>
      <c r="D742" s="13" t="s">
        <v>24</v>
      </c>
      <c r="E742" s="13" t="s">
        <v>13</v>
      </c>
      <c r="F742" s="15" t="s">
        <v>516</v>
      </c>
      <c r="G742" s="13" t="s">
        <v>485</v>
      </c>
      <c r="H742" s="13" t="s">
        <v>517</v>
      </c>
      <c r="I742" s="13" t="s">
        <v>249</v>
      </c>
      <c r="J742" s="22">
        <v>1</v>
      </c>
      <c r="K742" s="13" t="s">
        <v>509</v>
      </c>
      <c r="L742" s="13" t="s">
        <v>488</v>
      </c>
      <c r="M742" s="13" t="s">
        <v>251</v>
      </c>
      <c r="N742" s="13" t="s">
        <v>510</v>
      </c>
      <c r="O742" s="16">
        <v>900</v>
      </c>
      <c r="P742" s="16">
        <f t="shared" si="69"/>
        <v>900</v>
      </c>
      <c r="Q742" s="16">
        <f t="shared" si="71"/>
        <v>175.5</v>
      </c>
      <c r="R742" s="16">
        <f t="shared" si="72"/>
        <v>175.5</v>
      </c>
      <c r="S742" s="17">
        <f t="shared" si="70"/>
        <v>156.69642857142856</v>
      </c>
      <c r="T742" s="17">
        <f t="shared" si="73"/>
        <v>156.69642857142856</v>
      </c>
    </row>
    <row r="743" spans="1:20" ht="80" customHeight="1" x14ac:dyDescent="0.35">
      <c r="A743" s="13">
        <v>8056993585019</v>
      </c>
      <c r="B743" s="13">
        <f t="shared" si="68"/>
        <v>1</v>
      </c>
      <c r="C743" s="14">
        <v>2023</v>
      </c>
      <c r="D743" s="13" t="s">
        <v>12</v>
      </c>
      <c r="E743" s="13" t="s">
        <v>13</v>
      </c>
      <c r="F743" s="15" t="s">
        <v>518</v>
      </c>
      <c r="G743" s="13" t="s">
        <v>519</v>
      </c>
      <c r="H743" s="13" t="s">
        <v>520</v>
      </c>
      <c r="I743" s="13" t="s">
        <v>249</v>
      </c>
      <c r="J743" s="22">
        <v>0</v>
      </c>
      <c r="K743" s="13" t="s">
        <v>521</v>
      </c>
      <c r="L743" s="13" t="s">
        <v>488</v>
      </c>
      <c r="M743" s="13" t="s">
        <v>251</v>
      </c>
      <c r="N743" s="13" t="s">
        <v>522</v>
      </c>
      <c r="O743" s="16">
        <v>550</v>
      </c>
      <c r="P743" s="16">
        <f t="shared" si="69"/>
        <v>0</v>
      </c>
      <c r="Q743" s="16">
        <f t="shared" si="71"/>
        <v>107.25</v>
      </c>
      <c r="R743" s="16">
        <f t="shared" si="72"/>
        <v>0</v>
      </c>
      <c r="S743" s="17">
        <f t="shared" si="70"/>
        <v>95.758928571428569</v>
      </c>
      <c r="T743" s="17">
        <f t="shared" si="73"/>
        <v>0</v>
      </c>
    </row>
    <row r="744" spans="1:20" ht="80" customHeight="1" x14ac:dyDescent="0.35">
      <c r="A744" s="13">
        <v>8056993586863</v>
      </c>
      <c r="B744" s="13">
        <f t="shared" si="68"/>
        <v>1</v>
      </c>
      <c r="C744" s="14">
        <v>2023</v>
      </c>
      <c r="D744" s="13" t="s">
        <v>12</v>
      </c>
      <c r="E744" s="13" t="s">
        <v>13</v>
      </c>
      <c r="F744" s="15" t="s">
        <v>523</v>
      </c>
      <c r="G744" s="13" t="s">
        <v>497</v>
      </c>
      <c r="H744" s="13" t="s">
        <v>498</v>
      </c>
      <c r="I744" s="13" t="s">
        <v>249</v>
      </c>
      <c r="J744" s="22">
        <v>0</v>
      </c>
      <c r="K744" s="13" t="s">
        <v>521</v>
      </c>
      <c r="L744" s="13" t="s">
        <v>488</v>
      </c>
      <c r="M744" s="13" t="s">
        <v>251</v>
      </c>
      <c r="N744" s="13" t="s">
        <v>522</v>
      </c>
      <c r="O744" s="16">
        <v>550</v>
      </c>
      <c r="P744" s="16">
        <f t="shared" si="69"/>
        <v>0</v>
      </c>
      <c r="Q744" s="16">
        <f t="shared" si="71"/>
        <v>107.25</v>
      </c>
      <c r="R744" s="16">
        <f t="shared" si="72"/>
        <v>0</v>
      </c>
      <c r="S744" s="17">
        <f t="shared" si="70"/>
        <v>95.758928571428569</v>
      </c>
      <c r="T744" s="17">
        <f t="shared" si="73"/>
        <v>0</v>
      </c>
    </row>
    <row r="745" spans="1:20" ht="31.5" x14ac:dyDescent="0.35">
      <c r="A745" s="12">
        <v>8056993586870</v>
      </c>
      <c r="B745" s="13">
        <f t="shared" si="68"/>
        <v>1</v>
      </c>
      <c r="C745" s="14">
        <v>2023</v>
      </c>
      <c r="D745" s="13" t="s">
        <v>12</v>
      </c>
      <c r="E745" s="13" t="s">
        <v>13</v>
      </c>
      <c r="F745" s="15" t="s">
        <v>523</v>
      </c>
      <c r="G745" s="13" t="s">
        <v>497</v>
      </c>
      <c r="H745" s="13" t="s">
        <v>386</v>
      </c>
      <c r="I745" s="13" t="s">
        <v>249</v>
      </c>
      <c r="J745" s="22">
        <v>2</v>
      </c>
      <c r="K745" s="13" t="s">
        <v>521</v>
      </c>
      <c r="L745" s="13" t="s">
        <v>488</v>
      </c>
      <c r="M745" s="13" t="s">
        <v>251</v>
      </c>
      <c r="N745" s="13" t="s">
        <v>522</v>
      </c>
      <c r="O745" s="16">
        <v>550</v>
      </c>
      <c r="P745" s="16">
        <f t="shared" si="69"/>
        <v>1100</v>
      </c>
      <c r="Q745" s="16">
        <f t="shared" si="71"/>
        <v>107.25</v>
      </c>
      <c r="R745" s="16">
        <f t="shared" si="72"/>
        <v>214.5</v>
      </c>
      <c r="S745" s="17">
        <f t="shared" si="70"/>
        <v>95.758928571428569</v>
      </c>
      <c r="T745" s="17">
        <f t="shared" si="73"/>
        <v>191.51785714285714</v>
      </c>
    </row>
    <row r="746" spans="1:20" ht="80" customHeight="1" x14ac:dyDescent="0.35">
      <c r="A746" s="12">
        <v>8056993586894</v>
      </c>
      <c r="B746" s="13">
        <f t="shared" si="68"/>
        <v>1</v>
      </c>
      <c r="C746" s="14">
        <v>2023</v>
      </c>
      <c r="D746" s="13" t="s">
        <v>12</v>
      </c>
      <c r="E746" s="13" t="s">
        <v>13</v>
      </c>
      <c r="F746" s="15" t="s">
        <v>524</v>
      </c>
      <c r="G746" s="13" t="s">
        <v>497</v>
      </c>
      <c r="H746" s="13" t="s">
        <v>498</v>
      </c>
      <c r="I746" s="13" t="s">
        <v>249</v>
      </c>
      <c r="J746" s="22">
        <v>2</v>
      </c>
      <c r="K746" s="13" t="s">
        <v>521</v>
      </c>
      <c r="L746" s="13" t="s">
        <v>488</v>
      </c>
      <c r="M746" s="13" t="s">
        <v>251</v>
      </c>
      <c r="N746" s="13" t="s">
        <v>522</v>
      </c>
      <c r="O746" s="16">
        <v>550</v>
      </c>
      <c r="P746" s="16">
        <f t="shared" si="69"/>
        <v>1100</v>
      </c>
      <c r="Q746" s="16">
        <f t="shared" si="71"/>
        <v>107.25</v>
      </c>
      <c r="R746" s="16">
        <f t="shared" si="72"/>
        <v>214.5</v>
      </c>
      <c r="S746" s="17">
        <f t="shared" si="70"/>
        <v>95.758928571428569</v>
      </c>
      <c r="T746" s="17">
        <f t="shared" si="73"/>
        <v>191.51785714285714</v>
      </c>
    </row>
    <row r="747" spans="1:20" ht="31.5" x14ac:dyDescent="0.35">
      <c r="A747" s="12">
        <v>8056993586900</v>
      </c>
      <c r="B747" s="13">
        <f t="shared" ref="B747:B778" si="74">COUNTIF(A747:A2499,A747)</f>
        <v>1</v>
      </c>
      <c r="C747" s="14">
        <v>2023</v>
      </c>
      <c r="D747" s="13" t="s">
        <v>12</v>
      </c>
      <c r="E747" s="13" t="s">
        <v>13</v>
      </c>
      <c r="F747" s="15" t="s">
        <v>524</v>
      </c>
      <c r="G747" s="13" t="s">
        <v>497</v>
      </c>
      <c r="H747" s="13" t="s">
        <v>386</v>
      </c>
      <c r="I747" s="13" t="s">
        <v>249</v>
      </c>
      <c r="J747" s="22">
        <v>1</v>
      </c>
      <c r="K747" s="13" t="s">
        <v>521</v>
      </c>
      <c r="L747" s="13" t="s">
        <v>488</v>
      </c>
      <c r="M747" s="13" t="s">
        <v>251</v>
      </c>
      <c r="N747" s="13" t="s">
        <v>522</v>
      </c>
      <c r="O747" s="16">
        <v>550</v>
      </c>
      <c r="P747" s="16">
        <f t="shared" si="69"/>
        <v>550</v>
      </c>
      <c r="Q747" s="16">
        <f t="shared" si="71"/>
        <v>107.25</v>
      </c>
      <c r="R747" s="16">
        <f t="shared" si="72"/>
        <v>107.25</v>
      </c>
      <c r="S747" s="17">
        <f t="shared" si="70"/>
        <v>95.758928571428569</v>
      </c>
      <c r="T747" s="17">
        <f t="shared" si="73"/>
        <v>95.758928571428569</v>
      </c>
    </row>
    <row r="748" spans="1:20" ht="80" customHeight="1" x14ac:dyDescent="0.35">
      <c r="A748" s="12">
        <v>8056993589215</v>
      </c>
      <c r="B748" s="13">
        <f t="shared" si="74"/>
        <v>1</v>
      </c>
      <c r="C748" s="14">
        <v>2023</v>
      </c>
      <c r="D748" s="13" t="s">
        <v>24</v>
      </c>
      <c r="E748" s="13" t="s">
        <v>13</v>
      </c>
      <c r="F748" s="15" t="s">
        <v>525</v>
      </c>
      <c r="G748" s="13" t="s">
        <v>485</v>
      </c>
      <c r="H748" s="13" t="s">
        <v>526</v>
      </c>
      <c r="I748" s="13" t="s">
        <v>249</v>
      </c>
      <c r="J748" s="22">
        <v>1</v>
      </c>
      <c r="K748" s="13" t="s">
        <v>521</v>
      </c>
      <c r="L748" s="13" t="s">
        <v>488</v>
      </c>
      <c r="M748" s="13" t="s">
        <v>251</v>
      </c>
      <c r="N748" s="13" t="s">
        <v>522</v>
      </c>
      <c r="O748" s="16">
        <v>550</v>
      </c>
      <c r="P748" s="16">
        <f t="shared" si="69"/>
        <v>550</v>
      </c>
      <c r="Q748" s="16">
        <f t="shared" si="71"/>
        <v>107.25</v>
      </c>
      <c r="R748" s="16">
        <f t="shared" si="72"/>
        <v>107.25</v>
      </c>
      <c r="S748" s="17">
        <f t="shared" si="70"/>
        <v>95.758928571428569</v>
      </c>
      <c r="T748" s="17">
        <f t="shared" si="73"/>
        <v>95.758928571428569</v>
      </c>
    </row>
    <row r="749" spans="1:20" ht="80" customHeight="1" x14ac:dyDescent="0.35">
      <c r="A749" s="12">
        <v>8056993589246</v>
      </c>
      <c r="B749" s="13">
        <f t="shared" si="74"/>
        <v>1</v>
      </c>
      <c r="C749" s="14">
        <v>2023</v>
      </c>
      <c r="D749" s="13" t="s">
        <v>24</v>
      </c>
      <c r="E749" s="13" t="s">
        <v>13</v>
      </c>
      <c r="F749" s="15" t="s">
        <v>527</v>
      </c>
      <c r="G749" s="13" t="s">
        <v>501</v>
      </c>
      <c r="H749" s="13" t="s">
        <v>502</v>
      </c>
      <c r="I749" s="13" t="s">
        <v>249</v>
      </c>
      <c r="J749" s="22">
        <v>1</v>
      </c>
      <c r="K749" s="13" t="s">
        <v>521</v>
      </c>
      <c r="L749" s="13" t="s">
        <v>488</v>
      </c>
      <c r="M749" s="13" t="s">
        <v>251</v>
      </c>
      <c r="N749" s="13" t="s">
        <v>522</v>
      </c>
      <c r="O749" s="16">
        <v>550</v>
      </c>
      <c r="P749" s="16">
        <f t="shared" si="69"/>
        <v>550</v>
      </c>
      <c r="Q749" s="16">
        <f t="shared" si="71"/>
        <v>107.25</v>
      </c>
      <c r="R749" s="16">
        <f t="shared" si="72"/>
        <v>107.25</v>
      </c>
      <c r="S749" s="17">
        <f t="shared" si="70"/>
        <v>95.758928571428569</v>
      </c>
      <c r="T749" s="17">
        <f t="shared" si="73"/>
        <v>95.758928571428569</v>
      </c>
    </row>
    <row r="750" spans="1:20" ht="80" customHeight="1" x14ac:dyDescent="0.35">
      <c r="A750" s="12">
        <v>8056993589253</v>
      </c>
      <c r="B750" s="13">
        <f t="shared" si="74"/>
        <v>1</v>
      </c>
      <c r="C750" s="14">
        <v>2023</v>
      </c>
      <c r="D750" s="13" t="s">
        <v>24</v>
      </c>
      <c r="E750" s="13" t="s">
        <v>13</v>
      </c>
      <c r="F750" s="15" t="s">
        <v>528</v>
      </c>
      <c r="G750" s="13" t="s">
        <v>501</v>
      </c>
      <c r="H750" s="13" t="s">
        <v>502</v>
      </c>
      <c r="I750" s="13" t="s">
        <v>249</v>
      </c>
      <c r="J750" s="22">
        <v>2</v>
      </c>
      <c r="K750" s="13" t="s">
        <v>521</v>
      </c>
      <c r="L750" s="13" t="s">
        <v>488</v>
      </c>
      <c r="M750" s="13" t="s">
        <v>251</v>
      </c>
      <c r="N750" s="13" t="s">
        <v>522</v>
      </c>
      <c r="O750" s="16">
        <v>550</v>
      </c>
      <c r="P750" s="16">
        <f t="shared" si="69"/>
        <v>1100</v>
      </c>
      <c r="Q750" s="16">
        <f t="shared" si="71"/>
        <v>107.25</v>
      </c>
      <c r="R750" s="16">
        <f t="shared" si="72"/>
        <v>214.5</v>
      </c>
      <c r="S750" s="17">
        <f t="shared" si="70"/>
        <v>95.758928571428569</v>
      </c>
      <c r="T750" s="17">
        <f t="shared" si="73"/>
        <v>191.51785714285714</v>
      </c>
    </row>
    <row r="751" spans="1:20" ht="80" customHeight="1" x14ac:dyDescent="0.35">
      <c r="A751" s="12">
        <v>8059695414298</v>
      </c>
      <c r="B751" s="13">
        <f t="shared" si="74"/>
        <v>1</v>
      </c>
      <c r="C751" s="14">
        <v>2023</v>
      </c>
      <c r="D751" s="13" t="s">
        <v>24</v>
      </c>
      <c r="E751" s="13" t="s">
        <v>13</v>
      </c>
      <c r="F751" s="15" t="s">
        <v>529</v>
      </c>
      <c r="G751" s="13" t="s">
        <v>512</v>
      </c>
      <c r="H751" s="13" t="s">
        <v>513</v>
      </c>
      <c r="I751" s="13" t="s">
        <v>249</v>
      </c>
      <c r="J751" s="22">
        <v>4</v>
      </c>
      <c r="K751" s="13" t="s">
        <v>521</v>
      </c>
      <c r="L751" s="13" t="s">
        <v>488</v>
      </c>
      <c r="M751" s="13" t="s">
        <v>251</v>
      </c>
      <c r="N751" s="13" t="s">
        <v>522</v>
      </c>
      <c r="O751" s="16">
        <v>560</v>
      </c>
      <c r="P751" s="16">
        <f t="shared" si="69"/>
        <v>2240</v>
      </c>
      <c r="Q751" s="16">
        <f t="shared" si="71"/>
        <v>109.2</v>
      </c>
      <c r="R751" s="16">
        <f t="shared" si="72"/>
        <v>436.8</v>
      </c>
      <c r="S751" s="17">
        <f t="shared" si="70"/>
        <v>97.5</v>
      </c>
      <c r="T751" s="17">
        <f t="shared" si="73"/>
        <v>390</v>
      </c>
    </row>
    <row r="752" spans="1:20" ht="80" customHeight="1" x14ac:dyDescent="0.35">
      <c r="A752" s="12">
        <v>8059695414540</v>
      </c>
      <c r="B752" s="13">
        <f t="shared" si="74"/>
        <v>1</v>
      </c>
      <c r="C752" s="14">
        <v>2023</v>
      </c>
      <c r="D752" s="13" t="s">
        <v>24</v>
      </c>
      <c r="E752" s="13" t="s">
        <v>13</v>
      </c>
      <c r="F752" s="15" t="s">
        <v>530</v>
      </c>
      <c r="G752" s="13" t="s">
        <v>504</v>
      </c>
      <c r="H752" s="13" t="s">
        <v>68</v>
      </c>
      <c r="I752" s="13" t="s">
        <v>249</v>
      </c>
      <c r="J752" s="22">
        <v>3</v>
      </c>
      <c r="K752" s="13" t="s">
        <v>521</v>
      </c>
      <c r="L752" s="13" t="s">
        <v>488</v>
      </c>
      <c r="M752" s="13" t="s">
        <v>251</v>
      </c>
      <c r="N752" s="13" t="s">
        <v>522</v>
      </c>
      <c r="O752" s="16">
        <v>430</v>
      </c>
      <c r="P752" s="16">
        <f t="shared" si="69"/>
        <v>1290</v>
      </c>
      <c r="Q752" s="16">
        <f t="shared" si="71"/>
        <v>83.850000000000009</v>
      </c>
      <c r="R752" s="16">
        <f t="shared" si="72"/>
        <v>251.55</v>
      </c>
      <c r="S752" s="17">
        <f t="shared" si="70"/>
        <v>74.866071428571431</v>
      </c>
      <c r="T752" s="17">
        <f t="shared" si="73"/>
        <v>224.59821428571428</v>
      </c>
    </row>
    <row r="753" spans="1:20" ht="80" customHeight="1" x14ac:dyDescent="0.35">
      <c r="A753" s="12">
        <v>8059695414625</v>
      </c>
      <c r="B753" s="13">
        <f t="shared" si="74"/>
        <v>1</v>
      </c>
      <c r="C753" s="14">
        <v>2023</v>
      </c>
      <c r="D753" s="13" t="s">
        <v>24</v>
      </c>
      <c r="E753" s="13" t="s">
        <v>13</v>
      </c>
      <c r="F753" s="15" t="s">
        <v>531</v>
      </c>
      <c r="G753" s="13" t="s">
        <v>485</v>
      </c>
      <c r="H753" s="13" t="s">
        <v>517</v>
      </c>
      <c r="I753" s="13" t="s">
        <v>249</v>
      </c>
      <c r="J753" s="22">
        <v>2</v>
      </c>
      <c r="K753" s="13" t="s">
        <v>521</v>
      </c>
      <c r="L753" s="13" t="s">
        <v>488</v>
      </c>
      <c r="M753" s="13" t="s">
        <v>251</v>
      </c>
      <c r="N753" s="13" t="s">
        <v>522</v>
      </c>
      <c r="O753" s="16">
        <v>530</v>
      </c>
      <c r="P753" s="16">
        <f t="shared" si="69"/>
        <v>1060</v>
      </c>
      <c r="Q753" s="16">
        <f t="shared" si="71"/>
        <v>103.35000000000001</v>
      </c>
      <c r="R753" s="16">
        <f t="shared" si="72"/>
        <v>206.70000000000002</v>
      </c>
      <c r="S753" s="17">
        <f t="shared" si="70"/>
        <v>92.276785714285708</v>
      </c>
      <c r="T753" s="17">
        <f t="shared" si="73"/>
        <v>184.55357142857142</v>
      </c>
    </row>
    <row r="754" spans="1:20" ht="80" customHeight="1" x14ac:dyDescent="0.35">
      <c r="A754" s="12">
        <v>8059695414649</v>
      </c>
      <c r="B754" s="13">
        <f t="shared" si="74"/>
        <v>1</v>
      </c>
      <c r="C754" s="14">
        <v>2023</v>
      </c>
      <c r="D754" s="13" t="s">
        <v>24</v>
      </c>
      <c r="E754" s="13" t="s">
        <v>13</v>
      </c>
      <c r="F754" s="15" t="s">
        <v>532</v>
      </c>
      <c r="G754" s="13" t="s">
        <v>485</v>
      </c>
      <c r="H754" s="13" t="s">
        <v>517</v>
      </c>
      <c r="I754" s="13" t="s">
        <v>249</v>
      </c>
      <c r="J754" s="22">
        <v>1</v>
      </c>
      <c r="K754" s="13" t="s">
        <v>521</v>
      </c>
      <c r="L754" s="13" t="s">
        <v>488</v>
      </c>
      <c r="M754" s="13" t="s">
        <v>251</v>
      </c>
      <c r="N754" s="13" t="s">
        <v>522</v>
      </c>
      <c r="O754" s="16">
        <v>470</v>
      </c>
      <c r="P754" s="16">
        <f t="shared" si="69"/>
        <v>470</v>
      </c>
      <c r="Q754" s="16">
        <f t="shared" si="71"/>
        <v>91.65</v>
      </c>
      <c r="R754" s="16">
        <f t="shared" si="72"/>
        <v>91.65</v>
      </c>
      <c r="S754" s="17">
        <f t="shared" si="70"/>
        <v>81.830357142857139</v>
      </c>
      <c r="T754" s="17">
        <f t="shared" si="73"/>
        <v>81.830357142857139</v>
      </c>
    </row>
    <row r="755" spans="1:20" ht="31.5" x14ac:dyDescent="0.35">
      <c r="A755" s="12">
        <v>8059695414656</v>
      </c>
      <c r="B755" s="13">
        <f t="shared" si="74"/>
        <v>1</v>
      </c>
      <c r="C755" s="14">
        <v>2023</v>
      </c>
      <c r="D755" s="13" t="s">
        <v>24</v>
      </c>
      <c r="E755" s="13" t="s">
        <v>13</v>
      </c>
      <c r="F755" s="15" t="s">
        <v>532</v>
      </c>
      <c r="G755" s="13" t="s">
        <v>485</v>
      </c>
      <c r="H755" s="13" t="s">
        <v>533</v>
      </c>
      <c r="I755" s="13" t="s">
        <v>249</v>
      </c>
      <c r="J755" s="22">
        <v>5</v>
      </c>
      <c r="K755" s="13" t="s">
        <v>521</v>
      </c>
      <c r="L755" s="13" t="s">
        <v>488</v>
      </c>
      <c r="M755" s="13" t="s">
        <v>251</v>
      </c>
      <c r="N755" s="13" t="s">
        <v>522</v>
      </c>
      <c r="O755" s="16">
        <v>470</v>
      </c>
      <c r="P755" s="16">
        <f t="shared" si="69"/>
        <v>2350</v>
      </c>
      <c r="Q755" s="16">
        <f t="shared" si="71"/>
        <v>91.65</v>
      </c>
      <c r="R755" s="16">
        <f t="shared" si="72"/>
        <v>458.25</v>
      </c>
      <c r="S755" s="17">
        <f t="shared" si="70"/>
        <v>81.830357142857139</v>
      </c>
      <c r="T755" s="17">
        <f t="shared" si="73"/>
        <v>409.15178571428567</v>
      </c>
    </row>
    <row r="756" spans="1:20" ht="80" customHeight="1" x14ac:dyDescent="0.35">
      <c r="A756" s="12">
        <v>8056993587440</v>
      </c>
      <c r="B756" s="13">
        <f t="shared" si="74"/>
        <v>1</v>
      </c>
      <c r="C756" s="14">
        <v>2023</v>
      </c>
      <c r="D756" s="13" t="s">
        <v>12</v>
      </c>
      <c r="E756" s="13" t="s">
        <v>13</v>
      </c>
      <c r="F756" s="15" t="s">
        <v>534</v>
      </c>
      <c r="G756" s="13" t="s">
        <v>485</v>
      </c>
      <c r="H756" s="13" t="s">
        <v>517</v>
      </c>
      <c r="I756" s="13" t="s">
        <v>249</v>
      </c>
      <c r="J756" s="22">
        <v>1</v>
      </c>
      <c r="K756" s="13" t="s">
        <v>535</v>
      </c>
      <c r="L756" s="13" t="s">
        <v>488</v>
      </c>
      <c r="M756" s="13" t="s">
        <v>251</v>
      </c>
      <c r="N756" s="13" t="s">
        <v>536</v>
      </c>
      <c r="O756" s="16">
        <v>480</v>
      </c>
      <c r="P756" s="16">
        <f t="shared" si="69"/>
        <v>480</v>
      </c>
      <c r="Q756" s="16">
        <f t="shared" si="71"/>
        <v>93.600000000000009</v>
      </c>
      <c r="R756" s="16">
        <f t="shared" si="72"/>
        <v>93.600000000000009</v>
      </c>
      <c r="S756" s="17">
        <f t="shared" si="70"/>
        <v>83.571428571428569</v>
      </c>
      <c r="T756" s="17">
        <f t="shared" si="73"/>
        <v>83.571428571428569</v>
      </c>
    </row>
    <row r="757" spans="1:20" ht="80" customHeight="1" x14ac:dyDescent="0.35">
      <c r="A757" s="12">
        <v>8056993935135</v>
      </c>
      <c r="B757" s="13">
        <f t="shared" si="74"/>
        <v>1</v>
      </c>
      <c r="C757" s="14">
        <v>2023</v>
      </c>
      <c r="D757" s="13" t="s">
        <v>12</v>
      </c>
      <c r="E757" s="13" t="s">
        <v>13</v>
      </c>
      <c r="F757" s="15" t="s">
        <v>537</v>
      </c>
      <c r="G757" s="13" t="s">
        <v>538</v>
      </c>
      <c r="H757" s="13" t="s">
        <v>539</v>
      </c>
      <c r="I757" s="13" t="s">
        <v>249</v>
      </c>
      <c r="J757" s="22">
        <v>2</v>
      </c>
      <c r="K757" s="13" t="s">
        <v>535</v>
      </c>
      <c r="L757" s="13" t="s">
        <v>488</v>
      </c>
      <c r="M757" s="13" t="s">
        <v>251</v>
      </c>
      <c r="N757" s="13" t="s">
        <v>536</v>
      </c>
      <c r="O757" s="16">
        <v>480</v>
      </c>
      <c r="P757" s="16">
        <f t="shared" si="69"/>
        <v>960</v>
      </c>
      <c r="Q757" s="16">
        <f t="shared" si="71"/>
        <v>93.600000000000009</v>
      </c>
      <c r="R757" s="16">
        <f t="shared" si="72"/>
        <v>187.20000000000002</v>
      </c>
      <c r="S757" s="17">
        <f t="shared" si="70"/>
        <v>83.571428571428569</v>
      </c>
      <c r="T757" s="17">
        <f t="shared" si="73"/>
        <v>167.14285714285714</v>
      </c>
    </row>
    <row r="758" spans="1:20" ht="80" customHeight="1" x14ac:dyDescent="0.35">
      <c r="A758" s="12">
        <v>8056993935166</v>
      </c>
      <c r="B758" s="13">
        <f t="shared" si="74"/>
        <v>1</v>
      </c>
      <c r="C758" s="14">
        <v>2023</v>
      </c>
      <c r="D758" s="13" t="s">
        <v>12</v>
      </c>
      <c r="E758" s="13" t="s">
        <v>13</v>
      </c>
      <c r="F758" s="15" t="s">
        <v>540</v>
      </c>
      <c r="G758" s="13" t="s">
        <v>538</v>
      </c>
      <c r="H758" s="13" t="s">
        <v>539</v>
      </c>
      <c r="I758" s="13" t="s">
        <v>249</v>
      </c>
      <c r="J758" s="22">
        <v>1</v>
      </c>
      <c r="K758" s="13" t="s">
        <v>535</v>
      </c>
      <c r="L758" s="13" t="s">
        <v>488</v>
      </c>
      <c r="M758" s="13" t="s">
        <v>251</v>
      </c>
      <c r="N758" s="13" t="s">
        <v>536</v>
      </c>
      <c r="O758" s="16">
        <v>480</v>
      </c>
      <c r="P758" s="16">
        <f t="shared" si="69"/>
        <v>480</v>
      </c>
      <c r="Q758" s="16">
        <f t="shared" si="71"/>
        <v>93.600000000000009</v>
      </c>
      <c r="R758" s="16">
        <f t="shared" si="72"/>
        <v>93.600000000000009</v>
      </c>
      <c r="S758" s="17">
        <f t="shared" si="70"/>
        <v>83.571428571428569</v>
      </c>
      <c r="T758" s="17">
        <f t="shared" si="73"/>
        <v>83.571428571428569</v>
      </c>
    </row>
    <row r="759" spans="1:20" ht="80" customHeight="1" x14ac:dyDescent="0.35">
      <c r="A759" s="12">
        <v>8059695414854</v>
      </c>
      <c r="B759" s="13">
        <f t="shared" si="74"/>
        <v>1</v>
      </c>
      <c r="C759" s="14">
        <v>2023</v>
      </c>
      <c r="D759" s="13" t="s">
        <v>24</v>
      </c>
      <c r="E759" s="13" t="s">
        <v>13</v>
      </c>
      <c r="F759" s="15" t="s">
        <v>541</v>
      </c>
      <c r="G759" s="13" t="s">
        <v>485</v>
      </c>
      <c r="H759" s="13" t="s">
        <v>517</v>
      </c>
      <c r="I759" s="13" t="s">
        <v>249</v>
      </c>
      <c r="J759" s="22">
        <v>2</v>
      </c>
      <c r="K759" s="13" t="s">
        <v>535</v>
      </c>
      <c r="L759" s="13" t="s">
        <v>488</v>
      </c>
      <c r="M759" s="13" t="s">
        <v>251</v>
      </c>
      <c r="N759" s="13" t="s">
        <v>536</v>
      </c>
      <c r="O759" s="16">
        <v>660</v>
      </c>
      <c r="P759" s="16">
        <f t="shared" si="69"/>
        <v>1320</v>
      </c>
      <c r="Q759" s="16">
        <f t="shared" si="71"/>
        <v>128.70000000000002</v>
      </c>
      <c r="R759" s="16">
        <f t="shared" si="72"/>
        <v>257.40000000000003</v>
      </c>
      <c r="S759" s="17">
        <f t="shared" si="70"/>
        <v>114.91071428571429</v>
      </c>
      <c r="T759" s="17">
        <f t="shared" si="73"/>
        <v>229.82142857142858</v>
      </c>
    </row>
    <row r="760" spans="1:20" ht="80" customHeight="1" x14ac:dyDescent="0.35">
      <c r="A760" s="12">
        <v>8059695818508</v>
      </c>
      <c r="B760" s="13">
        <f t="shared" si="74"/>
        <v>1</v>
      </c>
      <c r="C760" s="14">
        <v>2023</v>
      </c>
      <c r="D760" s="13" t="s">
        <v>24</v>
      </c>
      <c r="E760" s="13" t="s">
        <v>13</v>
      </c>
      <c r="F760" s="15" t="s">
        <v>542</v>
      </c>
      <c r="G760" s="13" t="s">
        <v>485</v>
      </c>
      <c r="H760" s="13" t="s">
        <v>543</v>
      </c>
      <c r="I760" s="13" t="s">
        <v>87</v>
      </c>
      <c r="J760" s="22">
        <v>1</v>
      </c>
      <c r="K760" s="13" t="s">
        <v>487</v>
      </c>
      <c r="L760" s="13" t="s">
        <v>544</v>
      </c>
      <c r="M760" s="13" t="s">
        <v>251</v>
      </c>
      <c r="N760" s="13" t="s">
        <v>489</v>
      </c>
      <c r="O760" s="16">
        <v>340</v>
      </c>
      <c r="P760" s="16">
        <f t="shared" si="69"/>
        <v>340</v>
      </c>
      <c r="Q760" s="16">
        <f t="shared" si="71"/>
        <v>66.3</v>
      </c>
      <c r="R760" s="16">
        <f t="shared" si="72"/>
        <v>66.3</v>
      </c>
      <c r="S760" s="17">
        <f t="shared" si="70"/>
        <v>59.196428571428562</v>
      </c>
      <c r="T760" s="17">
        <f t="shared" si="73"/>
        <v>59.196428571428562</v>
      </c>
    </row>
    <row r="761" spans="1:20" x14ac:dyDescent="0.35">
      <c r="A761" s="12">
        <v>8059695818515</v>
      </c>
      <c r="B761" s="13">
        <f t="shared" si="74"/>
        <v>1</v>
      </c>
      <c r="C761" s="14">
        <v>2023</v>
      </c>
      <c r="D761" s="13" t="s">
        <v>24</v>
      </c>
      <c r="E761" s="13" t="s">
        <v>13</v>
      </c>
      <c r="F761" s="15" t="s">
        <v>542</v>
      </c>
      <c r="G761" s="13" t="s">
        <v>485</v>
      </c>
      <c r="H761" s="13" t="s">
        <v>543</v>
      </c>
      <c r="I761" s="13" t="s">
        <v>81</v>
      </c>
      <c r="J761" s="22">
        <v>2</v>
      </c>
      <c r="K761" s="13" t="s">
        <v>487</v>
      </c>
      <c r="L761" s="13" t="s">
        <v>544</v>
      </c>
      <c r="M761" s="13" t="s">
        <v>251</v>
      </c>
      <c r="N761" s="13" t="s">
        <v>489</v>
      </c>
      <c r="O761" s="16">
        <v>340</v>
      </c>
      <c r="P761" s="16">
        <f t="shared" si="69"/>
        <v>680</v>
      </c>
      <c r="Q761" s="16">
        <f t="shared" si="71"/>
        <v>66.3</v>
      </c>
      <c r="R761" s="16">
        <f t="shared" si="72"/>
        <v>132.6</v>
      </c>
      <c r="S761" s="17">
        <f t="shared" si="70"/>
        <v>59.196428571428562</v>
      </c>
      <c r="T761" s="17">
        <f t="shared" si="73"/>
        <v>118.39285714285712</v>
      </c>
    </row>
    <row r="762" spans="1:20" ht="80" customHeight="1" x14ac:dyDescent="0.35">
      <c r="A762" s="12">
        <v>8059695186331</v>
      </c>
      <c r="B762" s="13">
        <f t="shared" si="74"/>
        <v>1</v>
      </c>
      <c r="C762" s="14">
        <v>2023</v>
      </c>
      <c r="D762" s="13" t="s">
        <v>12</v>
      </c>
      <c r="E762" s="13" t="s">
        <v>13</v>
      </c>
      <c r="F762" s="15" t="s">
        <v>545</v>
      </c>
      <c r="G762" s="13" t="s">
        <v>546</v>
      </c>
      <c r="H762" s="13" t="s">
        <v>486</v>
      </c>
      <c r="I762" s="13" t="s">
        <v>249</v>
      </c>
      <c r="J762" s="22">
        <v>1</v>
      </c>
      <c r="K762" s="13" t="s">
        <v>493</v>
      </c>
      <c r="L762" s="13" t="s">
        <v>544</v>
      </c>
      <c r="M762" s="13" t="s">
        <v>251</v>
      </c>
      <c r="N762" s="13" t="s">
        <v>494</v>
      </c>
      <c r="O762" s="16">
        <v>430</v>
      </c>
      <c r="P762" s="16">
        <f t="shared" si="69"/>
        <v>430</v>
      </c>
      <c r="Q762" s="16">
        <f t="shared" si="71"/>
        <v>83.850000000000009</v>
      </c>
      <c r="R762" s="16">
        <f t="shared" si="72"/>
        <v>83.850000000000009</v>
      </c>
      <c r="S762" s="17">
        <f t="shared" si="70"/>
        <v>74.866071428571431</v>
      </c>
      <c r="T762" s="17">
        <f t="shared" si="73"/>
        <v>74.866071428571431</v>
      </c>
    </row>
    <row r="763" spans="1:20" ht="80" customHeight="1" x14ac:dyDescent="0.35">
      <c r="A763" s="12">
        <v>8059695186423</v>
      </c>
      <c r="B763" s="13">
        <f t="shared" si="74"/>
        <v>1</v>
      </c>
      <c r="C763" s="14">
        <v>2023</v>
      </c>
      <c r="D763" s="13" t="s">
        <v>12</v>
      </c>
      <c r="E763" s="13" t="s">
        <v>13</v>
      </c>
      <c r="F763" s="15" t="s">
        <v>547</v>
      </c>
      <c r="G763" s="13" t="s">
        <v>548</v>
      </c>
      <c r="H763" s="13" t="s">
        <v>549</v>
      </c>
      <c r="I763" s="13" t="s">
        <v>249</v>
      </c>
      <c r="J763" s="22">
        <v>1</v>
      </c>
      <c r="K763" s="13" t="s">
        <v>493</v>
      </c>
      <c r="L763" s="13" t="s">
        <v>544</v>
      </c>
      <c r="M763" s="13" t="s">
        <v>251</v>
      </c>
      <c r="N763" s="13" t="s">
        <v>494</v>
      </c>
      <c r="O763" s="16">
        <v>430</v>
      </c>
      <c r="P763" s="16">
        <f t="shared" si="69"/>
        <v>430</v>
      </c>
      <c r="Q763" s="16">
        <f t="shared" si="71"/>
        <v>83.850000000000009</v>
      </c>
      <c r="R763" s="16">
        <f t="shared" si="72"/>
        <v>83.850000000000009</v>
      </c>
      <c r="S763" s="17">
        <f t="shared" si="70"/>
        <v>74.866071428571431</v>
      </c>
      <c r="T763" s="17">
        <f t="shared" si="73"/>
        <v>74.866071428571431</v>
      </c>
    </row>
    <row r="764" spans="1:20" ht="80" customHeight="1" x14ac:dyDescent="0.35">
      <c r="A764" s="12">
        <v>8059695818805</v>
      </c>
      <c r="B764" s="13">
        <f t="shared" si="74"/>
        <v>1</v>
      </c>
      <c r="C764" s="14">
        <v>2023</v>
      </c>
      <c r="D764" s="13" t="s">
        <v>24</v>
      </c>
      <c r="E764" s="13" t="s">
        <v>13</v>
      </c>
      <c r="F764" s="15" t="s">
        <v>550</v>
      </c>
      <c r="G764" s="13" t="s">
        <v>551</v>
      </c>
      <c r="H764" s="13" t="s">
        <v>552</v>
      </c>
      <c r="I764" s="13" t="s">
        <v>249</v>
      </c>
      <c r="J764" s="22">
        <v>1</v>
      </c>
      <c r="K764" s="13" t="s">
        <v>493</v>
      </c>
      <c r="L764" s="13" t="s">
        <v>544</v>
      </c>
      <c r="M764" s="13" t="s">
        <v>251</v>
      </c>
      <c r="N764" s="13" t="s">
        <v>494</v>
      </c>
      <c r="O764" s="16">
        <v>3320</v>
      </c>
      <c r="P764" s="16">
        <f t="shared" si="69"/>
        <v>3320</v>
      </c>
      <c r="Q764" s="16">
        <f t="shared" si="71"/>
        <v>647.4</v>
      </c>
      <c r="R764" s="16">
        <f t="shared" si="72"/>
        <v>647.4</v>
      </c>
      <c r="S764" s="17">
        <f t="shared" si="70"/>
        <v>578.03571428571422</v>
      </c>
      <c r="T764" s="17">
        <f t="shared" si="73"/>
        <v>578.03571428571422</v>
      </c>
    </row>
    <row r="765" spans="1:20" ht="80" customHeight="1" x14ac:dyDescent="0.35">
      <c r="A765" s="12">
        <v>8059695818898</v>
      </c>
      <c r="B765" s="13">
        <f t="shared" si="74"/>
        <v>1</v>
      </c>
      <c r="C765" s="14">
        <v>2023</v>
      </c>
      <c r="D765" s="13" t="s">
        <v>24</v>
      </c>
      <c r="E765" s="13" t="s">
        <v>13</v>
      </c>
      <c r="F765" s="15" t="s">
        <v>553</v>
      </c>
      <c r="G765" s="13" t="s">
        <v>551</v>
      </c>
      <c r="H765" s="13" t="s">
        <v>554</v>
      </c>
      <c r="I765" s="13" t="s">
        <v>249</v>
      </c>
      <c r="J765" s="22">
        <v>2</v>
      </c>
      <c r="K765" s="13" t="s">
        <v>493</v>
      </c>
      <c r="L765" s="13" t="s">
        <v>544</v>
      </c>
      <c r="M765" s="13" t="s">
        <v>251</v>
      </c>
      <c r="N765" s="13" t="s">
        <v>494</v>
      </c>
      <c r="O765" s="16">
        <v>3030</v>
      </c>
      <c r="P765" s="16">
        <f t="shared" si="69"/>
        <v>6060</v>
      </c>
      <c r="Q765" s="16">
        <f t="shared" si="71"/>
        <v>590.85</v>
      </c>
      <c r="R765" s="16">
        <f t="shared" si="72"/>
        <v>1181.7</v>
      </c>
      <c r="S765" s="17">
        <f t="shared" si="70"/>
        <v>527.54464285714278</v>
      </c>
      <c r="T765" s="17">
        <f t="shared" si="73"/>
        <v>1055.0892857142856</v>
      </c>
    </row>
    <row r="766" spans="1:20" ht="80" customHeight="1" x14ac:dyDescent="0.35">
      <c r="A766" s="12">
        <v>8059695819253</v>
      </c>
      <c r="B766" s="13">
        <f t="shared" si="74"/>
        <v>1</v>
      </c>
      <c r="C766" s="14">
        <v>2023</v>
      </c>
      <c r="D766" s="13" t="s">
        <v>24</v>
      </c>
      <c r="E766" s="13" t="s">
        <v>13</v>
      </c>
      <c r="F766" s="15" t="s">
        <v>555</v>
      </c>
      <c r="G766" s="13" t="s">
        <v>501</v>
      </c>
      <c r="H766" s="13" t="s">
        <v>502</v>
      </c>
      <c r="I766" s="13" t="s">
        <v>87</v>
      </c>
      <c r="J766" s="22">
        <v>2</v>
      </c>
      <c r="K766" s="13" t="s">
        <v>493</v>
      </c>
      <c r="L766" s="13" t="s">
        <v>544</v>
      </c>
      <c r="M766" s="13" t="s">
        <v>251</v>
      </c>
      <c r="N766" s="13" t="s">
        <v>494</v>
      </c>
      <c r="O766" s="16">
        <v>6150</v>
      </c>
      <c r="P766" s="16">
        <f t="shared" si="69"/>
        <v>12300</v>
      </c>
      <c r="Q766" s="16">
        <f t="shared" si="71"/>
        <v>1199.25</v>
      </c>
      <c r="R766" s="16">
        <f t="shared" si="72"/>
        <v>2398.5</v>
      </c>
      <c r="S766" s="17">
        <f t="shared" si="70"/>
        <v>1070.7589285714284</v>
      </c>
      <c r="T766" s="17">
        <f t="shared" si="73"/>
        <v>2141.5178571428569</v>
      </c>
    </row>
    <row r="767" spans="1:20" ht="80" customHeight="1" x14ac:dyDescent="0.35">
      <c r="A767" s="12">
        <v>8059695186720</v>
      </c>
      <c r="B767" s="13">
        <f t="shared" si="74"/>
        <v>1</v>
      </c>
      <c r="C767" s="14">
        <v>2023</v>
      </c>
      <c r="D767" s="13" t="s">
        <v>12</v>
      </c>
      <c r="E767" s="13" t="s">
        <v>13</v>
      </c>
      <c r="F767" s="15" t="s">
        <v>556</v>
      </c>
      <c r="G767" s="13" t="s">
        <v>519</v>
      </c>
      <c r="H767" s="13" t="s">
        <v>279</v>
      </c>
      <c r="I767" s="13" t="s">
        <v>81</v>
      </c>
      <c r="J767" s="22">
        <v>1</v>
      </c>
      <c r="K767" s="13" t="s">
        <v>509</v>
      </c>
      <c r="L767" s="13" t="s">
        <v>544</v>
      </c>
      <c r="M767" s="13" t="s">
        <v>251</v>
      </c>
      <c r="N767" s="13" t="s">
        <v>510</v>
      </c>
      <c r="O767" s="16">
        <v>750</v>
      </c>
      <c r="P767" s="16">
        <f t="shared" si="69"/>
        <v>750</v>
      </c>
      <c r="Q767" s="16">
        <f t="shared" si="71"/>
        <v>146.25</v>
      </c>
      <c r="R767" s="16">
        <f t="shared" si="72"/>
        <v>146.25</v>
      </c>
      <c r="S767" s="17">
        <f t="shared" si="70"/>
        <v>130.58035714285714</v>
      </c>
      <c r="T767" s="17">
        <f t="shared" si="73"/>
        <v>130.58035714285714</v>
      </c>
    </row>
    <row r="768" spans="1:20" ht="80" customHeight="1" x14ac:dyDescent="0.35">
      <c r="A768" s="12">
        <v>8059695186805</v>
      </c>
      <c r="B768" s="13">
        <f t="shared" si="74"/>
        <v>1</v>
      </c>
      <c r="C768" s="14">
        <v>2023</v>
      </c>
      <c r="D768" s="13" t="s">
        <v>12</v>
      </c>
      <c r="E768" s="13" t="s">
        <v>13</v>
      </c>
      <c r="F768" s="15" t="s">
        <v>557</v>
      </c>
      <c r="G768" s="13" t="s">
        <v>558</v>
      </c>
      <c r="H768" s="13" t="s">
        <v>495</v>
      </c>
      <c r="I768" s="13" t="s">
        <v>87</v>
      </c>
      <c r="J768" s="22">
        <v>1</v>
      </c>
      <c r="K768" s="13" t="s">
        <v>509</v>
      </c>
      <c r="L768" s="13" t="s">
        <v>544</v>
      </c>
      <c r="M768" s="13" t="s">
        <v>251</v>
      </c>
      <c r="N768" s="13" t="s">
        <v>510</v>
      </c>
      <c r="O768" s="16">
        <v>750</v>
      </c>
      <c r="P768" s="16">
        <f t="shared" si="69"/>
        <v>750</v>
      </c>
      <c r="Q768" s="16">
        <f t="shared" si="71"/>
        <v>146.25</v>
      </c>
      <c r="R768" s="16">
        <f t="shared" si="72"/>
        <v>146.25</v>
      </c>
      <c r="S768" s="17">
        <f t="shared" si="70"/>
        <v>130.58035714285714</v>
      </c>
      <c r="T768" s="17">
        <f t="shared" si="73"/>
        <v>130.58035714285714</v>
      </c>
    </row>
    <row r="769" spans="1:20" ht="80" customHeight="1" x14ac:dyDescent="0.35">
      <c r="A769" s="12">
        <v>8059695820075</v>
      </c>
      <c r="B769" s="13">
        <f t="shared" si="74"/>
        <v>1</v>
      </c>
      <c r="C769" s="14">
        <v>2023</v>
      </c>
      <c r="D769" s="13" t="s">
        <v>24</v>
      </c>
      <c r="E769" s="13" t="s">
        <v>13</v>
      </c>
      <c r="F769" s="15" t="s">
        <v>559</v>
      </c>
      <c r="G769" s="13" t="s">
        <v>501</v>
      </c>
      <c r="H769" s="13" t="s">
        <v>502</v>
      </c>
      <c r="I769" s="13" t="s">
        <v>87</v>
      </c>
      <c r="J769" s="22">
        <v>1</v>
      </c>
      <c r="K769" s="13" t="s">
        <v>509</v>
      </c>
      <c r="L769" s="13" t="s">
        <v>544</v>
      </c>
      <c r="M769" s="13" t="s">
        <v>251</v>
      </c>
      <c r="N769" s="13" t="s">
        <v>510</v>
      </c>
      <c r="O769" s="16">
        <v>1420</v>
      </c>
      <c r="P769" s="16">
        <f t="shared" si="69"/>
        <v>1420</v>
      </c>
      <c r="Q769" s="16">
        <f t="shared" si="71"/>
        <v>276.90000000000003</v>
      </c>
      <c r="R769" s="16">
        <f t="shared" si="72"/>
        <v>276.90000000000003</v>
      </c>
      <c r="S769" s="17">
        <f t="shared" si="70"/>
        <v>247.23214285714286</v>
      </c>
      <c r="T769" s="17">
        <f t="shared" si="73"/>
        <v>247.23214285714286</v>
      </c>
    </row>
    <row r="770" spans="1:20" x14ac:dyDescent="0.35">
      <c r="A770" s="12">
        <v>8059695820082</v>
      </c>
      <c r="B770" s="13">
        <f t="shared" si="74"/>
        <v>1</v>
      </c>
      <c r="C770" s="14">
        <v>2023</v>
      </c>
      <c r="D770" s="13" t="s">
        <v>24</v>
      </c>
      <c r="E770" s="13" t="s">
        <v>13</v>
      </c>
      <c r="F770" s="15" t="s">
        <v>559</v>
      </c>
      <c r="G770" s="13" t="s">
        <v>501</v>
      </c>
      <c r="H770" s="13" t="s">
        <v>502</v>
      </c>
      <c r="I770" s="13" t="s">
        <v>81</v>
      </c>
      <c r="J770" s="22">
        <v>2</v>
      </c>
      <c r="K770" s="13" t="s">
        <v>509</v>
      </c>
      <c r="L770" s="13" t="s">
        <v>544</v>
      </c>
      <c r="M770" s="13" t="s">
        <v>251</v>
      </c>
      <c r="N770" s="13" t="s">
        <v>510</v>
      </c>
      <c r="O770" s="16">
        <v>1420</v>
      </c>
      <c r="P770" s="16">
        <f t="shared" si="69"/>
        <v>2840</v>
      </c>
      <c r="Q770" s="16">
        <f t="shared" si="71"/>
        <v>276.90000000000003</v>
      </c>
      <c r="R770" s="16">
        <f t="shared" si="72"/>
        <v>553.80000000000007</v>
      </c>
      <c r="S770" s="17">
        <f t="shared" si="70"/>
        <v>247.23214285714286</v>
      </c>
      <c r="T770" s="17">
        <f t="shared" si="73"/>
        <v>494.46428571428572</v>
      </c>
    </row>
    <row r="771" spans="1:20" ht="80" customHeight="1" x14ac:dyDescent="0.35">
      <c r="A771" s="12">
        <v>8056993061858</v>
      </c>
      <c r="B771" s="13">
        <f t="shared" si="74"/>
        <v>1</v>
      </c>
      <c r="C771" s="14">
        <v>2022</v>
      </c>
      <c r="D771" s="13" t="s">
        <v>24</v>
      </c>
      <c r="E771" s="13" t="s">
        <v>13</v>
      </c>
      <c r="F771" s="15" t="s">
        <v>560</v>
      </c>
      <c r="G771" s="13" t="s">
        <v>561</v>
      </c>
      <c r="H771" s="13" t="s">
        <v>520</v>
      </c>
      <c r="I771" s="13" t="s">
        <v>249</v>
      </c>
      <c r="J771" s="22">
        <v>1</v>
      </c>
      <c r="K771" s="13" t="s">
        <v>521</v>
      </c>
      <c r="L771" s="13" t="s">
        <v>544</v>
      </c>
      <c r="M771" s="13" t="s">
        <v>251</v>
      </c>
      <c r="N771" s="13" t="s">
        <v>522</v>
      </c>
      <c r="O771" s="16">
        <v>850</v>
      </c>
      <c r="P771" s="16">
        <f t="shared" si="69"/>
        <v>850</v>
      </c>
      <c r="Q771" s="16">
        <f t="shared" si="71"/>
        <v>165.75</v>
      </c>
      <c r="R771" s="16">
        <f t="shared" si="72"/>
        <v>165.75</v>
      </c>
      <c r="S771" s="17">
        <f t="shared" si="70"/>
        <v>147.99107142857142</v>
      </c>
      <c r="T771" s="17">
        <f t="shared" si="73"/>
        <v>147.99107142857142</v>
      </c>
    </row>
    <row r="772" spans="1:20" ht="80" customHeight="1" x14ac:dyDescent="0.35">
      <c r="A772" s="12">
        <v>8059695187628</v>
      </c>
      <c r="B772" s="13">
        <f t="shared" si="74"/>
        <v>1</v>
      </c>
      <c r="C772" s="14">
        <v>2023</v>
      </c>
      <c r="D772" s="13" t="s">
        <v>12</v>
      </c>
      <c r="E772" s="13" t="s">
        <v>13</v>
      </c>
      <c r="F772" s="15" t="s">
        <v>562</v>
      </c>
      <c r="G772" s="13" t="s">
        <v>563</v>
      </c>
      <c r="H772" s="13" t="s">
        <v>564</v>
      </c>
      <c r="I772" s="13" t="s">
        <v>249</v>
      </c>
      <c r="J772" s="22">
        <v>2</v>
      </c>
      <c r="K772" s="13" t="s">
        <v>521</v>
      </c>
      <c r="L772" s="13" t="s">
        <v>544</v>
      </c>
      <c r="M772" s="13" t="s">
        <v>251</v>
      </c>
      <c r="N772" s="13" t="s">
        <v>522</v>
      </c>
      <c r="O772" s="16">
        <v>850</v>
      </c>
      <c r="P772" s="16">
        <f t="shared" si="69"/>
        <v>1700</v>
      </c>
      <c r="Q772" s="16">
        <f t="shared" si="71"/>
        <v>165.75</v>
      </c>
      <c r="R772" s="16">
        <f t="shared" si="72"/>
        <v>331.5</v>
      </c>
      <c r="S772" s="17">
        <f t="shared" si="70"/>
        <v>147.99107142857142</v>
      </c>
      <c r="T772" s="17">
        <f t="shared" si="73"/>
        <v>295.98214285714283</v>
      </c>
    </row>
    <row r="773" spans="1:20" ht="80" customHeight="1" x14ac:dyDescent="0.35">
      <c r="A773" s="12">
        <v>8059695187727</v>
      </c>
      <c r="B773" s="13">
        <f t="shared" si="74"/>
        <v>1</v>
      </c>
      <c r="C773" s="14">
        <v>2023</v>
      </c>
      <c r="D773" s="13" t="s">
        <v>12</v>
      </c>
      <c r="E773" s="13" t="s">
        <v>13</v>
      </c>
      <c r="F773" s="15" t="s">
        <v>565</v>
      </c>
      <c r="G773" s="13" t="s">
        <v>563</v>
      </c>
      <c r="H773" s="13" t="s">
        <v>566</v>
      </c>
      <c r="I773" s="13" t="s">
        <v>249</v>
      </c>
      <c r="J773" s="22">
        <v>1</v>
      </c>
      <c r="K773" s="13" t="s">
        <v>521</v>
      </c>
      <c r="L773" s="13" t="s">
        <v>544</v>
      </c>
      <c r="M773" s="13" t="s">
        <v>251</v>
      </c>
      <c r="N773" s="13" t="s">
        <v>522</v>
      </c>
      <c r="O773" s="16">
        <v>850</v>
      </c>
      <c r="P773" s="16">
        <f t="shared" si="69"/>
        <v>850</v>
      </c>
      <c r="Q773" s="16">
        <f t="shared" si="71"/>
        <v>165.75</v>
      </c>
      <c r="R773" s="16">
        <f t="shared" si="72"/>
        <v>165.75</v>
      </c>
      <c r="S773" s="17">
        <f t="shared" si="70"/>
        <v>147.99107142857142</v>
      </c>
      <c r="T773" s="17">
        <f t="shared" si="73"/>
        <v>147.99107142857142</v>
      </c>
    </row>
    <row r="774" spans="1:20" ht="80" customHeight="1" x14ac:dyDescent="0.35">
      <c r="A774" s="12">
        <v>8059695820266</v>
      </c>
      <c r="B774" s="13">
        <f t="shared" si="74"/>
        <v>1</v>
      </c>
      <c r="C774" s="14">
        <v>2023</v>
      </c>
      <c r="D774" s="13" t="s">
        <v>24</v>
      </c>
      <c r="E774" s="13" t="s">
        <v>13</v>
      </c>
      <c r="F774" s="15" t="s">
        <v>567</v>
      </c>
      <c r="G774" s="13" t="s">
        <v>551</v>
      </c>
      <c r="H774" s="13" t="s">
        <v>552</v>
      </c>
      <c r="I774" s="13" t="s">
        <v>249</v>
      </c>
      <c r="J774" s="22">
        <v>1</v>
      </c>
      <c r="K774" s="13" t="s">
        <v>521</v>
      </c>
      <c r="L774" s="13" t="s">
        <v>544</v>
      </c>
      <c r="M774" s="13" t="s">
        <v>251</v>
      </c>
      <c r="N774" s="13" t="s">
        <v>522</v>
      </c>
      <c r="O774" s="16">
        <v>750</v>
      </c>
      <c r="P774" s="16">
        <f t="shared" si="69"/>
        <v>750</v>
      </c>
      <c r="Q774" s="16">
        <f t="shared" si="71"/>
        <v>146.25</v>
      </c>
      <c r="R774" s="16">
        <f t="shared" si="72"/>
        <v>146.25</v>
      </c>
      <c r="S774" s="17">
        <f t="shared" si="70"/>
        <v>130.58035714285714</v>
      </c>
      <c r="T774" s="17">
        <f t="shared" si="73"/>
        <v>130.58035714285714</v>
      </c>
    </row>
    <row r="775" spans="1:20" x14ac:dyDescent="0.35">
      <c r="A775" s="12">
        <v>8059695820297</v>
      </c>
      <c r="B775" s="13">
        <f t="shared" si="74"/>
        <v>1</v>
      </c>
      <c r="C775" s="14">
        <v>2023</v>
      </c>
      <c r="D775" s="13" t="s">
        <v>24</v>
      </c>
      <c r="E775" s="13" t="s">
        <v>13</v>
      </c>
      <c r="F775" s="15" t="s">
        <v>567</v>
      </c>
      <c r="G775" s="13" t="s">
        <v>551</v>
      </c>
      <c r="H775" s="13" t="s">
        <v>554</v>
      </c>
      <c r="I775" s="13" t="s">
        <v>249</v>
      </c>
      <c r="J775" s="22">
        <v>1</v>
      </c>
      <c r="K775" s="13" t="s">
        <v>521</v>
      </c>
      <c r="L775" s="13" t="s">
        <v>544</v>
      </c>
      <c r="M775" s="13" t="s">
        <v>251</v>
      </c>
      <c r="N775" s="13" t="s">
        <v>522</v>
      </c>
      <c r="O775" s="16">
        <v>750</v>
      </c>
      <c r="P775" s="16">
        <f t="shared" si="69"/>
        <v>750</v>
      </c>
      <c r="Q775" s="16">
        <f t="shared" si="71"/>
        <v>146.25</v>
      </c>
      <c r="R775" s="16">
        <f t="shared" si="72"/>
        <v>146.25</v>
      </c>
      <c r="S775" s="17">
        <f t="shared" si="70"/>
        <v>130.58035714285714</v>
      </c>
      <c r="T775" s="17">
        <f t="shared" si="73"/>
        <v>130.58035714285714</v>
      </c>
    </row>
    <row r="776" spans="1:20" ht="80" customHeight="1" x14ac:dyDescent="0.35">
      <c r="A776" s="13">
        <v>8059695820457</v>
      </c>
      <c r="B776" s="13">
        <f t="shared" si="74"/>
        <v>1</v>
      </c>
      <c r="C776" s="14">
        <v>2023</v>
      </c>
      <c r="D776" s="13" t="s">
        <v>24</v>
      </c>
      <c r="E776" s="13" t="s">
        <v>13</v>
      </c>
      <c r="F776" s="15" t="s">
        <v>568</v>
      </c>
      <c r="G776" s="13" t="s">
        <v>485</v>
      </c>
      <c r="H776" s="13" t="s">
        <v>543</v>
      </c>
      <c r="I776" s="13" t="s">
        <v>249</v>
      </c>
      <c r="J776" s="22">
        <v>0</v>
      </c>
      <c r="K776" s="13" t="s">
        <v>521</v>
      </c>
      <c r="L776" s="13" t="s">
        <v>544</v>
      </c>
      <c r="M776" s="13" t="s">
        <v>251</v>
      </c>
      <c r="N776" s="13" t="s">
        <v>522</v>
      </c>
      <c r="O776" s="16">
        <v>560</v>
      </c>
      <c r="P776" s="16">
        <f t="shared" si="69"/>
        <v>0</v>
      </c>
      <c r="Q776" s="16">
        <f t="shared" si="71"/>
        <v>109.2</v>
      </c>
      <c r="R776" s="16">
        <f t="shared" si="72"/>
        <v>0</v>
      </c>
      <c r="S776" s="17">
        <f t="shared" si="70"/>
        <v>97.5</v>
      </c>
      <c r="T776" s="17">
        <f t="shared" si="73"/>
        <v>0</v>
      </c>
    </row>
    <row r="777" spans="1:20" ht="80" customHeight="1" x14ac:dyDescent="0.35">
      <c r="A777" s="12">
        <v>8059695820594</v>
      </c>
      <c r="B777" s="13">
        <f t="shared" si="74"/>
        <v>1</v>
      </c>
      <c r="C777" s="14">
        <v>2023</v>
      </c>
      <c r="D777" s="13" t="s">
        <v>24</v>
      </c>
      <c r="E777" s="13" t="s">
        <v>13</v>
      </c>
      <c r="F777" s="15" t="s">
        <v>569</v>
      </c>
      <c r="G777" s="13" t="s">
        <v>501</v>
      </c>
      <c r="H777" s="13" t="s">
        <v>502</v>
      </c>
      <c r="I777" s="13" t="s">
        <v>249</v>
      </c>
      <c r="J777" s="22">
        <v>1</v>
      </c>
      <c r="K777" s="13" t="s">
        <v>521</v>
      </c>
      <c r="L777" s="13" t="s">
        <v>544</v>
      </c>
      <c r="M777" s="13" t="s">
        <v>251</v>
      </c>
      <c r="N777" s="13" t="s">
        <v>522</v>
      </c>
      <c r="O777" s="16">
        <v>850</v>
      </c>
      <c r="P777" s="16">
        <f t="shared" si="69"/>
        <v>850</v>
      </c>
      <c r="Q777" s="16">
        <f t="shared" si="71"/>
        <v>165.75</v>
      </c>
      <c r="R777" s="16">
        <f t="shared" si="72"/>
        <v>165.75</v>
      </c>
      <c r="S777" s="17">
        <f t="shared" si="70"/>
        <v>147.99107142857142</v>
      </c>
      <c r="T777" s="17">
        <f t="shared" si="73"/>
        <v>147.99107142857142</v>
      </c>
    </row>
    <row r="778" spans="1:20" ht="80" customHeight="1" x14ac:dyDescent="0.35">
      <c r="A778" s="12">
        <v>8059695191724</v>
      </c>
      <c r="B778" s="13">
        <f t="shared" si="74"/>
        <v>1</v>
      </c>
      <c r="C778" s="14">
        <v>2023</v>
      </c>
      <c r="D778" s="13" t="s">
        <v>12</v>
      </c>
      <c r="E778" s="13" t="s">
        <v>13</v>
      </c>
      <c r="F778" s="15" t="s">
        <v>570</v>
      </c>
      <c r="G778" s="13" t="s">
        <v>485</v>
      </c>
      <c r="H778" s="13" t="s">
        <v>502</v>
      </c>
      <c r="I778" s="13" t="s">
        <v>249</v>
      </c>
      <c r="J778" s="22">
        <v>2</v>
      </c>
      <c r="K778" s="13" t="s">
        <v>535</v>
      </c>
      <c r="L778" s="13" t="s">
        <v>544</v>
      </c>
      <c r="M778" s="13" t="s">
        <v>251</v>
      </c>
      <c r="N778" s="13" t="s">
        <v>536</v>
      </c>
      <c r="O778" s="16">
        <v>810</v>
      </c>
      <c r="P778" s="16">
        <f t="shared" si="69"/>
        <v>1620</v>
      </c>
      <c r="Q778" s="16">
        <f t="shared" si="71"/>
        <v>157.95000000000002</v>
      </c>
      <c r="R778" s="16">
        <f t="shared" si="72"/>
        <v>315.90000000000003</v>
      </c>
      <c r="S778" s="17">
        <f t="shared" si="70"/>
        <v>141.02678571428572</v>
      </c>
      <c r="T778" s="17">
        <f t="shared" si="73"/>
        <v>282.05357142857144</v>
      </c>
    </row>
    <row r="779" spans="1:20" ht="80" customHeight="1" x14ac:dyDescent="0.35">
      <c r="A779" s="12">
        <v>8059695820716</v>
      </c>
      <c r="B779" s="13">
        <f t="shared" ref="B779:B810" si="75">COUNTIF(A779:A2531,A779)</f>
        <v>1</v>
      </c>
      <c r="C779" s="14">
        <v>2023</v>
      </c>
      <c r="D779" s="13" t="s">
        <v>24</v>
      </c>
      <c r="E779" s="13" t="s">
        <v>13</v>
      </c>
      <c r="F779" s="15" t="s">
        <v>571</v>
      </c>
      <c r="G779" s="13" t="s">
        <v>551</v>
      </c>
      <c r="H779" s="13" t="s">
        <v>552</v>
      </c>
      <c r="I779" s="13" t="s">
        <v>249</v>
      </c>
      <c r="J779" s="22">
        <v>4</v>
      </c>
      <c r="K779" s="13" t="s">
        <v>535</v>
      </c>
      <c r="L779" s="13" t="s">
        <v>544</v>
      </c>
      <c r="M779" s="13" t="s">
        <v>251</v>
      </c>
      <c r="N779" s="13" t="s">
        <v>536</v>
      </c>
      <c r="O779" s="16">
        <v>560</v>
      </c>
      <c r="P779" s="16">
        <f t="shared" si="69"/>
        <v>2240</v>
      </c>
      <c r="Q779" s="16">
        <f t="shared" si="71"/>
        <v>109.2</v>
      </c>
      <c r="R779" s="16">
        <f t="shared" si="72"/>
        <v>436.8</v>
      </c>
      <c r="S779" s="17">
        <f t="shared" si="70"/>
        <v>97.5</v>
      </c>
      <c r="T779" s="17">
        <f t="shared" si="73"/>
        <v>390</v>
      </c>
    </row>
    <row r="780" spans="1:20" x14ac:dyDescent="0.35">
      <c r="A780" s="12">
        <v>8059695820747</v>
      </c>
      <c r="B780" s="13">
        <f t="shared" si="75"/>
        <v>1</v>
      </c>
      <c r="C780" s="14">
        <v>2023</v>
      </c>
      <c r="D780" s="13" t="s">
        <v>24</v>
      </c>
      <c r="E780" s="13" t="s">
        <v>13</v>
      </c>
      <c r="F780" s="15" t="s">
        <v>571</v>
      </c>
      <c r="G780" s="13" t="s">
        <v>551</v>
      </c>
      <c r="H780" s="13" t="s">
        <v>554</v>
      </c>
      <c r="I780" s="13" t="s">
        <v>249</v>
      </c>
      <c r="J780" s="22">
        <v>2</v>
      </c>
      <c r="K780" s="13" t="s">
        <v>535</v>
      </c>
      <c r="L780" s="13" t="s">
        <v>544</v>
      </c>
      <c r="M780" s="13" t="s">
        <v>251</v>
      </c>
      <c r="N780" s="13" t="s">
        <v>536</v>
      </c>
      <c r="O780" s="16">
        <v>560</v>
      </c>
      <c r="P780" s="16">
        <f t="shared" ref="P780:P843" si="76">SUM(O780*J780)</f>
        <v>1120</v>
      </c>
      <c r="Q780" s="16">
        <f t="shared" si="71"/>
        <v>109.2</v>
      </c>
      <c r="R780" s="16">
        <f t="shared" si="72"/>
        <v>218.4</v>
      </c>
      <c r="S780" s="17">
        <f t="shared" ref="S780:S843" si="77">SUM(Q780/1.12)</f>
        <v>97.5</v>
      </c>
      <c r="T780" s="17">
        <f t="shared" si="73"/>
        <v>195</v>
      </c>
    </row>
    <row r="781" spans="1:20" ht="80" customHeight="1" x14ac:dyDescent="0.35">
      <c r="A781" s="12">
        <v>8059695820778</v>
      </c>
      <c r="B781" s="13">
        <f t="shared" si="75"/>
        <v>1</v>
      </c>
      <c r="C781" s="14">
        <v>2023</v>
      </c>
      <c r="D781" s="13" t="s">
        <v>24</v>
      </c>
      <c r="E781" s="13" t="s">
        <v>13</v>
      </c>
      <c r="F781" s="15" t="s">
        <v>572</v>
      </c>
      <c r="G781" s="13" t="s">
        <v>551</v>
      </c>
      <c r="H781" s="13" t="s">
        <v>552</v>
      </c>
      <c r="I781" s="13" t="s">
        <v>249</v>
      </c>
      <c r="J781" s="22">
        <v>4</v>
      </c>
      <c r="K781" s="13" t="s">
        <v>535</v>
      </c>
      <c r="L781" s="13" t="s">
        <v>544</v>
      </c>
      <c r="M781" s="13" t="s">
        <v>251</v>
      </c>
      <c r="N781" s="13" t="s">
        <v>536</v>
      </c>
      <c r="O781" s="16">
        <v>470</v>
      </c>
      <c r="P781" s="16">
        <f t="shared" si="76"/>
        <v>1880</v>
      </c>
      <c r="Q781" s="16">
        <f t="shared" si="71"/>
        <v>91.65</v>
      </c>
      <c r="R781" s="16">
        <f t="shared" si="72"/>
        <v>366.6</v>
      </c>
      <c r="S781" s="17">
        <f t="shared" si="77"/>
        <v>81.830357142857139</v>
      </c>
      <c r="T781" s="17">
        <f t="shared" si="73"/>
        <v>327.32142857142856</v>
      </c>
    </row>
    <row r="782" spans="1:20" x14ac:dyDescent="0.35">
      <c r="A782" s="12">
        <v>8059695820808</v>
      </c>
      <c r="B782" s="13">
        <f t="shared" si="75"/>
        <v>1</v>
      </c>
      <c r="C782" s="14">
        <v>2023</v>
      </c>
      <c r="D782" s="13" t="s">
        <v>24</v>
      </c>
      <c r="E782" s="13" t="s">
        <v>13</v>
      </c>
      <c r="F782" s="15" t="s">
        <v>572</v>
      </c>
      <c r="G782" s="13" t="s">
        <v>551</v>
      </c>
      <c r="H782" s="13" t="s">
        <v>554</v>
      </c>
      <c r="I782" s="13" t="s">
        <v>249</v>
      </c>
      <c r="J782" s="22">
        <v>2</v>
      </c>
      <c r="K782" s="13" t="s">
        <v>535</v>
      </c>
      <c r="L782" s="13" t="s">
        <v>544</v>
      </c>
      <c r="M782" s="13" t="s">
        <v>251</v>
      </c>
      <c r="N782" s="13" t="s">
        <v>536</v>
      </c>
      <c r="O782" s="16">
        <v>470</v>
      </c>
      <c r="P782" s="16">
        <f t="shared" si="76"/>
        <v>940</v>
      </c>
      <c r="Q782" s="16">
        <f t="shared" si="71"/>
        <v>91.65</v>
      </c>
      <c r="R782" s="16">
        <f t="shared" si="72"/>
        <v>183.3</v>
      </c>
      <c r="S782" s="17">
        <f t="shared" si="77"/>
        <v>81.830357142857139</v>
      </c>
      <c r="T782" s="17">
        <f t="shared" si="73"/>
        <v>163.66071428571428</v>
      </c>
    </row>
    <row r="783" spans="1:20" ht="80" customHeight="1" x14ac:dyDescent="0.35">
      <c r="A783" s="12">
        <v>8059695820860</v>
      </c>
      <c r="B783" s="13">
        <f t="shared" si="75"/>
        <v>1</v>
      </c>
      <c r="C783" s="14">
        <v>2023</v>
      </c>
      <c r="D783" s="13" t="s">
        <v>24</v>
      </c>
      <c r="E783" s="13" t="s">
        <v>13</v>
      </c>
      <c r="F783" s="15" t="s">
        <v>573</v>
      </c>
      <c r="G783" s="13" t="s">
        <v>485</v>
      </c>
      <c r="H783" s="13" t="s">
        <v>543</v>
      </c>
      <c r="I783" s="13" t="s">
        <v>249</v>
      </c>
      <c r="J783" s="22">
        <v>1</v>
      </c>
      <c r="K783" s="13" t="s">
        <v>535</v>
      </c>
      <c r="L783" s="13" t="s">
        <v>544</v>
      </c>
      <c r="M783" s="13" t="s">
        <v>251</v>
      </c>
      <c r="N783" s="13" t="s">
        <v>536</v>
      </c>
      <c r="O783" s="16">
        <v>430</v>
      </c>
      <c r="P783" s="16">
        <f t="shared" si="76"/>
        <v>430</v>
      </c>
      <c r="Q783" s="16">
        <f t="shared" ref="Q783:Q846" si="78">SUM(O783*19.5%)</f>
        <v>83.850000000000009</v>
      </c>
      <c r="R783" s="16">
        <f t="shared" ref="R783:R846" si="79">SUM(Q783*J783)</f>
        <v>83.850000000000009</v>
      </c>
      <c r="S783" s="17">
        <f t="shared" si="77"/>
        <v>74.866071428571431</v>
      </c>
      <c r="T783" s="17">
        <f t="shared" ref="T783:T846" si="80">SUM(S783*J783)</f>
        <v>74.866071428571431</v>
      </c>
    </row>
    <row r="784" spans="1:20" ht="31.5" x14ac:dyDescent="0.35">
      <c r="A784" s="12">
        <v>8059695026583</v>
      </c>
      <c r="B784" s="13">
        <f t="shared" si="75"/>
        <v>1</v>
      </c>
      <c r="C784" s="14">
        <v>2023</v>
      </c>
      <c r="D784" s="13" t="s">
        <v>12</v>
      </c>
      <c r="E784" s="13" t="s">
        <v>13</v>
      </c>
      <c r="F784" s="15" t="s">
        <v>574</v>
      </c>
      <c r="G784" s="13" t="s">
        <v>575</v>
      </c>
      <c r="H784" s="13" t="s">
        <v>502</v>
      </c>
      <c r="I784" s="13" t="s">
        <v>249</v>
      </c>
      <c r="J784" s="22">
        <v>2</v>
      </c>
      <c r="K784" s="13" t="s">
        <v>493</v>
      </c>
      <c r="L784" s="13" t="s">
        <v>576</v>
      </c>
      <c r="M784" s="13" t="s">
        <v>251</v>
      </c>
      <c r="N784" s="13" t="s">
        <v>494</v>
      </c>
      <c r="O784" s="16">
        <v>370</v>
      </c>
      <c r="P784" s="16">
        <f t="shared" si="76"/>
        <v>740</v>
      </c>
      <c r="Q784" s="16">
        <f t="shared" si="78"/>
        <v>72.150000000000006</v>
      </c>
      <c r="R784" s="16">
        <f t="shared" si="79"/>
        <v>144.30000000000001</v>
      </c>
      <c r="S784" s="17">
        <f t="shared" si="77"/>
        <v>64.419642857142861</v>
      </c>
      <c r="T784" s="17">
        <f t="shared" si="80"/>
        <v>128.83928571428572</v>
      </c>
    </row>
    <row r="785" spans="1:20" ht="31.5" x14ac:dyDescent="0.35">
      <c r="A785" s="13">
        <v>8059695026729</v>
      </c>
      <c r="B785" s="13">
        <f t="shared" si="75"/>
        <v>1</v>
      </c>
      <c r="C785" s="14">
        <v>2023</v>
      </c>
      <c r="D785" s="13" t="s">
        <v>12</v>
      </c>
      <c r="E785" s="13" t="s">
        <v>13</v>
      </c>
      <c r="F785" s="15" t="s">
        <v>577</v>
      </c>
      <c r="G785" s="13" t="s">
        <v>485</v>
      </c>
      <c r="H785" s="13" t="s">
        <v>502</v>
      </c>
      <c r="I785" s="13" t="s">
        <v>249</v>
      </c>
      <c r="J785" s="22">
        <v>0</v>
      </c>
      <c r="K785" s="13" t="s">
        <v>535</v>
      </c>
      <c r="L785" s="13" t="s">
        <v>576</v>
      </c>
      <c r="M785" s="13" t="s">
        <v>251</v>
      </c>
      <c r="N785" s="13" t="s">
        <v>536</v>
      </c>
      <c r="O785" s="16">
        <v>370</v>
      </c>
      <c r="P785" s="16">
        <f t="shared" si="76"/>
        <v>0</v>
      </c>
      <c r="Q785" s="16">
        <f t="shared" si="78"/>
        <v>72.150000000000006</v>
      </c>
      <c r="R785" s="16">
        <f t="shared" si="79"/>
        <v>0</v>
      </c>
      <c r="S785" s="17">
        <f t="shared" si="77"/>
        <v>64.419642857142861</v>
      </c>
      <c r="T785" s="17">
        <f t="shared" si="80"/>
        <v>0</v>
      </c>
    </row>
    <row r="786" spans="1:20" ht="31.5" x14ac:dyDescent="0.35">
      <c r="A786" s="13">
        <v>8059695026736</v>
      </c>
      <c r="B786" s="13">
        <f t="shared" si="75"/>
        <v>1</v>
      </c>
      <c r="C786" s="14">
        <v>2023</v>
      </c>
      <c r="D786" s="13" t="s">
        <v>12</v>
      </c>
      <c r="E786" s="13" t="s">
        <v>13</v>
      </c>
      <c r="F786" s="15" t="s">
        <v>577</v>
      </c>
      <c r="G786" s="13" t="s">
        <v>485</v>
      </c>
      <c r="H786" s="13" t="s">
        <v>526</v>
      </c>
      <c r="I786" s="13" t="s">
        <v>249</v>
      </c>
      <c r="J786" s="22">
        <v>0</v>
      </c>
      <c r="K786" s="13" t="s">
        <v>535</v>
      </c>
      <c r="L786" s="13" t="s">
        <v>576</v>
      </c>
      <c r="M786" s="13" t="s">
        <v>251</v>
      </c>
      <c r="N786" s="13" t="s">
        <v>536</v>
      </c>
      <c r="O786" s="16">
        <v>370</v>
      </c>
      <c r="P786" s="16">
        <f t="shared" si="76"/>
        <v>0</v>
      </c>
      <c r="Q786" s="16">
        <f t="shared" si="78"/>
        <v>72.150000000000006</v>
      </c>
      <c r="R786" s="16">
        <f t="shared" si="79"/>
        <v>0</v>
      </c>
      <c r="S786" s="17">
        <f t="shared" si="77"/>
        <v>64.419642857142861</v>
      </c>
      <c r="T786" s="17">
        <f t="shared" si="80"/>
        <v>0</v>
      </c>
    </row>
    <row r="787" spans="1:20" ht="80" customHeight="1" x14ac:dyDescent="0.35">
      <c r="A787" s="12">
        <v>8059695435316</v>
      </c>
      <c r="B787" s="13">
        <f t="shared" ref="B787:B818" si="81">COUNTIF(A787:A2540,A787)</f>
        <v>1</v>
      </c>
      <c r="C787" s="14">
        <v>2023</v>
      </c>
      <c r="D787" s="13" t="s">
        <v>24</v>
      </c>
      <c r="E787" s="13" t="s">
        <v>13</v>
      </c>
      <c r="F787" s="15" t="s">
        <v>583</v>
      </c>
      <c r="G787" s="13" t="s">
        <v>584</v>
      </c>
      <c r="H787" s="13" t="s">
        <v>220</v>
      </c>
      <c r="I787" s="13" t="s">
        <v>585</v>
      </c>
      <c r="J787" s="22">
        <v>1</v>
      </c>
      <c r="K787" s="13" t="s">
        <v>579</v>
      </c>
      <c r="L787" s="13" t="s">
        <v>580</v>
      </c>
      <c r="M787" s="13" t="s">
        <v>581</v>
      </c>
      <c r="N787" s="13" t="s">
        <v>582</v>
      </c>
      <c r="O787" s="16">
        <v>1090</v>
      </c>
      <c r="P787" s="16">
        <f t="shared" si="76"/>
        <v>1090</v>
      </c>
      <c r="Q787" s="16">
        <f t="shared" si="78"/>
        <v>212.55</v>
      </c>
      <c r="R787" s="16">
        <f t="shared" si="79"/>
        <v>212.55</v>
      </c>
      <c r="S787" s="17">
        <f t="shared" si="77"/>
        <v>189.77678571428569</v>
      </c>
      <c r="T787" s="17">
        <f t="shared" si="80"/>
        <v>189.77678571428569</v>
      </c>
    </row>
    <row r="788" spans="1:20" ht="31.5" x14ac:dyDescent="0.35">
      <c r="A788" s="12">
        <v>8059695435248</v>
      </c>
      <c r="B788" s="13">
        <f t="shared" si="81"/>
        <v>1</v>
      </c>
      <c r="C788" s="14">
        <v>2023</v>
      </c>
      <c r="D788" s="13" t="s">
        <v>24</v>
      </c>
      <c r="E788" s="13" t="s">
        <v>13</v>
      </c>
      <c r="F788" s="15" t="s">
        <v>583</v>
      </c>
      <c r="G788" s="13" t="s">
        <v>584</v>
      </c>
      <c r="H788" s="13" t="s">
        <v>220</v>
      </c>
      <c r="I788" s="13" t="s">
        <v>586</v>
      </c>
      <c r="J788" s="22">
        <v>1</v>
      </c>
      <c r="K788" s="13" t="s">
        <v>579</v>
      </c>
      <c r="L788" s="13" t="s">
        <v>580</v>
      </c>
      <c r="M788" s="13" t="s">
        <v>581</v>
      </c>
      <c r="N788" s="13" t="s">
        <v>582</v>
      </c>
      <c r="O788" s="16">
        <v>1090</v>
      </c>
      <c r="P788" s="16">
        <f t="shared" si="76"/>
        <v>1090</v>
      </c>
      <c r="Q788" s="16">
        <f t="shared" si="78"/>
        <v>212.55</v>
      </c>
      <c r="R788" s="16">
        <f t="shared" si="79"/>
        <v>212.55</v>
      </c>
      <c r="S788" s="17">
        <f t="shared" si="77"/>
        <v>189.77678571428569</v>
      </c>
      <c r="T788" s="17">
        <f t="shared" si="80"/>
        <v>189.77678571428569</v>
      </c>
    </row>
    <row r="789" spans="1:20" ht="31.5" x14ac:dyDescent="0.35">
      <c r="A789" s="12">
        <v>8059695435262</v>
      </c>
      <c r="B789" s="13">
        <f t="shared" si="81"/>
        <v>1</v>
      </c>
      <c r="C789" s="14">
        <v>2023</v>
      </c>
      <c r="D789" s="13" t="s">
        <v>24</v>
      </c>
      <c r="E789" s="13" t="s">
        <v>13</v>
      </c>
      <c r="F789" s="15" t="s">
        <v>583</v>
      </c>
      <c r="G789" s="13" t="s">
        <v>584</v>
      </c>
      <c r="H789" s="13" t="s">
        <v>220</v>
      </c>
      <c r="I789" s="13" t="s">
        <v>23</v>
      </c>
      <c r="J789" s="22">
        <v>1</v>
      </c>
      <c r="K789" s="13" t="s">
        <v>579</v>
      </c>
      <c r="L789" s="13" t="s">
        <v>580</v>
      </c>
      <c r="M789" s="13" t="s">
        <v>581</v>
      </c>
      <c r="N789" s="13" t="s">
        <v>582</v>
      </c>
      <c r="O789" s="16">
        <v>1090</v>
      </c>
      <c r="P789" s="16">
        <f t="shared" si="76"/>
        <v>1090</v>
      </c>
      <c r="Q789" s="16">
        <f t="shared" si="78"/>
        <v>212.55</v>
      </c>
      <c r="R789" s="16">
        <f t="shared" si="79"/>
        <v>212.55</v>
      </c>
      <c r="S789" s="17">
        <f t="shared" si="77"/>
        <v>189.77678571428569</v>
      </c>
      <c r="T789" s="17">
        <f t="shared" si="80"/>
        <v>189.77678571428569</v>
      </c>
    </row>
    <row r="790" spans="1:20" ht="80" customHeight="1" x14ac:dyDescent="0.35">
      <c r="A790" s="12">
        <v>8057763581248</v>
      </c>
      <c r="B790" s="13">
        <f t="shared" si="81"/>
        <v>1</v>
      </c>
      <c r="C790" s="14">
        <v>2023</v>
      </c>
      <c r="D790" s="13" t="s">
        <v>24</v>
      </c>
      <c r="E790" s="13" t="s">
        <v>13</v>
      </c>
      <c r="F790" s="15" t="s">
        <v>587</v>
      </c>
      <c r="G790" s="13" t="s">
        <v>588</v>
      </c>
      <c r="H790" s="13" t="s">
        <v>21</v>
      </c>
      <c r="I790" s="13" t="s">
        <v>23</v>
      </c>
      <c r="J790" s="22">
        <v>1</v>
      </c>
      <c r="K790" s="13" t="s">
        <v>589</v>
      </c>
      <c r="L790" s="13" t="s">
        <v>580</v>
      </c>
      <c r="M790" s="13" t="s">
        <v>581</v>
      </c>
      <c r="N790" s="13" t="s">
        <v>590</v>
      </c>
      <c r="O790" s="16">
        <v>660</v>
      </c>
      <c r="P790" s="16">
        <f t="shared" si="76"/>
        <v>660</v>
      </c>
      <c r="Q790" s="16">
        <f t="shared" si="78"/>
        <v>128.70000000000002</v>
      </c>
      <c r="R790" s="16">
        <f t="shared" si="79"/>
        <v>128.70000000000002</v>
      </c>
      <c r="S790" s="17">
        <f t="shared" si="77"/>
        <v>114.91071428571429</v>
      </c>
      <c r="T790" s="17">
        <f t="shared" si="80"/>
        <v>114.91071428571429</v>
      </c>
    </row>
    <row r="791" spans="1:20" ht="31.5" x14ac:dyDescent="0.35">
      <c r="A791" s="12">
        <v>8059695398055</v>
      </c>
      <c r="B791" s="13">
        <f t="shared" si="81"/>
        <v>1</v>
      </c>
      <c r="C791" s="14">
        <v>2023</v>
      </c>
      <c r="D791" s="13" t="s">
        <v>24</v>
      </c>
      <c r="E791" s="13" t="s">
        <v>13</v>
      </c>
      <c r="F791" s="15" t="s">
        <v>587</v>
      </c>
      <c r="G791" s="13" t="s">
        <v>591</v>
      </c>
      <c r="H791" s="13" t="s">
        <v>426</v>
      </c>
      <c r="I791" s="13" t="s">
        <v>592</v>
      </c>
      <c r="J791" s="22">
        <v>2</v>
      </c>
      <c r="K791" s="13" t="s">
        <v>589</v>
      </c>
      <c r="L791" s="13" t="s">
        <v>580</v>
      </c>
      <c r="M791" s="13" t="s">
        <v>581</v>
      </c>
      <c r="N791" s="13" t="s">
        <v>590</v>
      </c>
      <c r="O791" s="16">
        <v>620</v>
      </c>
      <c r="P791" s="16">
        <f t="shared" si="76"/>
        <v>1240</v>
      </c>
      <c r="Q791" s="16">
        <f t="shared" si="78"/>
        <v>120.9</v>
      </c>
      <c r="R791" s="16">
        <f t="shared" si="79"/>
        <v>241.8</v>
      </c>
      <c r="S791" s="17">
        <f t="shared" si="77"/>
        <v>107.94642857142857</v>
      </c>
      <c r="T791" s="17">
        <f t="shared" si="80"/>
        <v>215.89285714285714</v>
      </c>
    </row>
    <row r="792" spans="1:20" ht="31.5" x14ac:dyDescent="0.35">
      <c r="A792" s="12">
        <v>8059695398048</v>
      </c>
      <c r="B792" s="13">
        <f t="shared" si="81"/>
        <v>1</v>
      </c>
      <c r="C792" s="14">
        <v>2023</v>
      </c>
      <c r="D792" s="13" t="s">
        <v>24</v>
      </c>
      <c r="E792" s="13" t="s">
        <v>13</v>
      </c>
      <c r="F792" s="15" t="s">
        <v>587</v>
      </c>
      <c r="G792" s="13" t="s">
        <v>591</v>
      </c>
      <c r="H792" s="13" t="s">
        <v>426</v>
      </c>
      <c r="I792" s="13" t="s">
        <v>23</v>
      </c>
      <c r="J792" s="22">
        <v>2</v>
      </c>
      <c r="K792" s="13" t="s">
        <v>589</v>
      </c>
      <c r="L792" s="13" t="s">
        <v>580</v>
      </c>
      <c r="M792" s="13" t="s">
        <v>581</v>
      </c>
      <c r="N792" s="13" t="s">
        <v>590</v>
      </c>
      <c r="O792" s="16">
        <v>620</v>
      </c>
      <c r="P792" s="16">
        <f t="shared" si="76"/>
        <v>1240</v>
      </c>
      <c r="Q792" s="16">
        <f t="shared" si="78"/>
        <v>120.9</v>
      </c>
      <c r="R792" s="16">
        <f t="shared" si="79"/>
        <v>241.8</v>
      </c>
      <c r="S792" s="17">
        <f t="shared" si="77"/>
        <v>107.94642857142857</v>
      </c>
      <c r="T792" s="17">
        <f t="shared" si="80"/>
        <v>215.89285714285714</v>
      </c>
    </row>
    <row r="793" spans="1:20" ht="31.5" x14ac:dyDescent="0.35">
      <c r="A793" s="12">
        <v>8059695398086</v>
      </c>
      <c r="B793" s="13">
        <f t="shared" si="81"/>
        <v>1</v>
      </c>
      <c r="C793" s="14">
        <v>2023</v>
      </c>
      <c r="D793" s="13" t="s">
        <v>24</v>
      </c>
      <c r="E793" s="13" t="s">
        <v>13</v>
      </c>
      <c r="F793" s="15" t="s">
        <v>587</v>
      </c>
      <c r="G793" s="13" t="s">
        <v>591</v>
      </c>
      <c r="H793" s="13" t="s">
        <v>426</v>
      </c>
      <c r="I793" s="13" t="s">
        <v>35</v>
      </c>
      <c r="J793" s="22">
        <v>1</v>
      </c>
      <c r="K793" s="13" t="s">
        <v>589</v>
      </c>
      <c r="L793" s="13" t="s">
        <v>580</v>
      </c>
      <c r="M793" s="13" t="s">
        <v>581</v>
      </c>
      <c r="N793" s="13" t="s">
        <v>590</v>
      </c>
      <c r="O793" s="16">
        <v>620</v>
      </c>
      <c r="P793" s="16">
        <f t="shared" si="76"/>
        <v>620</v>
      </c>
      <c r="Q793" s="16">
        <f t="shared" si="78"/>
        <v>120.9</v>
      </c>
      <c r="R793" s="16">
        <f t="shared" si="79"/>
        <v>120.9</v>
      </c>
      <c r="S793" s="17">
        <f t="shared" si="77"/>
        <v>107.94642857142857</v>
      </c>
      <c r="T793" s="17">
        <f t="shared" si="80"/>
        <v>107.94642857142857</v>
      </c>
    </row>
    <row r="794" spans="1:20" ht="80" customHeight="1" x14ac:dyDescent="0.35">
      <c r="A794" s="12">
        <v>8055062957634</v>
      </c>
      <c r="B794" s="13">
        <f t="shared" si="81"/>
        <v>1</v>
      </c>
      <c r="C794" s="14">
        <v>2024</v>
      </c>
      <c r="D794" s="13" t="s">
        <v>12</v>
      </c>
      <c r="E794" s="13" t="s">
        <v>13</v>
      </c>
      <c r="F794" s="15" t="s">
        <v>593</v>
      </c>
      <c r="G794" s="13" t="s">
        <v>594</v>
      </c>
      <c r="H794" s="13" t="s">
        <v>595</v>
      </c>
      <c r="I794" s="13" t="s">
        <v>23</v>
      </c>
      <c r="J794" s="22">
        <v>1</v>
      </c>
      <c r="K794" s="13" t="s">
        <v>589</v>
      </c>
      <c r="L794" s="13" t="s">
        <v>580</v>
      </c>
      <c r="M794" s="13" t="s">
        <v>581</v>
      </c>
      <c r="N794" s="13" t="s">
        <v>590</v>
      </c>
      <c r="O794" s="16">
        <v>850</v>
      </c>
      <c r="P794" s="16">
        <f t="shared" si="76"/>
        <v>850</v>
      </c>
      <c r="Q794" s="16">
        <f t="shared" si="78"/>
        <v>165.75</v>
      </c>
      <c r="R794" s="16">
        <f t="shared" si="79"/>
        <v>165.75</v>
      </c>
      <c r="S794" s="17">
        <f t="shared" si="77"/>
        <v>147.99107142857142</v>
      </c>
      <c r="T794" s="17">
        <f t="shared" si="80"/>
        <v>147.99107142857142</v>
      </c>
    </row>
    <row r="795" spans="1:20" ht="31.5" x14ac:dyDescent="0.35">
      <c r="A795" s="12">
        <v>8055062957641</v>
      </c>
      <c r="B795" s="13">
        <f t="shared" si="81"/>
        <v>1</v>
      </c>
      <c r="C795" s="14">
        <v>2024</v>
      </c>
      <c r="D795" s="13" t="s">
        <v>12</v>
      </c>
      <c r="E795" s="13" t="s">
        <v>13</v>
      </c>
      <c r="F795" s="15" t="s">
        <v>593</v>
      </c>
      <c r="G795" s="13" t="s">
        <v>594</v>
      </c>
      <c r="H795" s="13" t="s">
        <v>595</v>
      </c>
      <c r="I795" s="13" t="s">
        <v>592</v>
      </c>
      <c r="J795" s="22">
        <v>1</v>
      </c>
      <c r="K795" s="13" t="s">
        <v>589</v>
      </c>
      <c r="L795" s="13" t="s">
        <v>580</v>
      </c>
      <c r="M795" s="13" t="s">
        <v>581</v>
      </c>
      <c r="N795" s="13" t="s">
        <v>590</v>
      </c>
      <c r="O795" s="16">
        <v>850</v>
      </c>
      <c r="P795" s="16">
        <f t="shared" si="76"/>
        <v>850</v>
      </c>
      <c r="Q795" s="16">
        <f t="shared" si="78"/>
        <v>165.75</v>
      </c>
      <c r="R795" s="16">
        <f t="shared" si="79"/>
        <v>165.75</v>
      </c>
      <c r="S795" s="17">
        <f t="shared" si="77"/>
        <v>147.99107142857142</v>
      </c>
      <c r="T795" s="17">
        <f t="shared" si="80"/>
        <v>147.99107142857142</v>
      </c>
    </row>
    <row r="796" spans="1:20" ht="80" customHeight="1" x14ac:dyDescent="0.35">
      <c r="A796" s="12">
        <v>8055062957511</v>
      </c>
      <c r="B796" s="13">
        <f t="shared" si="81"/>
        <v>1</v>
      </c>
      <c r="C796" s="14">
        <v>2024</v>
      </c>
      <c r="D796" s="13" t="s">
        <v>12</v>
      </c>
      <c r="E796" s="13" t="s">
        <v>13</v>
      </c>
      <c r="F796" s="15" t="s">
        <v>596</v>
      </c>
      <c r="G796" s="13" t="s">
        <v>597</v>
      </c>
      <c r="H796" s="13" t="s">
        <v>598</v>
      </c>
      <c r="I796" s="13" t="s">
        <v>32</v>
      </c>
      <c r="J796" s="22">
        <v>3</v>
      </c>
      <c r="K796" s="13" t="s">
        <v>589</v>
      </c>
      <c r="L796" s="13" t="s">
        <v>580</v>
      </c>
      <c r="M796" s="13" t="s">
        <v>581</v>
      </c>
      <c r="N796" s="13" t="s">
        <v>590</v>
      </c>
      <c r="O796" s="16">
        <v>940</v>
      </c>
      <c r="P796" s="16">
        <f t="shared" si="76"/>
        <v>2820</v>
      </c>
      <c r="Q796" s="16">
        <f t="shared" si="78"/>
        <v>183.3</v>
      </c>
      <c r="R796" s="16">
        <f t="shared" si="79"/>
        <v>549.90000000000009</v>
      </c>
      <c r="S796" s="17">
        <f t="shared" si="77"/>
        <v>163.66071428571428</v>
      </c>
      <c r="T796" s="17">
        <f t="shared" si="80"/>
        <v>490.98214285714283</v>
      </c>
    </row>
    <row r="797" spans="1:20" ht="31.5" x14ac:dyDescent="0.35">
      <c r="A797" s="12">
        <v>8055062957528</v>
      </c>
      <c r="B797" s="13">
        <f t="shared" si="81"/>
        <v>1</v>
      </c>
      <c r="C797" s="14">
        <v>2024</v>
      </c>
      <c r="D797" s="13" t="s">
        <v>12</v>
      </c>
      <c r="E797" s="13" t="s">
        <v>13</v>
      </c>
      <c r="F797" s="15" t="s">
        <v>596</v>
      </c>
      <c r="G797" s="13" t="s">
        <v>597</v>
      </c>
      <c r="H797" s="13" t="s">
        <v>598</v>
      </c>
      <c r="I797" s="13" t="s">
        <v>585</v>
      </c>
      <c r="J797" s="22">
        <v>3</v>
      </c>
      <c r="K797" s="13" t="s">
        <v>589</v>
      </c>
      <c r="L797" s="13" t="s">
        <v>580</v>
      </c>
      <c r="M797" s="13" t="s">
        <v>581</v>
      </c>
      <c r="N797" s="13" t="s">
        <v>590</v>
      </c>
      <c r="O797" s="16">
        <v>940</v>
      </c>
      <c r="P797" s="16">
        <f t="shared" si="76"/>
        <v>2820</v>
      </c>
      <c r="Q797" s="16">
        <f t="shared" si="78"/>
        <v>183.3</v>
      </c>
      <c r="R797" s="16">
        <f t="shared" si="79"/>
        <v>549.90000000000009</v>
      </c>
      <c r="S797" s="17">
        <f t="shared" si="77"/>
        <v>163.66071428571428</v>
      </c>
      <c r="T797" s="17">
        <f t="shared" si="80"/>
        <v>490.98214285714283</v>
      </c>
    </row>
    <row r="798" spans="1:20" ht="31.5" x14ac:dyDescent="0.35">
      <c r="A798" s="12">
        <v>8055062957504</v>
      </c>
      <c r="B798" s="13">
        <f t="shared" si="81"/>
        <v>1</v>
      </c>
      <c r="C798" s="14">
        <v>2024</v>
      </c>
      <c r="D798" s="13" t="s">
        <v>12</v>
      </c>
      <c r="E798" s="13" t="s">
        <v>13</v>
      </c>
      <c r="F798" s="15" t="s">
        <v>596</v>
      </c>
      <c r="G798" s="13" t="s">
        <v>597</v>
      </c>
      <c r="H798" s="13" t="s">
        <v>598</v>
      </c>
      <c r="I798" s="13" t="s">
        <v>592</v>
      </c>
      <c r="J798" s="22">
        <v>4</v>
      </c>
      <c r="K798" s="13" t="s">
        <v>589</v>
      </c>
      <c r="L798" s="13" t="s">
        <v>580</v>
      </c>
      <c r="M798" s="13" t="s">
        <v>581</v>
      </c>
      <c r="N798" s="13" t="s">
        <v>590</v>
      </c>
      <c r="O798" s="16">
        <v>940</v>
      </c>
      <c r="P798" s="16">
        <f t="shared" si="76"/>
        <v>3760</v>
      </c>
      <c r="Q798" s="16">
        <f t="shared" si="78"/>
        <v>183.3</v>
      </c>
      <c r="R798" s="16">
        <f t="shared" si="79"/>
        <v>733.2</v>
      </c>
      <c r="S798" s="17">
        <f t="shared" si="77"/>
        <v>163.66071428571428</v>
      </c>
      <c r="T798" s="17">
        <f t="shared" si="80"/>
        <v>654.64285714285711</v>
      </c>
    </row>
    <row r="799" spans="1:20" ht="31.5" x14ac:dyDescent="0.35">
      <c r="A799" s="12">
        <v>8055062957542</v>
      </c>
      <c r="B799" s="13">
        <f t="shared" si="81"/>
        <v>1</v>
      </c>
      <c r="C799" s="14">
        <v>2024</v>
      </c>
      <c r="D799" s="13" t="s">
        <v>12</v>
      </c>
      <c r="E799" s="13" t="s">
        <v>13</v>
      </c>
      <c r="F799" s="15" t="s">
        <v>596</v>
      </c>
      <c r="G799" s="13" t="s">
        <v>597</v>
      </c>
      <c r="H799" s="13" t="s">
        <v>598</v>
      </c>
      <c r="I799" s="13" t="s">
        <v>599</v>
      </c>
      <c r="J799" s="22">
        <v>3</v>
      </c>
      <c r="K799" s="13" t="s">
        <v>589</v>
      </c>
      <c r="L799" s="13" t="s">
        <v>580</v>
      </c>
      <c r="M799" s="13" t="s">
        <v>581</v>
      </c>
      <c r="N799" s="13" t="s">
        <v>590</v>
      </c>
      <c r="O799" s="16">
        <v>940</v>
      </c>
      <c r="P799" s="16">
        <f t="shared" si="76"/>
        <v>2820</v>
      </c>
      <c r="Q799" s="16">
        <f t="shared" si="78"/>
        <v>183.3</v>
      </c>
      <c r="R799" s="16">
        <f t="shared" si="79"/>
        <v>549.90000000000009</v>
      </c>
      <c r="S799" s="17">
        <f t="shared" si="77"/>
        <v>163.66071428571428</v>
      </c>
      <c r="T799" s="17">
        <f t="shared" si="80"/>
        <v>490.98214285714283</v>
      </c>
    </row>
    <row r="800" spans="1:20" ht="31.5" x14ac:dyDescent="0.35">
      <c r="A800" s="12">
        <v>8055062957498</v>
      </c>
      <c r="B800" s="13">
        <f t="shared" si="81"/>
        <v>1</v>
      </c>
      <c r="C800" s="14">
        <v>2024</v>
      </c>
      <c r="D800" s="13" t="s">
        <v>12</v>
      </c>
      <c r="E800" s="13" t="s">
        <v>13</v>
      </c>
      <c r="F800" s="15" t="s">
        <v>596</v>
      </c>
      <c r="G800" s="13" t="s">
        <v>597</v>
      </c>
      <c r="H800" s="13" t="s">
        <v>598</v>
      </c>
      <c r="I800" s="13" t="s">
        <v>23</v>
      </c>
      <c r="J800" s="22">
        <v>2</v>
      </c>
      <c r="K800" s="13" t="s">
        <v>589</v>
      </c>
      <c r="L800" s="13" t="s">
        <v>580</v>
      </c>
      <c r="M800" s="13" t="s">
        <v>581</v>
      </c>
      <c r="N800" s="13" t="s">
        <v>590</v>
      </c>
      <c r="O800" s="16">
        <v>940</v>
      </c>
      <c r="P800" s="16">
        <f t="shared" si="76"/>
        <v>1880</v>
      </c>
      <c r="Q800" s="16">
        <f t="shared" si="78"/>
        <v>183.3</v>
      </c>
      <c r="R800" s="16">
        <f t="shared" si="79"/>
        <v>366.6</v>
      </c>
      <c r="S800" s="17">
        <f t="shared" si="77"/>
        <v>163.66071428571428</v>
      </c>
      <c r="T800" s="17">
        <f t="shared" si="80"/>
        <v>327.32142857142856</v>
      </c>
    </row>
    <row r="801" spans="1:20" ht="31.5" x14ac:dyDescent="0.35">
      <c r="A801" s="12">
        <v>8055062957535</v>
      </c>
      <c r="B801" s="13">
        <f t="shared" si="81"/>
        <v>2</v>
      </c>
      <c r="C801" s="14">
        <v>2024</v>
      </c>
      <c r="D801" s="13" t="s">
        <v>12</v>
      </c>
      <c r="E801" s="13" t="s">
        <v>13</v>
      </c>
      <c r="F801" s="15" t="s">
        <v>596</v>
      </c>
      <c r="G801" s="13" t="s">
        <v>597</v>
      </c>
      <c r="H801" s="13" t="s">
        <v>598</v>
      </c>
      <c r="I801" s="13" t="s">
        <v>35</v>
      </c>
      <c r="J801" s="22">
        <v>2</v>
      </c>
      <c r="K801" s="13" t="s">
        <v>589</v>
      </c>
      <c r="L801" s="13" t="s">
        <v>580</v>
      </c>
      <c r="M801" s="13" t="s">
        <v>581</v>
      </c>
      <c r="N801" s="13" t="s">
        <v>590</v>
      </c>
      <c r="O801" s="16">
        <v>940</v>
      </c>
      <c r="P801" s="16">
        <f t="shared" si="76"/>
        <v>1880</v>
      </c>
      <c r="Q801" s="16">
        <f t="shared" si="78"/>
        <v>183.3</v>
      </c>
      <c r="R801" s="16">
        <f t="shared" si="79"/>
        <v>366.6</v>
      </c>
      <c r="S801" s="17">
        <f t="shared" si="77"/>
        <v>163.66071428571428</v>
      </c>
      <c r="T801" s="17">
        <f t="shared" si="80"/>
        <v>327.32142857142856</v>
      </c>
    </row>
    <row r="802" spans="1:20" ht="80" customHeight="1" x14ac:dyDescent="0.35">
      <c r="A802" s="12">
        <v>8055062965349</v>
      </c>
      <c r="B802" s="13">
        <f t="shared" si="81"/>
        <v>1</v>
      </c>
      <c r="C802" s="14">
        <v>2024</v>
      </c>
      <c r="D802" s="13" t="s">
        <v>12</v>
      </c>
      <c r="E802" s="13" t="s">
        <v>13</v>
      </c>
      <c r="F802" s="15" t="s">
        <v>600</v>
      </c>
      <c r="G802" s="13" t="s">
        <v>601</v>
      </c>
      <c r="H802" s="13" t="s">
        <v>21</v>
      </c>
      <c r="I802" s="13" t="s">
        <v>32</v>
      </c>
      <c r="J802" s="22">
        <v>2</v>
      </c>
      <c r="K802" s="13" t="s">
        <v>589</v>
      </c>
      <c r="L802" s="13" t="s">
        <v>580</v>
      </c>
      <c r="M802" s="13" t="s">
        <v>581</v>
      </c>
      <c r="N802" s="13" t="s">
        <v>590</v>
      </c>
      <c r="O802" s="16">
        <v>940</v>
      </c>
      <c r="P802" s="16">
        <f t="shared" si="76"/>
        <v>1880</v>
      </c>
      <c r="Q802" s="16">
        <f t="shared" si="78"/>
        <v>183.3</v>
      </c>
      <c r="R802" s="16">
        <f t="shared" si="79"/>
        <v>366.6</v>
      </c>
      <c r="S802" s="17">
        <f t="shared" si="77"/>
        <v>163.66071428571428</v>
      </c>
      <c r="T802" s="17">
        <f t="shared" si="80"/>
        <v>327.32142857142856</v>
      </c>
    </row>
    <row r="803" spans="1:20" ht="31.5" x14ac:dyDescent="0.35">
      <c r="A803" s="12">
        <v>8055062965387</v>
      </c>
      <c r="B803" s="13">
        <f t="shared" si="81"/>
        <v>1</v>
      </c>
      <c r="C803" s="14">
        <v>2024</v>
      </c>
      <c r="D803" s="13" t="s">
        <v>12</v>
      </c>
      <c r="E803" s="13" t="s">
        <v>13</v>
      </c>
      <c r="F803" s="15" t="s">
        <v>600</v>
      </c>
      <c r="G803" s="13" t="s">
        <v>601</v>
      </c>
      <c r="H803" s="13" t="s">
        <v>21</v>
      </c>
      <c r="I803" s="13" t="s">
        <v>35</v>
      </c>
      <c r="J803" s="22">
        <v>3</v>
      </c>
      <c r="K803" s="13" t="s">
        <v>589</v>
      </c>
      <c r="L803" s="13" t="s">
        <v>580</v>
      </c>
      <c r="M803" s="13" t="s">
        <v>581</v>
      </c>
      <c r="N803" s="13" t="s">
        <v>590</v>
      </c>
      <c r="O803" s="16">
        <v>940</v>
      </c>
      <c r="P803" s="16">
        <f t="shared" si="76"/>
        <v>2820</v>
      </c>
      <c r="Q803" s="16">
        <f t="shared" si="78"/>
        <v>183.3</v>
      </c>
      <c r="R803" s="16">
        <f t="shared" si="79"/>
        <v>549.90000000000009</v>
      </c>
      <c r="S803" s="17">
        <f t="shared" si="77"/>
        <v>163.66071428571428</v>
      </c>
      <c r="T803" s="17">
        <f t="shared" si="80"/>
        <v>490.98214285714283</v>
      </c>
    </row>
    <row r="804" spans="1:20" ht="31.5" x14ac:dyDescent="0.35">
      <c r="A804" s="12">
        <v>8055062965400</v>
      </c>
      <c r="B804" s="13">
        <f t="shared" si="81"/>
        <v>1</v>
      </c>
      <c r="C804" s="14">
        <v>2024</v>
      </c>
      <c r="D804" s="13" t="s">
        <v>12</v>
      </c>
      <c r="E804" s="13" t="s">
        <v>13</v>
      </c>
      <c r="F804" s="15" t="s">
        <v>600</v>
      </c>
      <c r="G804" s="13" t="s">
        <v>601</v>
      </c>
      <c r="H804" s="13" t="s">
        <v>21</v>
      </c>
      <c r="I804" s="13" t="s">
        <v>599</v>
      </c>
      <c r="J804" s="22">
        <v>2</v>
      </c>
      <c r="K804" s="13" t="s">
        <v>589</v>
      </c>
      <c r="L804" s="13" t="s">
        <v>580</v>
      </c>
      <c r="M804" s="13" t="s">
        <v>581</v>
      </c>
      <c r="N804" s="13" t="s">
        <v>590</v>
      </c>
      <c r="O804" s="16">
        <v>940</v>
      </c>
      <c r="P804" s="16">
        <f t="shared" si="76"/>
        <v>1880</v>
      </c>
      <c r="Q804" s="16">
        <f t="shared" si="78"/>
        <v>183.3</v>
      </c>
      <c r="R804" s="16">
        <f t="shared" si="79"/>
        <v>366.6</v>
      </c>
      <c r="S804" s="17">
        <f t="shared" si="77"/>
        <v>163.66071428571428</v>
      </c>
      <c r="T804" s="17">
        <f t="shared" si="80"/>
        <v>327.32142857142856</v>
      </c>
    </row>
    <row r="805" spans="1:20" ht="31.5" x14ac:dyDescent="0.35">
      <c r="A805" s="12">
        <v>8055062965301</v>
      </c>
      <c r="B805" s="13">
        <f t="shared" si="81"/>
        <v>1</v>
      </c>
      <c r="C805" s="14">
        <v>2024</v>
      </c>
      <c r="D805" s="13" t="s">
        <v>12</v>
      </c>
      <c r="E805" s="13" t="s">
        <v>13</v>
      </c>
      <c r="F805" s="15" t="s">
        <v>600</v>
      </c>
      <c r="G805" s="13" t="s">
        <v>601</v>
      </c>
      <c r="H805" s="13" t="s">
        <v>21</v>
      </c>
      <c r="I805" s="13" t="s">
        <v>23</v>
      </c>
      <c r="J805" s="22">
        <v>3</v>
      </c>
      <c r="K805" s="13" t="s">
        <v>589</v>
      </c>
      <c r="L805" s="13" t="s">
        <v>580</v>
      </c>
      <c r="M805" s="13" t="s">
        <v>581</v>
      </c>
      <c r="N805" s="13" t="s">
        <v>590</v>
      </c>
      <c r="O805" s="16">
        <v>940</v>
      </c>
      <c r="P805" s="16">
        <f t="shared" si="76"/>
        <v>2820</v>
      </c>
      <c r="Q805" s="16">
        <f t="shared" si="78"/>
        <v>183.3</v>
      </c>
      <c r="R805" s="16">
        <f t="shared" si="79"/>
        <v>549.90000000000009</v>
      </c>
      <c r="S805" s="17">
        <f t="shared" si="77"/>
        <v>163.66071428571428</v>
      </c>
      <c r="T805" s="17">
        <f t="shared" si="80"/>
        <v>490.98214285714283</v>
      </c>
    </row>
    <row r="806" spans="1:20" ht="31.5" x14ac:dyDescent="0.35">
      <c r="A806" s="12">
        <v>8055062965325</v>
      </c>
      <c r="B806" s="13">
        <f t="shared" si="81"/>
        <v>1</v>
      </c>
      <c r="C806" s="14">
        <v>2024</v>
      </c>
      <c r="D806" s="13" t="s">
        <v>12</v>
      </c>
      <c r="E806" s="13" t="s">
        <v>13</v>
      </c>
      <c r="F806" s="15" t="s">
        <v>600</v>
      </c>
      <c r="G806" s="13" t="s">
        <v>601</v>
      </c>
      <c r="H806" s="13" t="s">
        <v>21</v>
      </c>
      <c r="I806" s="13" t="s">
        <v>592</v>
      </c>
      <c r="J806" s="22">
        <v>4</v>
      </c>
      <c r="K806" s="13" t="s">
        <v>589</v>
      </c>
      <c r="L806" s="13" t="s">
        <v>580</v>
      </c>
      <c r="M806" s="13" t="s">
        <v>581</v>
      </c>
      <c r="N806" s="13" t="s">
        <v>590</v>
      </c>
      <c r="O806" s="16">
        <v>940</v>
      </c>
      <c r="P806" s="16">
        <f t="shared" si="76"/>
        <v>3760</v>
      </c>
      <c r="Q806" s="16">
        <f t="shared" si="78"/>
        <v>183.3</v>
      </c>
      <c r="R806" s="16">
        <f t="shared" si="79"/>
        <v>733.2</v>
      </c>
      <c r="S806" s="17">
        <f t="shared" si="77"/>
        <v>163.66071428571428</v>
      </c>
      <c r="T806" s="17">
        <f t="shared" si="80"/>
        <v>654.64285714285711</v>
      </c>
    </row>
    <row r="807" spans="1:20" ht="31.5" x14ac:dyDescent="0.35">
      <c r="A807" s="12">
        <v>8055062965820</v>
      </c>
      <c r="B807" s="13">
        <f t="shared" si="81"/>
        <v>1</v>
      </c>
      <c r="C807" s="14">
        <v>2024</v>
      </c>
      <c r="D807" s="13" t="s">
        <v>12</v>
      </c>
      <c r="E807" s="13" t="s">
        <v>13</v>
      </c>
      <c r="F807" s="15" t="s">
        <v>600</v>
      </c>
      <c r="G807" s="13" t="s">
        <v>601</v>
      </c>
      <c r="H807" s="13" t="s">
        <v>602</v>
      </c>
      <c r="I807" s="13" t="s">
        <v>23</v>
      </c>
      <c r="J807" s="22">
        <v>3</v>
      </c>
      <c r="K807" s="13" t="s">
        <v>589</v>
      </c>
      <c r="L807" s="13" t="s">
        <v>580</v>
      </c>
      <c r="M807" s="13" t="s">
        <v>581</v>
      </c>
      <c r="N807" s="13" t="s">
        <v>590</v>
      </c>
      <c r="O807" s="16">
        <v>940</v>
      </c>
      <c r="P807" s="16">
        <f t="shared" si="76"/>
        <v>2820</v>
      </c>
      <c r="Q807" s="16">
        <f t="shared" si="78"/>
        <v>183.3</v>
      </c>
      <c r="R807" s="16">
        <f t="shared" si="79"/>
        <v>549.90000000000009</v>
      </c>
      <c r="S807" s="17">
        <f t="shared" si="77"/>
        <v>163.66071428571428</v>
      </c>
      <c r="T807" s="17">
        <f t="shared" si="80"/>
        <v>490.98214285714283</v>
      </c>
    </row>
    <row r="808" spans="1:20" ht="31.5" x14ac:dyDescent="0.35">
      <c r="A808" s="12">
        <v>8055062965868</v>
      </c>
      <c r="B808" s="13">
        <f t="shared" si="81"/>
        <v>1</v>
      </c>
      <c r="C808" s="14">
        <v>2024</v>
      </c>
      <c r="D808" s="13" t="s">
        <v>12</v>
      </c>
      <c r="E808" s="13" t="s">
        <v>13</v>
      </c>
      <c r="F808" s="15" t="s">
        <v>600</v>
      </c>
      <c r="G808" s="13" t="s">
        <v>601</v>
      </c>
      <c r="H808" s="13" t="s">
        <v>602</v>
      </c>
      <c r="I808" s="13" t="s">
        <v>32</v>
      </c>
      <c r="J808" s="22">
        <v>4</v>
      </c>
      <c r="K808" s="13" t="s">
        <v>589</v>
      </c>
      <c r="L808" s="13" t="s">
        <v>580</v>
      </c>
      <c r="M808" s="13" t="s">
        <v>581</v>
      </c>
      <c r="N808" s="13" t="s">
        <v>590</v>
      </c>
      <c r="O808" s="16">
        <v>940</v>
      </c>
      <c r="P808" s="16">
        <f t="shared" si="76"/>
        <v>3760</v>
      </c>
      <c r="Q808" s="16">
        <f t="shared" si="78"/>
        <v>183.3</v>
      </c>
      <c r="R808" s="16">
        <f t="shared" si="79"/>
        <v>733.2</v>
      </c>
      <c r="S808" s="17">
        <f t="shared" si="77"/>
        <v>163.66071428571428</v>
      </c>
      <c r="T808" s="17">
        <f t="shared" si="80"/>
        <v>654.64285714285711</v>
      </c>
    </row>
    <row r="809" spans="1:20" ht="31.5" x14ac:dyDescent="0.35">
      <c r="A809" s="12">
        <v>8055062965905</v>
      </c>
      <c r="B809" s="13">
        <f t="shared" si="81"/>
        <v>1</v>
      </c>
      <c r="C809" s="14">
        <v>2024</v>
      </c>
      <c r="D809" s="13" t="s">
        <v>12</v>
      </c>
      <c r="E809" s="13" t="s">
        <v>13</v>
      </c>
      <c r="F809" s="15" t="s">
        <v>600</v>
      </c>
      <c r="G809" s="13" t="s">
        <v>601</v>
      </c>
      <c r="H809" s="13" t="s">
        <v>602</v>
      </c>
      <c r="I809" s="13" t="s">
        <v>35</v>
      </c>
      <c r="J809" s="22">
        <v>4</v>
      </c>
      <c r="K809" s="13" t="s">
        <v>589</v>
      </c>
      <c r="L809" s="13" t="s">
        <v>580</v>
      </c>
      <c r="M809" s="13" t="s">
        <v>581</v>
      </c>
      <c r="N809" s="13" t="s">
        <v>590</v>
      </c>
      <c r="O809" s="16">
        <v>940</v>
      </c>
      <c r="P809" s="16">
        <f t="shared" si="76"/>
        <v>3760</v>
      </c>
      <c r="Q809" s="16">
        <f t="shared" si="78"/>
        <v>183.3</v>
      </c>
      <c r="R809" s="16">
        <f t="shared" si="79"/>
        <v>733.2</v>
      </c>
      <c r="S809" s="17">
        <f t="shared" si="77"/>
        <v>163.66071428571428</v>
      </c>
      <c r="T809" s="17">
        <f t="shared" si="80"/>
        <v>654.64285714285711</v>
      </c>
    </row>
    <row r="810" spans="1:20" ht="31.5" x14ac:dyDescent="0.35">
      <c r="A810" s="12">
        <v>8055062965844</v>
      </c>
      <c r="B810" s="13">
        <f t="shared" si="81"/>
        <v>2</v>
      </c>
      <c r="C810" s="14">
        <v>2024</v>
      </c>
      <c r="D810" s="13" t="s">
        <v>12</v>
      </c>
      <c r="E810" s="13" t="s">
        <v>13</v>
      </c>
      <c r="F810" s="15" t="s">
        <v>600</v>
      </c>
      <c r="G810" s="13" t="s">
        <v>601</v>
      </c>
      <c r="H810" s="13" t="s">
        <v>602</v>
      </c>
      <c r="I810" s="13" t="s">
        <v>592</v>
      </c>
      <c r="J810" s="22">
        <v>3</v>
      </c>
      <c r="K810" s="13" t="s">
        <v>589</v>
      </c>
      <c r="L810" s="13" t="s">
        <v>580</v>
      </c>
      <c r="M810" s="13" t="s">
        <v>581</v>
      </c>
      <c r="N810" s="13" t="s">
        <v>590</v>
      </c>
      <c r="O810" s="16">
        <v>940</v>
      </c>
      <c r="P810" s="16">
        <f t="shared" si="76"/>
        <v>2820</v>
      </c>
      <c r="Q810" s="16">
        <f t="shared" si="78"/>
        <v>183.3</v>
      </c>
      <c r="R810" s="16">
        <f t="shared" si="79"/>
        <v>549.90000000000009</v>
      </c>
      <c r="S810" s="17">
        <f t="shared" si="77"/>
        <v>163.66071428571428</v>
      </c>
      <c r="T810" s="17">
        <f t="shared" si="80"/>
        <v>490.98214285714283</v>
      </c>
    </row>
    <row r="811" spans="1:20" ht="31.5" x14ac:dyDescent="0.35">
      <c r="A811" s="12">
        <v>8055062965882</v>
      </c>
      <c r="B811" s="13">
        <f t="shared" si="81"/>
        <v>1</v>
      </c>
      <c r="C811" s="14">
        <v>2024</v>
      </c>
      <c r="D811" s="13" t="s">
        <v>12</v>
      </c>
      <c r="E811" s="13" t="s">
        <v>13</v>
      </c>
      <c r="F811" s="15" t="s">
        <v>600</v>
      </c>
      <c r="G811" s="13" t="s">
        <v>601</v>
      </c>
      <c r="H811" s="13" t="s">
        <v>602</v>
      </c>
      <c r="I811" s="13" t="s">
        <v>585</v>
      </c>
      <c r="J811" s="22">
        <v>4</v>
      </c>
      <c r="K811" s="13" t="s">
        <v>589</v>
      </c>
      <c r="L811" s="13" t="s">
        <v>580</v>
      </c>
      <c r="M811" s="13" t="s">
        <v>581</v>
      </c>
      <c r="N811" s="13" t="s">
        <v>590</v>
      </c>
      <c r="O811" s="16">
        <v>940</v>
      </c>
      <c r="P811" s="16">
        <f t="shared" si="76"/>
        <v>3760</v>
      </c>
      <c r="Q811" s="16">
        <f t="shared" si="78"/>
        <v>183.3</v>
      </c>
      <c r="R811" s="16">
        <f t="shared" si="79"/>
        <v>733.2</v>
      </c>
      <c r="S811" s="17">
        <f t="shared" si="77"/>
        <v>163.66071428571428</v>
      </c>
      <c r="T811" s="17">
        <f t="shared" si="80"/>
        <v>654.64285714285711</v>
      </c>
    </row>
    <row r="812" spans="1:20" ht="80" customHeight="1" x14ac:dyDescent="0.35">
      <c r="A812" s="13">
        <v>8059695428127</v>
      </c>
      <c r="B812" s="13">
        <f t="shared" si="81"/>
        <v>1</v>
      </c>
      <c r="C812" s="14">
        <v>2023</v>
      </c>
      <c r="D812" s="13" t="s">
        <v>24</v>
      </c>
      <c r="E812" s="13" t="s">
        <v>13</v>
      </c>
      <c r="F812" s="15" t="s">
        <v>603</v>
      </c>
      <c r="G812" s="13" t="s">
        <v>597</v>
      </c>
      <c r="H812" s="13" t="s">
        <v>415</v>
      </c>
      <c r="I812" s="13" t="s">
        <v>585</v>
      </c>
      <c r="J812" s="22">
        <v>0</v>
      </c>
      <c r="K812" s="13" t="s">
        <v>604</v>
      </c>
      <c r="L812" s="13" t="s">
        <v>580</v>
      </c>
      <c r="M812" s="13" t="s">
        <v>581</v>
      </c>
      <c r="N812" s="13" t="s">
        <v>605</v>
      </c>
      <c r="O812" s="16">
        <v>800</v>
      </c>
      <c r="P812" s="16">
        <f t="shared" si="76"/>
        <v>0</v>
      </c>
      <c r="Q812" s="16">
        <f t="shared" si="78"/>
        <v>156</v>
      </c>
      <c r="R812" s="16">
        <f t="shared" si="79"/>
        <v>0</v>
      </c>
      <c r="S812" s="17">
        <f t="shared" si="77"/>
        <v>139.28571428571428</v>
      </c>
      <c r="T812" s="17">
        <f t="shared" si="80"/>
        <v>0</v>
      </c>
    </row>
    <row r="813" spans="1:20" ht="31.5" x14ac:dyDescent="0.35">
      <c r="A813" s="12">
        <v>8059695428073</v>
      </c>
      <c r="B813" s="13">
        <f t="shared" si="81"/>
        <v>1</v>
      </c>
      <c r="C813" s="14">
        <v>2023</v>
      </c>
      <c r="D813" s="13" t="s">
        <v>24</v>
      </c>
      <c r="E813" s="13" t="s">
        <v>13</v>
      </c>
      <c r="F813" s="15" t="s">
        <v>603</v>
      </c>
      <c r="G813" s="13" t="s">
        <v>597</v>
      </c>
      <c r="H813" s="13" t="s">
        <v>415</v>
      </c>
      <c r="I813" s="13" t="s">
        <v>23</v>
      </c>
      <c r="J813" s="22">
        <v>1</v>
      </c>
      <c r="K813" s="13" t="s">
        <v>604</v>
      </c>
      <c r="L813" s="13" t="s">
        <v>580</v>
      </c>
      <c r="M813" s="13" t="s">
        <v>581</v>
      </c>
      <c r="N813" s="13" t="s">
        <v>605</v>
      </c>
      <c r="O813" s="16">
        <v>800</v>
      </c>
      <c r="P813" s="16">
        <f t="shared" si="76"/>
        <v>800</v>
      </c>
      <c r="Q813" s="16">
        <f t="shared" si="78"/>
        <v>156</v>
      </c>
      <c r="R813" s="16">
        <f t="shared" si="79"/>
        <v>156</v>
      </c>
      <c r="S813" s="17">
        <f t="shared" si="77"/>
        <v>139.28571428571428</v>
      </c>
      <c r="T813" s="17">
        <f t="shared" si="80"/>
        <v>139.28571428571428</v>
      </c>
    </row>
    <row r="814" spans="1:20" ht="80" customHeight="1" x14ac:dyDescent="0.35">
      <c r="A814" s="12">
        <v>8057763582900</v>
      </c>
      <c r="B814" s="13">
        <f t="shared" si="81"/>
        <v>1</v>
      </c>
      <c r="C814" s="14">
        <v>2024</v>
      </c>
      <c r="D814" s="13" t="s">
        <v>12</v>
      </c>
      <c r="E814" s="13" t="s">
        <v>13</v>
      </c>
      <c r="F814" s="15" t="s">
        <v>606</v>
      </c>
      <c r="G814" s="13" t="s">
        <v>607</v>
      </c>
      <c r="H814" s="13" t="s">
        <v>21</v>
      </c>
      <c r="I814" s="13" t="s">
        <v>586</v>
      </c>
      <c r="J814" s="22">
        <v>1</v>
      </c>
      <c r="K814" s="13" t="s">
        <v>608</v>
      </c>
      <c r="L814" s="13" t="s">
        <v>580</v>
      </c>
      <c r="M814" s="13" t="s">
        <v>581</v>
      </c>
      <c r="N814" s="13" t="s">
        <v>608</v>
      </c>
      <c r="O814" s="16">
        <v>620</v>
      </c>
      <c r="P814" s="16">
        <f t="shared" si="76"/>
        <v>620</v>
      </c>
      <c r="Q814" s="16">
        <f t="shared" si="78"/>
        <v>120.9</v>
      </c>
      <c r="R814" s="16">
        <f t="shared" si="79"/>
        <v>120.9</v>
      </c>
      <c r="S814" s="17">
        <f t="shared" si="77"/>
        <v>107.94642857142857</v>
      </c>
      <c r="T814" s="17">
        <f t="shared" si="80"/>
        <v>107.94642857142857</v>
      </c>
    </row>
    <row r="815" spans="1:20" ht="31.5" x14ac:dyDescent="0.35">
      <c r="A815" s="12">
        <v>8057763582962</v>
      </c>
      <c r="B815" s="13">
        <f t="shared" si="81"/>
        <v>1</v>
      </c>
      <c r="C815" s="14">
        <v>2024</v>
      </c>
      <c r="D815" s="13" t="s">
        <v>12</v>
      </c>
      <c r="E815" s="13" t="s">
        <v>13</v>
      </c>
      <c r="F815" s="15" t="s">
        <v>606</v>
      </c>
      <c r="G815" s="13" t="s">
        <v>607</v>
      </c>
      <c r="H815" s="13" t="s">
        <v>21</v>
      </c>
      <c r="I815" s="13" t="s">
        <v>32</v>
      </c>
      <c r="J815" s="22">
        <v>1</v>
      </c>
      <c r="K815" s="13" t="s">
        <v>608</v>
      </c>
      <c r="L815" s="13" t="s">
        <v>580</v>
      </c>
      <c r="M815" s="13" t="s">
        <v>581</v>
      </c>
      <c r="N815" s="13" t="s">
        <v>608</v>
      </c>
      <c r="O815" s="16">
        <v>620</v>
      </c>
      <c r="P815" s="16">
        <f t="shared" si="76"/>
        <v>620</v>
      </c>
      <c r="Q815" s="16">
        <f t="shared" si="78"/>
        <v>120.9</v>
      </c>
      <c r="R815" s="16">
        <f t="shared" si="79"/>
        <v>120.9</v>
      </c>
      <c r="S815" s="17">
        <f t="shared" si="77"/>
        <v>107.94642857142857</v>
      </c>
      <c r="T815" s="17">
        <f t="shared" si="80"/>
        <v>107.94642857142857</v>
      </c>
    </row>
    <row r="816" spans="1:20" ht="31.5" x14ac:dyDescent="0.35">
      <c r="A816" s="12">
        <v>8057763582948</v>
      </c>
      <c r="B816" s="13">
        <f t="shared" si="81"/>
        <v>1</v>
      </c>
      <c r="C816" s="14">
        <v>2024</v>
      </c>
      <c r="D816" s="13" t="s">
        <v>12</v>
      </c>
      <c r="E816" s="13" t="s">
        <v>13</v>
      </c>
      <c r="F816" s="15" t="s">
        <v>606</v>
      </c>
      <c r="G816" s="13" t="s">
        <v>607</v>
      </c>
      <c r="H816" s="13" t="s">
        <v>21</v>
      </c>
      <c r="I816" s="13" t="s">
        <v>592</v>
      </c>
      <c r="J816" s="22">
        <v>5</v>
      </c>
      <c r="K816" s="13" t="s">
        <v>608</v>
      </c>
      <c r="L816" s="13" t="s">
        <v>580</v>
      </c>
      <c r="M816" s="13" t="s">
        <v>581</v>
      </c>
      <c r="N816" s="13" t="s">
        <v>608</v>
      </c>
      <c r="O816" s="16">
        <v>620</v>
      </c>
      <c r="P816" s="16">
        <f t="shared" si="76"/>
        <v>3100</v>
      </c>
      <c r="Q816" s="16">
        <f t="shared" si="78"/>
        <v>120.9</v>
      </c>
      <c r="R816" s="16">
        <f t="shared" si="79"/>
        <v>604.5</v>
      </c>
      <c r="S816" s="17">
        <f t="shared" si="77"/>
        <v>107.94642857142857</v>
      </c>
      <c r="T816" s="17">
        <f t="shared" si="80"/>
        <v>539.73214285714289</v>
      </c>
    </row>
    <row r="817" spans="1:20" ht="31.5" x14ac:dyDescent="0.35">
      <c r="A817" s="12">
        <v>8057763582986</v>
      </c>
      <c r="B817" s="13">
        <f t="shared" si="81"/>
        <v>1</v>
      </c>
      <c r="C817" s="14">
        <v>2024</v>
      </c>
      <c r="D817" s="13" t="s">
        <v>12</v>
      </c>
      <c r="E817" s="13" t="s">
        <v>13</v>
      </c>
      <c r="F817" s="15" t="s">
        <v>606</v>
      </c>
      <c r="G817" s="13" t="s">
        <v>607</v>
      </c>
      <c r="H817" s="13" t="s">
        <v>21</v>
      </c>
      <c r="I817" s="13" t="s">
        <v>585</v>
      </c>
      <c r="J817" s="22">
        <v>2</v>
      </c>
      <c r="K817" s="13" t="s">
        <v>608</v>
      </c>
      <c r="L817" s="13" t="s">
        <v>580</v>
      </c>
      <c r="M817" s="13" t="s">
        <v>581</v>
      </c>
      <c r="N817" s="13" t="s">
        <v>608</v>
      </c>
      <c r="O817" s="16">
        <v>620</v>
      </c>
      <c r="P817" s="16">
        <f t="shared" si="76"/>
        <v>1240</v>
      </c>
      <c r="Q817" s="16">
        <f t="shared" si="78"/>
        <v>120.9</v>
      </c>
      <c r="R817" s="16">
        <f t="shared" si="79"/>
        <v>241.8</v>
      </c>
      <c r="S817" s="17">
        <f t="shared" si="77"/>
        <v>107.94642857142857</v>
      </c>
      <c r="T817" s="17">
        <f t="shared" si="80"/>
        <v>215.89285714285714</v>
      </c>
    </row>
    <row r="818" spans="1:20" ht="31.5" x14ac:dyDescent="0.35">
      <c r="A818" s="12">
        <v>8057763582924</v>
      </c>
      <c r="B818" s="13">
        <f t="shared" si="81"/>
        <v>1</v>
      </c>
      <c r="C818" s="14">
        <v>2024</v>
      </c>
      <c r="D818" s="13" t="s">
        <v>12</v>
      </c>
      <c r="E818" s="13" t="s">
        <v>13</v>
      </c>
      <c r="F818" s="15" t="s">
        <v>606</v>
      </c>
      <c r="G818" s="13" t="s">
        <v>607</v>
      </c>
      <c r="H818" s="13" t="s">
        <v>21</v>
      </c>
      <c r="I818" s="13" t="s">
        <v>23</v>
      </c>
      <c r="J818" s="22">
        <v>5</v>
      </c>
      <c r="K818" s="13" t="s">
        <v>608</v>
      </c>
      <c r="L818" s="13" t="s">
        <v>580</v>
      </c>
      <c r="M818" s="13" t="s">
        <v>581</v>
      </c>
      <c r="N818" s="13" t="s">
        <v>608</v>
      </c>
      <c r="O818" s="16">
        <v>620</v>
      </c>
      <c r="P818" s="16">
        <f t="shared" si="76"/>
        <v>3100</v>
      </c>
      <c r="Q818" s="16">
        <f t="shared" si="78"/>
        <v>120.9</v>
      </c>
      <c r="R818" s="16">
        <f t="shared" si="79"/>
        <v>604.5</v>
      </c>
      <c r="S818" s="17">
        <f t="shared" si="77"/>
        <v>107.94642857142857</v>
      </c>
      <c r="T818" s="17">
        <f t="shared" si="80"/>
        <v>539.73214285714289</v>
      </c>
    </row>
    <row r="819" spans="1:20" ht="31.5" x14ac:dyDescent="0.35">
      <c r="A819" s="12">
        <v>8057763583204</v>
      </c>
      <c r="B819" s="13">
        <f t="shared" ref="B819:B850" si="82">COUNTIF(A819:A2572,A819)</f>
        <v>1</v>
      </c>
      <c r="C819" s="14">
        <v>2024</v>
      </c>
      <c r="D819" s="13" t="s">
        <v>24</v>
      </c>
      <c r="E819" s="13" t="s">
        <v>13</v>
      </c>
      <c r="F819" s="15" t="s">
        <v>606</v>
      </c>
      <c r="G819" s="13" t="s">
        <v>607</v>
      </c>
      <c r="H819" s="13" t="s">
        <v>16</v>
      </c>
      <c r="I819" s="13" t="s">
        <v>592</v>
      </c>
      <c r="J819" s="22">
        <v>4</v>
      </c>
      <c r="K819" s="13" t="s">
        <v>608</v>
      </c>
      <c r="L819" s="13" t="s">
        <v>580</v>
      </c>
      <c r="M819" s="13" t="s">
        <v>581</v>
      </c>
      <c r="N819" s="13" t="s">
        <v>608</v>
      </c>
      <c r="O819" s="16">
        <v>620</v>
      </c>
      <c r="P819" s="16">
        <f t="shared" si="76"/>
        <v>2480</v>
      </c>
      <c r="Q819" s="16">
        <f t="shared" si="78"/>
        <v>120.9</v>
      </c>
      <c r="R819" s="16">
        <f t="shared" si="79"/>
        <v>483.6</v>
      </c>
      <c r="S819" s="17">
        <f t="shared" si="77"/>
        <v>107.94642857142857</v>
      </c>
      <c r="T819" s="17">
        <f t="shared" si="80"/>
        <v>431.78571428571428</v>
      </c>
    </row>
    <row r="820" spans="1:20" ht="31.5" x14ac:dyDescent="0.35">
      <c r="A820" s="12">
        <v>8057763583266</v>
      </c>
      <c r="B820" s="13">
        <f t="shared" si="82"/>
        <v>1</v>
      </c>
      <c r="C820" s="14">
        <v>2024</v>
      </c>
      <c r="D820" s="13" t="s">
        <v>24</v>
      </c>
      <c r="E820" s="13" t="s">
        <v>13</v>
      </c>
      <c r="F820" s="15" t="s">
        <v>606</v>
      </c>
      <c r="G820" s="13" t="s">
        <v>607</v>
      </c>
      <c r="H820" s="13" t="s">
        <v>16</v>
      </c>
      <c r="I820" s="13" t="s">
        <v>35</v>
      </c>
      <c r="J820" s="22">
        <v>5</v>
      </c>
      <c r="K820" s="13" t="s">
        <v>608</v>
      </c>
      <c r="L820" s="13" t="s">
        <v>580</v>
      </c>
      <c r="M820" s="13" t="s">
        <v>581</v>
      </c>
      <c r="N820" s="13" t="s">
        <v>608</v>
      </c>
      <c r="O820" s="16">
        <v>620</v>
      </c>
      <c r="P820" s="16">
        <f t="shared" si="76"/>
        <v>3100</v>
      </c>
      <c r="Q820" s="16">
        <f t="shared" si="78"/>
        <v>120.9</v>
      </c>
      <c r="R820" s="16">
        <f t="shared" si="79"/>
        <v>604.5</v>
      </c>
      <c r="S820" s="17">
        <f t="shared" si="77"/>
        <v>107.94642857142857</v>
      </c>
      <c r="T820" s="17">
        <f t="shared" si="80"/>
        <v>539.73214285714289</v>
      </c>
    </row>
    <row r="821" spans="1:20" ht="31.5" x14ac:dyDescent="0.35">
      <c r="A821" s="12">
        <v>8057763583181</v>
      </c>
      <c r="B821" s="13">
        <f t="shared" si="82"/>
        <v>1</v>
      </c>
      <c r="C821" s="14">
        <v>2024</v>
      </c>
      <c r="D821" s="13" t="s">
        <v>24</v>
      </c>
      <c r="E821" s="13" t="s">
        <v>13</v>
      </c>
      <c r="F821" s="15" t="s">
        <v>606</v>
      </c>
      <c r="G821" s="13" t="s">
        <v>607</v>
      </c>
      <c r="H821" s="13" t="s">
        <v>16</v>
      </c>
      <c r="I821" s="13" t="s">
        <v>23</v>
      </c>
      <c r="J821" s="22">
        <v>2</v>
      </c>
      <c r="K821" s="13" t="s">
        <v>608</v>
      </c>
      <c r="L821" s="13" t="s">
        <v>580</v>
      </c>
      <c r="M821" s="13" t="s">
        <v>581</v>
      </c>
      <c r="N821" s="13" t="s">
        <v>608</v>
      </c>
      <c r="O821" s="16">
        <v>620</v>
      </c>
      <c r="P821" s="16">
        <f t="shared" si="76"/>
        <v>1240</v>
      </c>
      <c r="Q821" s="16">
        <f t="shared" si="78"/>
        <v>120.9</v>
      </c>
      <c r="R821" s="16">
        <f t="shared" si="79"/>
        <v>241.8</v>
      </c>
      <c r="S821" s="17">
        <f t="shared" si="77"/>
        <v>107.94642857142857</v>
      </c>
      <c r="T821" s="17">
        <f t="shared" si="80"/>
        <v>215.89285714285714</v>
      </c>
    </row>
    <row r="822" spans="1:20" ht="31.5" x14ac:dyDescent="0.35">
      <c r="A822" s="12">
        <v>8057763583228</v>
      </c>
      <c r="B822" s="13">
        <f t="shared" si="82"/>
        <v>1</v>
      </c>
      <c r="C822" s="14">
        <v>2024</v>
      </c>
      <c r="D822" s="13" t="s">
        <v>24</v>
      </c>
      <c r="E822" s="13" t="s">
        <v>13</v>
      </c>
      <c r="F822" s="15" t="s">
        <v>606</v>
      </c>
      <c r="G822" s="13" t="s">
        <v>607</v>
      </c>
      <c r="H822" s="13" t="s">
        <v>16</v>
      </c>
      <c r="I822" s="13" t="s">
        <v>32</v>
      </c>
      <c r="J822" s="22">
        <v>10</v>
      </c>
      <c r="K822" s="13" t="s">
        <v>608</v>
      </c>
      <c r="L822" s="13" t="s">
        <v>580</v>
      </c>
      <c r="M822" s="13" t="s">
        <v>581</v>
      </c>
      <c r="N822" s="13" t="s">
        <v>608</v>
      </c>
      <c r="O822" s="16">
        <v>620</v>
      </c>
      <c r="P822" s="16">
        <f t="shared" si="76"/>
        <v>6200</v>
      </c>
      <c r="Q822" s="16">
        <f t="shared" si="78"/>
        <v>120.9</v>
      </c>
      <c r="R822" s="16">
        <f t="shared" si="79"/>
        <v>1209</v>
      </c>
      <c r="S822" s="17">
        <f t="shared" si="77"/>
        <v>107.94642857142857</v>
      </c>
      <c r="T822" s="17">
        <f t="shared" si="80"/>
        <v>1079.4642857142858</v>
      </c>
    </row>
    <row r="823" spans="1:20" ht="31.5" x14ac:dyDescent="0.35">
      <c r="A823" s="12">
        <v>8057763583167</v>
      </c>
      <c r="B823" s="13">
        <f t="shared" si="82"/>
        <v>1</v>
      </c>
      <c r="C823" s="14">
        <v>2024</v>
      </c>
      <c r="D823" s="13" t="s">
        <v>24</v>
      </c>
      <c r="E823" s="13" t="s">
        <v>13</v>
      </c>
      <c r="F823" s="15" t="s">
        <v>606</v>
      </c>
      <c r="G823" s="13" t="s">
        <v>607</v>
      </c>
      <c r="H823" s="13" t="s">
        <v>16</v>
      </c>
      <c r="I823" s="13" t="s">
        <v>586</v>
      </c>
      <c r="J823" s="22">
        <v>3</v>
      </c>
      <c r="K823" s="13" t="s">
        <v>608</v>
      </c>
      <c r="L823" s="13" t="s">
        <v>580</v>
      </c>
      <c r="M823" s="13" t="s">
        <v>581</v>
      </c>
      <c r="N823" s="13" t="s">
        <v>608</v>
      </c>
      <c r="O823" s="16">
        <v>620</v>
      </c>
      <c r="P823" s="16">
        <f t="shared" si="76"/>
        <v>1860</v>
      </c>
      <c r="Q823" s="16">
        <f t="shared" si="78"/>
        <v>120.9</v>
      </c>
      <c r="R823" s="16">
        <f t="shared" si="79"/>
        <v>362.70000000000005</v>
      </c>
      <c r="S823" s="17">
        <f t="shared" si="77"/>
        <v>107.94642857142857</v>
      </c>
      <c r="T823" s="17">
        <f t="shared" si="80"/>
        <v>323.83928571428572</v>
      </c>
    </row>
    <row r="824" spans="1:20" ht="31.5" x14ac:dyDescent="0.35">
      <c r="A824" s="12">
        <v>8057763583242</v>
      </c>
      <c r="B824" s="13">
        <f t="shared" si="82"/>
        <v>1</v>
      </c>
      <c r="C824" s="14">
        <v>2024</v>
      </c>
      <c r="D824" s="13" t="s">
        <v>24</v>
      </c>
      <c r="E824" s="13" t="s">
        <v>13</v>
      </c>
      <c r="F824" s="15" t="s">
        <v>606</v>
      </c>
      <c r="G824" s="13" t="s">
        <v>607</v>
      </c>
      <c r="H824" s="13" t="s">
        <v>16</v>
      </c>
      <c r="I824" s="13" t="s">
        <v>585</v>
      </c>
      <c r="J824" s="22">
        <v>7</v>
      </c>
      <c r="K824" s="13" t="s">
        <v>608</v>
      </c>
      <c r="L824" s="13" t="s">
        <v>580</v>
      </c>
      <c r="M824" s="13" t="s">
        <v>581</v>
      </c>
      <c r="N824" s="13" t="s">
        <v>608</v>
      </c>
      <c r="O824" s="16">
        <v>620</v>
      </c>
      <c r="P824" s="16">
        <f t="shared" si="76"/>
        <v>4340</v>
      </c>
      <c r="Q824" s="16">
        <f t="shared" si="78"/>
        <v>120.9</v>
      </c>
      <c r="R824" s="16">
        <f t="shared" si="79"/>
        <v>846.30000000000007</v>
      </c>
      <c r="S824" s="17">
        <f t="shared" si="77"/>
        <v>107.94642857142857</v>
      </c>
      <c r="T824" s="17">
        <f t="shared" si="80"/>
        <v>755.625</v>
      </c>
    </row>
    <row r="825" spans="1:20" ht="31.5" x14ac:dyDescent="0.35">
      <c r="A825" s="12">
        <v>8057763776750</v>
      </c>
      <c r="B825" s="13">
        <f t="shared" si="82"/>
        <v>1</v>
      </c>
      <c r="C825" s="14">
        <v>2025</v>
      </c>
      <c r="D825" s="13" t="s">
        <v>12</v>
      </c>
      <c r="E825" s="13" t="s">
        <v>13</v>
      </c>
      <c r="F825" s="15" t="s">
        <v>606</v>
      </c>
      <c r="G825" s="13" t="s">
        <v>607</v>
      </c>
      <c r="H825" s="13" t="s">
        <v>127</v>
      </c>
      <c r="I825" s="13" t="s">
        <v>585</v>
      </c>
      <c r="J825" s="22">
        <v>4</v>
      </c>
      <c r="K825" s="13" t="s">
        <v>608</v>
      </c>
      <c r="L825" s="13" t="s">
        <v>580</v>
      </c>
      <c r="M825" s="13" t="s">
        <v>581</v>
      </c>
      <c r="N825" s="13" t="s">
        <v>608</v>
      </c>
      <c r="O825" s="16">
        <v>620</v>
      </c>
      <c r="P825" s="16">
        <f t="shared" si="76"/>
        <v>2480</v>
      </c>
      <c r="Q825" s="16">
        <f t="shared" si="78"/>
        <v>120.9</v>
      </c>
      <c r="R825" s="16">
        <f t="shared" si="79"/>
        <v>483.6</v>
      </c>
      <c r="S825" s="17">
        <f t="shared" si="77"/>
        <v>107.94642857142857</v>
      </c>
      <c r="T825" s="17">
        <f t="shared" si="80"/>
        <v>431.78571428571428</v>
      </c>
    </row>
    <row r="826" spans="1:20" ht="31.5" x14ac:dyDescent="0.35">
      <c r="A826" s="12">
        <v>8057763776736</v>
      </c>
      <c r="B826" s="13">
        <f t="shared" si="82"/>
        <v>1</v>
      </c>
      <c r="C826" s="14">
        <v>2025</v>
      </c>
      <c r="D826" s="13" t="s">
        <v>12</v>
      </c>
      <c r="E826" s="13" t="s">
        <v>13</v>
      </c>
      <c r="F826" s="15" t="s">
        <v>606</v>
      </c>
      <c r="G826" s="13" t="s">
        <v>607</v>
      </c>
      <c r="H826" s="13" t="s">
        <v>127</v>
      </c>
      <c r="I826" s="13" t="s">
        <v>32</v>
      </c>
      <c r="J826" s="22">
        <v>1</v>
      </c>
      <c r="K826" s="13" t="s">
        <v>608</v>
      </c>
      <c r="L826" s="13" t="s">
        <v>580</v>
      </c>
      <c r="M826" s="13" t="s">
        <v>581</v>
      </c>
      <c r="N826" s="13" t="s">
        <v>608</v>
      </c>
      <c r="O826" s="16">
        <v>620</v>
      </c>
      <c r="P826" s="16">
        <f t="shared" si="76"/>
        <v>620</v>
      </c>
      <c r="Q826" s="16">
        <f t="shared" si="78"/>
        <v>120.9</v>
      </c>
      <c r="R826" s="16">
        <f t="shared" si="79"/>
        <v>120.9</v>
      </c>
      <c r="S826" s="17">
        <f t="shared" si="77"/>
        <v>107.94642857142857</v>
      </c>
      <c r="T826" s="17">
        <f t="shared" si="80"/>
        <v>107.94642857142857</v>
      </c>
    </row>
    <row r="827" spans="1:20" ht="31.5" x14ac:dyDescent="0.35">
      <c r="A827" s="12">
        <v>8057763776712</v>
      </c>
      <c r="B827" s="13">
        <f t="shared" si="82"/>
        <v>1</v>
      </c>
      <c r="C827" s="14">
        <v>2025</v>
      </c>
      <c r="D827" s="13" t="s">
        <v>12</v>
      </c>
      <c r="E827" s="13" t="s">
        <v>13</v>
      </c>
      <c r="F827" s="15" t="s">
        <v>606</v>
      </c>
      <c r="G827" s="13" t="s">
        <v>607</v>
      </c>
      <c r="H827" s="13" t="s">
        <v>127</v>
      </c>
      <c r="I827" s="13" t="s">
        <v>592</v>
      </c>
      <c r="J827" s="22">
        <v>1</v>
      </c>
      <c r="K827" s="13" t="s">
        <v>608</v>
      </c>
      <c r="L827" s="13" t="s">
        <v>580</v>
      </c>
      <c r="M827" s="13" t="s">
        <v>581</v>
      </c>
      <c r="N827" s="13" t="s">
        <v>608</v>
      </c>
      <c r="O827" s="16">
        <v>620</v>
      </c>
      <c r="P827" s="16">
        <f t="shared" si="76"/>
        <v>620</v>
      </c>
      <c r="Q827" s="16">
        <f t="shared" si="78"/>
        <v>120.9</v>
      </c>
      <c r="R827" s="16">
        <f t="shared" si="79"/>
        <v>120.9</v>
      </c>
      <c r="S827" s="17">
        <f t="shared" si="77"/>
        <v>107.94642857142857</v>
      </c>
      <c r="T827" s="17">
        <f t="shared" si="80"/>
        <v>107.94642857142857</v>
      </c>
    </row>
    <row r="828" spans="1:20" ht="31.5" x14ac:dyDescent="0.35">
      <c r="A828" s="12">
        <v>8057763776774</v>
      </c>
      <c r="B828" s="13">
        <f t="shared" si="82"/>
        <v>1</v>
      </c>
      <c r="C828" s="14">
        <v>2025</v>
      </c>
      <c r="D828" s="13" t="s">
        <v>12</v>
      </c>
      <c r="E828" s="13" t="s">
        <v>13</v>
      </c>
      <c r="F828" s="15" t="s">
        <v>606</v>
      </c>
      <c r="G828" s="13" t="s">
        <v>607</v>
      </c>
      <c r="H828" s="13" t="s">
        <v>127</v>
      </c>
      <c r="I828" s="13" t="s">
        <v>35</v>
      </c>
      <c r="J828" s="22">
        <v>3</v>
      </c>
      <c r="K828" s="13" t="s">
        <v>608</v>
      </c>
      <c r="L828" s="13" t="s">
        <v>580</v>
      </c>
      <c r="M828" s="13" t="s">
        <v>581</v>
      </c>
      <c r="N828" s="13" t="s">
        <v>608</v>
      </c>
      <c r="O828" s="16">
        <v>620</v>
      </c>
      <c r="P828" s="16">
        <f t="shared" si="76"/>
        <v>1860</v>
      </c>
      <c r="Q828" s="16">
        <f t="shared" si="78"/>
        <v>120.9</v>
      </c>
      <c r="R828" s="16">
        <f t="shared" si="79"/>
        <v>362.70000000000005</v>
      </c>
      <c r="S828" s="17">
        <f t="shared" si="77"/>
        <v>107.94642857142857</v>
      </c>
      <c r="T828" s="17">
        <f t="shared" si="80"/>
        <v>323.83928571428572</v>
      </c>
    </row>
    <row r="829" spans="1:20" ht="31.5" x14ac:dyDescent="0.35">
      <c r="A829" s="12">
        <v>8057763776675</v>
      </c>
      <c r="B829" s="13">
        <f t="shared" si="82"/>
        <v>1</v>
      </c>
      <c r="C829" s="14">
        <v>2025</v>
      </c>
      <c r="D829" s="13" t="s">
        <v>12</v>
      </c>
      <c r="E829" s="13" t="s">
        <v>13</v>
      </c>
      <c r="F829" s="15" t="s">
        <v>606</v>
      </c>
      <c r="G829" s="13" t="s">
        <v>607</v>
      </c>
      <c r="H829" s="13" t="s">
        <v>127</v>
      </c>
      <c r="I829" s="13" t="s">
        <v>586</v>
      </c>
      <c r="J829" s="22">
        <v>2</v>
      </c>
      <c r="K829" s="13" t="s">
        <v>608</v>
      </c>
      <c r="L829" s="13" t="s">
        <v>580</v>
      </c>
      <c r="M829" s="13" t="s">
        <v>581</v>
      </c>
      <c r="N829" s="13" t="s">
        <v>608</v>
      </c>
      <c r="O829" s="16">
        <v>620</v>
      </c>
      <c r="P829" s="16">
        <f t="shared" si="76"/>
        <v>1240</v>
      </c>
      <c r="Q829" s="16">
        <f t="shared" si="78"/>
        <v>120.9</v>
      </c>
      <c r="R829" s="16">
        <f t="shared" si="79"/>
        <v>241.8</v>
      </c>
      <c r="S829" s="17">
        <f t="shared" si="77"/>
        <v>107.94642857142857</v>
      </c>
      <c r="T829" s="17">
        <f t="shared" si="80"/>
        <v>215.89285714285714</v>
      </c>
    </row>
    <row r="830" spans="1:20" ht="31.5" x14ac:dyDescent="0.35">
      <c r="A830" s="12">
        <v>8057763776699</v>
      </c>
      <c r="B830" s="13">
        <f t="shared" si="82"/>
        <v>1</v>
      </c>
      <c r="C830" s="14">
        <v>2025</v>
      </c>
      <c r="D830" s="13" t="s">
        <v>12</v>
      </c>
      <c r="E830" s="13" t="s">
        <v>13</v>
      </c>
      <c r="F830" s="15" t="s">
        <v>606</v>
      </c>
      <c r="G830" s="13" t="s">
        <v>607</v>
      </c>
      <c r="H830" s="13" t="s">
        <v>127</v>
      </c>
      <c r="I830" s="13" t="s">
        <v>23</v>
      </c>
      <c r="J830" s="22">
        <v>2</v>
      </c>
      <c r="K830" s="13" t="s">
        <v>608</v>
      </c>
      <c r="L830" s="13" t="s">
        <v>580</v>
      </c>
      <c r="M830" s="13" t="s">
        <v>581</v>
      </c>
      <c r="N830" s="13" t="s">
        <v>608</v>
      </c>
      <c r="O830" s="16">
        <v>620</v>
      </c>
      <c r="P830" s="16">
        <f t="shared" si="76"/>
        <v>1240</v>
      </c>
      <c r="Q830" s="16">
        <f t="shared" si="78"/>
        <v>120.9</v>
      </c>
      <c r="R830" s="16">
        <f t="shared" si="79"/>
        <v>241.8</v>
      </c>
      <c r="S830" s="17">
        <f t="shared" si="77"/>
        <v>107.94642857142857</v>
      </c>
      <c r="T830" s="17">
        <f t="shared" si="80"/>
        <v>215.89285714285714</v>
      </c>
    </row>
    <row r="831" spans="1:20" ht="31.5" x14ac:dyDescent="0.35">
      <c r="A831" s="12">
        <v>8056993684187</v>
      </c>
      <c r="B831" s="13">
        <f t="shared" si="82"/>
        <v>1</v>
      </c>
      <c r="C831" s="14">
        <v>2023</v>
      </c>
      <c r="D831" s="13" t="s">
        <v>24</v>
      </c>
      <c r="E831" s="13" t="s">
        <v>13</v>
      </c>
      <c r="F831" s="15" t="s">
        <v>606</v>
      </c>
      <c r="G831" s="13" t="s">
        <v>609</v>
      </c>
      <c r="H831" s="13" t="s">
        <v>610</v>
      </c>
      <c r="I831" s="13" t="s">
        <v>592</v>
      </c>
      <c r="J831" s="22">
        <v>2</v>
      </c>
      <c r="K831" s="13" t="s">
        <v>608</v>
      </c>
      <c r="L831" s="13" t="s">
        <v>580</v>
      </c>
      <c r="M831" s="13" t="s">
        <v>581</v>
      </c>
      <c r="N831" s="13" t="s">
        <v>608</v>
      </c>
      <c r="O831" s="16">
        <v>590</v>
      </c>
      <c r="P831" s="16">
        <f t="shared" si="76"/>
        <v>1180</v>
      </c>
      <c r="Q831" s="16">
        <f t="shared" si="78"/>
        <v>115.05</v>
      </c>
      <c r="R831" s="16">
        <f t="shared" si="79"/>
        <v>230.1</v>
      </c>
      <c r="S831" s="17">
        <f t="shared" si="77"/>
        <v>102.72321428571428</v>
      </c>
      <c r="T831" s="17">
        <f t="shared" si="80"/>
        <v>205.44642857142856</v>
      </c>
    </row>
    <row r="832" spans="1:20" ht="31.5" x14ac:dyDescent="0.35">
      <c r="A832" s="12">
        <v>8056993684163</v>
      </c>
      <c r="B832" s="13">
        <f t="shared" si="82"/>
        <v>1</v>
      </c>
      <c r="C832" s="14">
        <v>2023</v>
      </c>
      <c r="D832" s="13" t="s">
        <v>24</v>
      </c>
      <c r="E832" s="13" t="s">
        <v>13</v>
      </c>
      <c r="F832" s="15" t="s">
        <v>606</v>
      </c>
      <c r="G832" s="13" t="s">
        <v>609</v>
      </c>
      <c r="H832" s="13" t="s">
        <v>610</v>
      </c>
      <c r="I832" s="13" t="s">
        <v>23</v>
      </c>
      <c r="J832" s="22">
        <v>2</v>
      </c>
      <c r="K832" s="13" t="s">
        <v>608</v>
      </c>
      <c r="L832" s="13" t="s">
        <v>580</v>
      </c>
      <c r="M832" s="13" t="s">
        <v>581</v>
      </c>
      <c r="N832" s="13" t="s">
        <v>608</v>
      </c>
      <c r="O832" s="16">
        <v>590</v>
      </c>
      <c r="P832" s="16">
        <f t="shared" si="76"/>
        <v>1180</v>
      </c>
      <c r="Q832" s="16">
        <f t="shared" si="78"/>
        <v>115.05</v>
      </c>
      <c r="R832" s="16">
        <f t="shared" si="79"/>
        <v>230.1</v>
      </c>
      <c r="S832" s="17">
        <f t="shared" si="77"/>
        <v>102.72321428571428</v>
      </c>
      <c r="T832" s="17">
        <f t="shared" si="80"/>
        <v>205.44642857142856</v>
      </c>
    </row>
    <row r="833" spans="1:20" ht="31.5" x14ac:dyDescent="0.35">
      <c r="A833" s="12">
        <v>8056993684248</v>
      </c>
      <c r="B833" s="13">
        <f t="shared" si="82"/>
        <v>1</v>
      </c>
      <c r="C833" s="14">
        <v>2023</v>
      </c>
      <c r="D833" s="13" t="s">
        <v>24</v>
      </c>
      <c r="E833" s="13" t="s">
        <v>13</v>
      </c>
      <c r="F833" s="15" t="s">
        <v>606</v>
      </c>
      <c r="G833" s="13" t="s">
        <v>609</v>
      </c>
      <c r="H833" s="13" t="s">
        <v>610</v>
      </c>
      <c r="I833" s="13" t="s">
        <v>35</v>
      </c>
      <c r="J833" s="22">
        <v>1</v>
      </c>
      <c r="K833" s="13" t="s">
        <v>608</v>
      </c>
      <c r="L833" s="13" t="s">
        <v>580</v>
      </c>
      <c r="M833" s="13" t="s">
        <v>581</v>
      </c>
      <c r="N833" s="13" t="s">
        <v>608</v>
      </c>
      <c r="O833" s="16">
        <v>590</v>
      </c>
      <c r="P833" s="16">
        <f t="shared" si="76"/>
        <v>590</v>
      </c>
      <c r="Q833" s="16">
        <f t="shared" si="78"/>
        <v>115.05</v>
      </c>
      <c r="R833" s="16">
        <f t="shared" si="79"/>
        <v>115.05</v>
      </c>
      <c r="S833" s="17">
        <f t="shared" si="77"/>
        <v>102.72321428571428</v>
      </c>
      <c r="T833" s="17">
        <f t="shared" si="80"/>
        <v>102.72321428571428</v>
      </c>
    </row>
    <row r="834" spans="1:20" ht="31.5" x14ac:dyDescent="0.35">
      <c r="A834" s="12">
        <v>8056993684224</v>
      </c>
      <c r="B834" s="13">
        <f t="shared" si="82"/>
        <v>1</v>
      </c>
      <c r="C834" s="14">
        <v>2023</v>
      </c>
      <c r="D834" s="13" t="s">
        <v>24</v>
      </c>
      <c r="E834" s="13" t="s">
        <v>13</v>
      </c>
      <c r="F834" s="15" t="s">
        <v>606</v>
      </c>
      <c r="G834" s="13" t="s">
        <v>609</v>
      </c>
      <c r="H834" s="13" t="s">
        <v>610</v>
      </c>
      <c r="I834" s="13" t="s">
        <v>585</v>
      </c>
      <c r="J834" s="22">
        <v>2</v>
      </c>
      <c r="K834" s="13" t="s">
        <v>608</v>
      </c>
      <c r="L834" s="13" t="s">
        <v>580</v>
      </c>
      <c r="M834" s="13" t="s">
        <v>581</v>
      </c>
      <c r="N834" s="13" t="s">
        <v>608</v>
      </c>
      <c r="O834" s="16">
        <v>590</v>
      </c>
      <c r="P834" s="16">
        <f t="shared" si="76"/>
        <v>1180</v>
      </c>
      <c r="Q834" s="16">
        <f t="shared" si="78"/>
        <v>115.05</v>
      </c>
      <c r="R834" s="16">
        <f t="shared" si="79"/>
        <v>230.1</v>
      </c>
      <c r="S834" s="17">
        <f t="shared" si="77"/>
        <v>102.72321428571428</v>
      </c>
      <c r="T834" s="17">
        <f t="shared" si="80"/>
        <v>205.44642857142856</v>
      </c>
    </row>
    <row r="835" spans="1:20" ht="31.5" x14ac:dyDescent="0.35">
      <c r="A835" s="12">
        <v>8056993684149</v>
      </c>
      <c r="B835" s="13">
        <f t="shared" si="82"/>
        <v>1</v>
      </c>
      <c r="C835" s="14">
        <v>2023</v>
      </c>
      <c r="D835" s="13" t="s">
        <v>24</v>
      </c>
      <c r="E835" s="13" t="s">
        <v>13</v>
      </c>
      <c r="F835" s="15" t="s">
        <v>606</v>
      </c>
      <c r="G835" s="13" t="s">
        <v>609</v>
      </c>
      <c r="H835" s="13" t="s">
        <v>610</v>
      </c>
      <c r="I835" s="13" t="s">
        <v>586</v>
      </c>
      <c r="J835" s="22">
        <v>2</v>
      </c>
      <c r="K835" s="13" t="s">
        <v>608</v>
      </c>
      <c r="L835" s="13" t="s">
        <v>580</v>
      </c>
      <c r="M835" s="13" t="s">
        <v>581</v>
      </c>
      <c r="N835" s="13" t="s">
        <v>608</v>
      </c>
      <c r="O835" s="16">
        <v>590</v>
      </c>
      <c r="P835" s="16">
        <f t="shared" si="76"/>
        <v>1180</v>
      </c>
      <c r="Q835" s="16">
        <f t="shared" si="78"/>
        <v>115.05</v>
      </c>
      <c r="R835" s="16">
        <f t="shared" si="79"/>
        <v>230.1</v>
      </c>
      <c r="S835" s="17">
        <f t="shared" si="77"/>
        <v>102.72321428571428</v>
      </c>
      <c r="T835" s="17">
        <f t="shared" si="80"/>
        <v>205.44642857142856</v>
      </c>
    </row>
    <row r="836" spans="1:20" ht="31.5" x14ac:dyDescent="0.35">
      <c r="A836" s="12">
        <v>8056993684200</v>
      </c>
      <c r="B836" s="13">
        <f t="shared" si="82"/>
        <v>1</v>
      </c>
      <c r="C836" s="14">
        <v>2023</v>
      </c>
      <c r="D836" s="13" t="s">
        <v>24</v>
      </c>
      <c r="E836" s="13" t="s">
        <v>13</v>
      </c>
      <c r="F836" s="15" t="s">
        <v>606</v>
      </c>
      <c r="G836" s="13" t="s">
        <v>609</v>
      </c>
      <c r="H836" s="13" t="s">
        <v>610</v>
      </c>
      <c r="I836" s="13" t="s">
        <v>32</v>
      </c>
      <c r="J836" s="22">
        <v>1</v>
      </c>
      <c r="K836" s="13" t="s">
        <v>608</v>
      </c>
      <c r="L836" s="13" t="s">
        <v>580</v>
      </c>
      <c r="M836" s="13" t="s">
        <v>581</v>
      </c>
      <c r="N836" s="13" t="s">
        <v>608</v>
      </c>
      <c r="O836" s="16">
        <v>590</v>
      </c>
      <c r="P836" s="16">
        <f t="shared" si="76"/>
        <v>590</v>
      </c>
      <c r="Q836" s="16">
        <f t="shared" si="78"/>
        <v>115.05</v>
      </c>
      <c r="R836" s="16">
        <f t="shared" si="79"/>
        <v>115.05</v>
      </c>
      <c r="S836" s="17">
        <f t="shared" si="77"/>
        <v>102.72321428571428</v>
      </c>
      <c r="T836" s="17">
        <f t="shared" si="80"/>
        <v>102.72321428571428</v>
      </c>
    </row>
    <row r="837" spans="1:20" ht="31.5" x14ac:dyDescent="0.35">
      <c r="A837" s="13">
        <v>8056993684293</v>
      </c>
      <c r="B837" s="13">
        <f t="shared" si="82"/>
        <v>1</v>
      </c>
      <c r="C837" s="14">
        <v>2023</v>
      </c>
      <c r="D837" s="13" t="s">
        <v>24</v>
      </c>
      <c r="E837" s="13" t="s">
        <v>13</v>
      </c>
      <c r="F837" s="15" t="s">
        <v>606</v>
      </c>
      <c r="G837" s="13" t="s">
        <v>609</v>
      </c>
      <c r="H837" s="13" t="s">
        <v>611</v>
      </c>
      <c r="I837" s="13" t="s">
        <v>23</v>
      </c>
      <c r="J837" s="22">
        <v>0</v>
      </c>
      <c r="K837" s="13" t="s">
        <v>608</v>
      </c>
      <c r="L837" s="13" t="s">
        <v>580</v>
      </c>
      <c r="M837" s="13" t="s">
        <v>581</v>
      </c>
      <c r="N837" s="13" t="s">
        <v>608</v>
      </c>
      <c r="O837" s="16">
        <v>590</v>
      </c>
      <c r="P837" s="16">
        <f t="shared" si="76"/>
        <v>0</v>
      </c>
      <c r="Q837" s="16">
        <f t="shared" si="78"/>
        <v>115.05</v>
      </c>
      <c r="R837" s="16">
        <f t="shared" si="79"/>
        <v>0</v>
      </c>
      <c r="S837" s="17">
        <f t="shared" si="77"/>
        <v>102.72321428571428</v>
      </c>
      <c r="T837" s="17">
        <f t="shared" si="80"/>
        <v>0</v>
      </c>
    </row>
    <row r="838" spans="1:20" ht="80" customHeight="1" x14ac:dyDescent="0.35">
      <c r="A838" s="12">
        <v>8057763585543</v>
      </c>
      <c r="B838" s="13">
        <f t="shared" si="82"/>
        <v>1</v>
      </c>
      <c r="C838" s="14">
        <v>2023</v>
      </c>
      <c r="D838" s="13" t="s">
        <v>12</v>
      </c>
      <c r="E838" s="13" t="s">
        <v>13</v>
      </c>
      <c r="F838" s="15" t="s">
        <v>612</v>
      </c>
      <c r="G838" s="13" t="s">
        <v>613</v>
      </c>
      <c r="H838" s="13" t="s">
        <v>182</v>
      </c>
      <c r="I838" s="13" t="s">
        <v>592</v>
      </c>
      <c r="J838" s="22">
        <v>1</v>
      </c>
      <c r="K838" s="13" t="s">
        <v>608</v>
      </c>
      <c r="L838" s="13" t="s">
        <v>580</v>
      </c>
      <c r="M838" s="13" t="s">
        <v>581</v>
      </c>
      <c r="N838" s="13" t="s">
        <v>608</v>
      </c>
      <c r="O838" s="16">
        <v>560</v>
      </c>
      <c r="P838" s="16">
        <f t="shared" si="76"/>
        <v>560</v>
      </c>
      <c r="Q838" s="16">
        <f t="shared" si="78"/>
        <v>109.2</v>
      </c>
      <c r="R838" s="16">
        <f t="shared" si="79"/>
        <v>109.2</v>
      </c>
      <c r="S838" s="17">
        <f t="shared" si="77"/>
        <v>97.5</v>
      </c>
      <c r="T838" s="17">
        <f t="shared" si="80"/>
        <v>97.5</v>
      </c>
    </row>
    <row r="839" spans="1:20" ht="31.5" x14ac:dyDescent="0.35">
      <c r="A839" s="12">
        <v>8057763585529</v>
      </c>
      <c r="B839" s="13">
        <f t="shared" si="82"/>
        <v>1</v>
      </c>
      <c r="C839" s="14">
        <v>2023</v>
      </c>
      <c r="D839" s="13" t="s">
        <v>12</v>
      </c>
      <c r="E839" s="13" t="s">
        <v>13</v>
      </c>
      <c r="F839" s="15" t="s">
        <v>612</v>
      </c>
      <c r="G839" s="13" t="s">
        <v>613</v>
      </c>
      <c r="H839" s="13" t="s">
        <v>182</v>
      </c>
      <c r="I839" s="13" t="s">
        <v>23</v>
      </c>
      <c r="J839" s="22">
        <v>2</v>
      </c>
      <c r="K839" s="13" t="s">
        <v>608</v>
      </c>
      <c r="L839" s="13" t="s">
        <v>580</v>
      </c>
      <c r="M839" s="13" t="s">
        <v>581</v>
      </c>
      <c r="N839" s="13" t="s">
        <v>608</v>
      </c>
      <c r="O839" s="16">
        <v>560</v>
      </c>
      <c r="P839" s="16">
        <f t="shared" si="76"/>
        <v>1120</v>
      </c>
      <c r="Q839" s="16">
        <f t="shared" si="78"/>
        <v>109.2</v>
      </c>
      <c r="R839" s="16">
        <f t="shared" si="79"/>
        <v>218.4</v>
      </c>
      <c r="S839" s="17">
        <f t="shared" si="77"/>
        <v>97.5</v>
      </c>
      <c r="T839" s="17">
        <f t="shared" si="80"/>
        <v>195</v>
      </c>
    </row>
    <row r="840" spans="1:20" ht="31.5" x14ac:dyDescent="0.35">
      <c r="A840" s="12">
        <v>8057763585505</v>
      </c>
      <c r="B840" s="13">
        <f t="shared" si="82"/>
        <v>1</v>
      </c>
      <c r="C840" s="14">
        <v>2023</v>
      </c>
      <c r="D840" s="13" t="s">
        <v>12</v>
      </c>
      <c r="E840" s="13" t="s">
        <v>13</v>
      </c>
      <c r="F840" s="15" t="s">
        <v>612</v>
      </c>
      <c r="G840" s="13" t="s">
        <v>613</v>
      </c>
      <c r="H840" s="13" t="s">
        <v>182</v>
      </c>
      <c r="I840" s="13" t="s">
        <v>586</v>
      </c>
      <c r="J840" s="22">
        <v>2</v>
      </c>
      <c r="K840" s="13" t="s">
        <v>608</v>
      </c>
      <c r="L840" s="13" t="s">
        <v>580</v>
      </c>
      <c r="M840" s="13" t="s">
        <v>581</v>
      </c>
      <c r="N840" s="13" t="s">
        <v>608</v>
      </c>
      <c r="O840" s="16">
        <v>560</v>
      </c>
      <c r="P840" s="16">
        <f t="shared" si="76"/>
        <v>1120</v>
      </c>
      <c r="Q840" s="16">
        <f t="shared" si="78"/>
        <v>109.2</v>
      </c>
      <c r="R840" s="16">
        <f t="shared" si="79"/>
        <v>218.4</v>
      </c>
      <c r="S840" s="17">
        <f t="shared" si="77"/>
        <v>97.5</v>
      </c>
      <c r="T840" s="17">
        <f t="shared" si="80"/>
        <v>195</v>
      </c>
    </row>
    <row r="841" spans="1:20" ht="80" customHeight="1" x14ac:dyDescent="0.35">
      <c r="A841" s="12">
        <v>8059695421715</v>
      </c>
      <c r="B841" s="13">
        <f t="shared" ref="B841:B904" si="83">COUNTIF(A841:A2595,A841)</f>
        <v>1</v>
      </c>
      <c r="C841" s="14">
        <v>2024</v>
      </c>
      <c r="D841" s="13" t="s">
        <v>12</v>
      </c>
      <c r="E841" s="13" t="s">
        <v>13</v>
      </c>
      <c r="F841" s="15" t="s">
        <v>614</v>
      </c>
      <c r="G841" s="13" t="s">
        <v>578</v>
      </c>
      <c r="H841" s="13" t="s">
        <v>21</v>
      </c>
      <c r="I841" s="13" t="s">
        <v>592</v>
      </c>
      <c r="J841" s="22">
        <v>1</v>
      </c>
      <c r="K841" s="13" t="s">
        <v>608</v>
      </c>
      <c r="L841" s="13" t="s">
        <v>580</v>
      </c>
      <c r="M841" s="13" t="s">
        <v>581</v>
      </c>
      <c r="N841" s="13" t="s">
        <v>608</v>
      </c>
      <c r="O841" s="16">
        <v>660</v>
      </c>
      <c r="P841" s="16">
        <f t="shared" si="76"/>
        <v>660</v>
      </c>
      <c r="Q841" s="16">
        <f t="shared" si="78"/>
        <v>128.70000000000002</v>
      </c>
      <c r="R841" s="16">
        <f t="shared" si="79"/>
        <v>128.70000000000002</v>
      </c>
      <c r="S841" s="17">
        <f t="shared" si="77"/>
        <v>114.91071428571429</v>
      </c>
      <c r="T841" s="17">
        <f t="shared" si="80"/>
        <v>114.91071428571429</v>
      </c>
    </row>
    <row r="842" spans="1:20" ht="31.5" x14ac:dyDescent="0.35">
      <c r="A842" s="12">
        <v>8059695421692</v>
      </c>
      <c r="B842" s="13">
        <f t="shared" si="83"/>
        <v>1</v>
      </c>
      <c r="C842" s="14">
        <v>2024</v>
      </c>
      <c r="D842" s="13" t="s">
        <v>12</v>
      </c>
      <c r="E842" s="13" t="s">
        <v>13</v>
      </c>
      <c r="F842" s="15" t="s">
        <v>614</v>
      </c>
      <c r="G842" s="13" t="s">
        <v>578</v>
      </c>
      <c r="H842" s="13" t="s">
        <v>21</v>
      </c>
      <c r="I842" s="13" t="s">
        <v>586</v>
      </c>
      <c r="J842" s="22">
        <v>1</v>
      </c>
      <c r="K842" s="13" t="s">
        <v>608</v>
      </c>
      <c r="L842" s="13" t="s">
        <v>580</v>
      </c>
      <c r="M842" s="13" t="s">
        <v>581</v>
      </c>
      <c r="N842" s="13" t="s">
        <v>608</v>
      </c>
      <c r="O842" s="16">
        <v>660</v>
      </c>
      <c r="P842" s="16">
        <f t="shared" si="76"/>
        <v>660</v>
      </c>
      <c r="Q842" s="16">
        <f t="shared" si="78"/>
        <v>128.70000000000002</v>
      </c>
      <c r="R842" s="16">
        <f t="shared" si="79"/>
        <v>128.70000000000002</v>
      </c>
      <c r="S842" s="17">
        <f t="shared" si="77"/>
        <v>114.91071428571429</v>
      </c>
      <c r="T842" s="17">
        <f t="shared" si="80"/>
        <v>114.91071428571429</v>
      </c>
    </row>
    <row r="843" spans="1:20" ht="31.5" x14ac:dyDescent="0.35">
      <c r="A843" s="13">
        <v>8059695421739</v>
      </c>
      <c r="B843" s="13">
        <f t="shared" si="83"/>
        <v>1</v>
      </c>
      <c r="C843" s="14">
        <v>2024</v>
      </c>
      <c r="D843" s="13" t="s">
        <v>12</v>
      </c>
      <c r="E843" s="13" t="s">
        <v>13</v>
      </c>
      <c r="F843" s="15" t="s">
        <v>614</v>
      </c>
      <c r="G843" s="13" t="s">
        <v>578</v>
      </c>
      <c r="H843" s="13" t="s">
        <v>21</v>
      </c>
      <c r="I843" s="13" t="s">
        <v>585</v>
      </c>
      <c r="J843" s="22">
        <v>0</v>
      </c>
      <c r="K843" s="13" t="s">
        <v>608</v>
      </c>
      <c r="L843" s="13" t="s">
        <v>580</v>
      </c>
      <c r="M843" s="13" t="s">
        <v>581</v>
      </c>
      <c r="N843" s="13" t="s">
        <v>608</v>
      </c>
      <c r="O843" s="16">
        <v>660</v>
      </c>
      <c r="P843" s="16">
        <f t="shared" si="76"/>
        <v>0</v>
      </c>
      <c r="Q843" s="16">
        <f t="shared" si="78"/>
        <v>128.70000000000002</v>
      </c>
      <c r="R843" s="16">
        <f t="shared" si="79"/>
        <v>0</v>
      </c>
      <c r="S843" s="17">
        <f t="shared" si="77"/>
        <v>114.91071428571429</v>
      </c>
      <c r="T843" s="17">
        <f t="shared" si="80"/>
        <v>0</v>
      </c>
    </row>
    <row r="844" spans="1:20" x14ac:dyDescent="0.35">
      <c r="A844" s="12">
        <v>8059695879530</v>
      </c>
      <c r="B844" s="13">
        <f t="shared" si="83"/>
        <v>1</v>
      </c>
      <c r="C844" s="14">
        <v>2024</v>
      </c>
      <c r="D844" s="13" t="s">
        <v>12</v>
      </c>
      <c r="E844" s="13" t="s">
        <v>13</v>
      </c>
      <c r="F844" s="15" t="s">
        <v>614</v>
      </c>
      <c r="G844" s="13" t="s">
        <v>578</v>
      </c>
      <c r="H844" s="13" t="s">
        <v>615</v>
      </c>
      <c r="I844" s="13" t="s">
        <v>585</v>
      </c>
      <c r="J844" s="22">
        <v>1</v>
      </c>
      <c r="K844" s="13" t="s">
        <v>608</v>
      </c>
      <c r="L844" s="13" t="s">
        <v>616</v>
      </c>
      <c r="M844" s="13" t="s">
        <v>581</v>
      </c>
      <c r="N844" s="13" t="s">
        <v>608</v>
      </c>
      <c r="O844" s="16">
        <v>660</v>
      </c>
      <c r="P844" s="16">
        <f t="shared" ref="P844:P907" si="84">SUM(O844*J844)</f>
        <v>660</v>
      </c>
      <c r="Q844" s="16">
        <f t="shared" si="78"/>
        <v>128.70000000000002</v>
      </c>
      <c r="R844" s="16">
        <f t="shared" si="79"/>
        <v>128.70000000000002</v>
      </c>
      <c r="S844" s="17">
        <f t="shared" ref="S844:S907" si="85">SUM(Q844/1.12)</f>
        <v>114.91071428571429</v>
      </c>
      <c r="T844" s="17">
        <f t="shared" si="80"/>
        <v>114.91071428571429</v>
      </c>
    </row>
    <row r="845" spans="1:20" x14ac:dyDescent="0.35">
      <c r="A845" s="13">
        <v>8059695879523</v>
      </c>
      <c r="B845" s="13">
        <f t="shared" si="83"/>
        <v>1</v>
      </c>
      <c r="C845" s="14">
        <v>2024</v>
      </c>
      <c r="D845" s="13" t="s">
        <v>12</v>
      </c>
      <c r="E845" s="13" t="s">
        <v>13</v>
      </c>
      <c r="F845" s="15" t="s">
        <v>614</v>
      </c>
      <c r="G845" s="13" t="s">
        <v>578</v>
      </c>
      <c r="H845" s="13" t="s">
        <v>615</v>
      </c>
      <c r="I845" s="13" t="s">
        <v>32</v>
      </c>
      <c r="J845" s="22">
        <v>0</v>
      </c>
      <c r="K845" s="13" t="s">
        <v>608</v>
      </c>
      <c r="L845" s="13" t="s">
        <v>616</v>
      </c>
      <c r="M845" s="13" t="s">
        <v>581</v>
      </c>
      <c r="N845" s="13" t="s">
        <v>608</v>
      </c>
      <c r="O845" s="16">
        <v>660</v>
      </c>
      <c r="P845" s="16">
        <f t="shared" si="84"/>
        <v>0</v>
      </c>
      <c r="Q845" s="16">
        <f t="shared" si="78"/>
        <v>128.70000000000002</v>
      </c>
      <c r="R845" s="16">
        <f t="shared" si="79"/>
        <v>0</v>
      </c>
      <c r="S845" s="17">
        <f t="shared" si="85"/>
        <v>114.91071428571429</v>
      </c>
      <c r="T845" s="17">
        <f t="shared" si="80"/>
        <v>0</v>
      </c>
    </row>
    <row r="846" spans="1:20" x14ac:dyDescent="0.35">
      <c r="A846" s="12">
        <v>8059695879509</v>
      </c>
      <c r="B846" s="13">
        <f t="shared" si="83"/>
        <v>1</v>
      </c>
      <c r="C846" s="14">
        <v>2024</v>
      </c>
      <c r="D846" s="13" t="s">
        <v>12</v>
      </c>
      <c r="E846" s="13" t="s">
        <v>13</v>
      </c>
      <c r="F846" s="15" t="s">
        <v>614</v>
      </c>
      <c r="G846" s="13" t="s">
        <v>578</v>
      </c>
      <c r="H846" s="13" t="s">
        <v>615</v>
      </c>
      <c r="I846" s="13" t="s">
        <v>23</v>
      </c>
      <c r="J846" s="22">
        <v>1</v>
      </c>
      <c r="K846" s="13" t="s">
        <v>608</v>
      </c>
      <c r="L846" s="13" t="s">
        <v>616</v>
      </c>
      <c r="M846" s="13" t="s">
        <v>581</v>
      </c>
      <c r="N846" s="13" t="s">
        <v>608</v>
      </c>
      <c r="O846" s="16">
        <v>660</v>
      </c>
      <c r="P846" s="16">
        <f t="shared" si="84"/>
        <v>660</v>
      </c>
      <c r="Q846" s="16">
        <f t="shared" si="78"/>
        <v>128.70000000000002</v>
      </c>
      <c r="R846" s="16">
        <f t="shared" si="79"/>
        <v>128.70000000000002</v>
      </c>
      <c r="S846" s="17">
        <f t="shared" si="85"/>
        <v>114.91071428571429</v>
      </c>
      <c r="T846" s="17">
        <f t="shared" si="80"/>
        <v>114.91071428571429</v>
      </c>
    </row>
    <row r="847" spans="1:20" x14ac:dyDescent="0.35">
      <c r="A847" s="12">
        <v>8059695879516</v>
      </c>
      <c r="B847" s="13">
        <f t="shared" si="83"/>
        <v>1</v>
      </c>
      <c r="C847" s="14">
        <v>2024</v>
      </c>
      <c r="D847" s="13" t="s">
        <v>12</v>
      </c>
      <c r="E847" s="13" t="s">
        <v>13</v>
      </c>
      <c r="F847" s="15" t="s">
        <v>614</v>
      </c>
      <c r="G847" s="13" t="s">
        <v>578</v>
      </c>
      <c r="H847" s="13" t="s">
        <v>615</v>
      </c>
      <c r="I847" s="13" t="s">
        <v>592</v>
      </c>
      <c r="J847" s="22">
        <v>1</v>
      </c>
      <c r="K847" s="13" t="s">
        <v>608</v>
      </c>
      <c r="L847" s="13" t="s">
        <v>616</v>
      </c>
      <c r="M847" s="13" t="s">
        <v>581</v>
      </c>
      <c r="N847" s="13" t="s">
        <v>608</v>
      </c>
      <c r="O847" s="16">
        <v>660</v>
      </c>
      <c r="P847" s="16">
        <f t="shared" si="84"/>
        <v>660</v>
      </c>
      <c r="Q847" s="16">
        <f t="shared" ref="Q847:Q910" si="86">SUM(O847*19.5%)</f>
        <v>128.70000000000002</v>
      </c>
      <c r="R847" s="16">
        <f t="shared" ref="R847:R910" si="87">SUM(Q847*J847)</f>
        <v>128.70000000000002</v>
      </c>
      <c r="S847" s="17">
        <f t="shared" si="85"/>
        <v>114.91071428571429</v>
      </c>
      <c r="T847" s="17">
        <f t="shared" ref="T847:T910" si="88">SUM(S847*J847)</f>
        <v>114.91071428571429</v>
      </c>
    </row>
    <row r="848" spans="1:20" x14ac:dyDescent="0.35">
      <c r="A848" s="12">
        <v>8059695421777</v>
      </c>
      <c r="B848" s="13">
        <f t="shared" si="83"/>
        <v>1</v>
      </c>
      <c r="C848" s="14">
        <v>2024</v>
      </c>
      <c r="D848" s="13" t="s">
        <v>12</v>
      </c>
      <c r="E848" s="13" t="s">
        <v>13</v>
      </c>
      <c r="F848" s="15" t="s">
        <v>614</v>
      </c>
      <c r="G848" s="13" t="s">
        <v>578</v>
      </c>
      <c r="H848" s="13" t="s">
        <v>127</v>
      </c>
      <c r="I848" s="13" t="s">
        <v>592</v>
      </c>
      <c r="J848" s="22">
        <v>1</v>
      </c>
      <c r="K848" s="13" t="s">
        <v>608</v>
      </c>
      <c r="L848" s="13" t="s">
        <v>616</v>
      </c>
      <c r="M848" s="13" t="s">
        <v>581</v>
      </c>
      <c r="N848" s="13" t="s">
        <v>608</v>
      </c>
      <c r="O848" s="16">
        <v>660</v>
      </c>
      <c r="P848" s="16">
        <f t="shared" si="84"/>
        <v>660</v>
      </c>
      <c r="Q848" s="16">
        <f t="shared" si="86"/>
        <v>128.70000000000002</v>
      </c>
      <c r="R848" s="16">
        <f t="shared" si="87"/>
        <v>128.70000000000002</v>
      </c>
      <c r="S848" s="17">
        <f t="shared" si="85"/>
        <v>114.91071428571429</v>
      </c>
      <c r="T848" s="17">
        <f t="shared" si="88"/>
        <v>114.91071428571429</v>
      </c>
    </row>
    <row r="849" spans="1:20" x14ac:dyDescent="0.35">
      <c r="A849" s="12">
        <v>8059695421784</v>
      </c>
      <c r="B849" s="13">
        <f t="shared" si="83"/>
        <v>1</v>
      </c>
      <c r="C849" s="14">
        <v>2024</v>
      </c>
      <c r="D849" s="13" t="s">
        <v>12</v>
      </c>
      <c r="E849" s="13" t="s">
        <v>13</v>
      </c>
      <c r="F849" s="15" t="s">
        <v>614</v>
      </c>
      <c r="G849" s="13" t="s">
        <v>578</v>
      </c>
      <c r="H849" s="13" t="s">
        <v>127</v>
      </c>
      <c r="I849" s="13" t="s">
        <v>32</v>
      </c>
      <c r="J849" s="22">
        <v>1</v>
      </c>
      <c r="K849" s="13" t="s">
        <v>608</v>
      </c>
      <c r="L849" s="13" t="s">
        <v>616</v>
      </c>
      <c r="M849" s="13" t="s">
        <v>581</v>
      </c>
      <c r="N849" s="13" t="s">
        <v>608</v>
      </c>
      <c r="O849" s="16">
        <v>660</v>
      </c>
      <c r="P849" s="16">
        <f t="shared" si="84"/>
        <v>660</v>
      </c>
      <c r="Q849" s="16">
        <f t="shared" si="86"/>
        <v>128.70000000000002</v>
      </c>
      <c r="R849" s="16">
        <f t="shared" si="87"/>
        <v>128.70000000000002</v>
      </c>
      <c r="S849" s="17">
        <f t="shared" si="85"/>
        <v>114.91071428571429</v>
      </c>
      <c r="T849" s="17">
        <f t="shared" si="88"/>
        <v>114.91071428571429</v>
      </c>
    </row>
    <row r="850" spans="1:20" x14ac:dyDescent="0.35">
      <c r="A850" s="12">
        <v>8059695421791</v>
      </c>
      <c r="B850" s="13">
        <f t="shared" si="83"/>
        <v>1</v>
      </c>
      <c r="C850" s="14">
        <v>2024</v>
      </c>
      <c r="D850" s="13" t="s">
        <v>12</v>
      </c>
      <c r="E850" s="13" t="s">
        <v>13</v>
      </c>
      <c r="F850" s="15" t="s">
        <v>614</v>
      </c>
      <c r="G850" s="13" t="s">
        <v>578</v>
      </c>
      <c r="H850" s="13" t="s">
        <v>127</v>
      </c>
      <c r="I850" s="13" t="s">
        <v>585</v>
      </c>
      <c r="J850" s="22">
        <v>1</v>
      </c>
      <c r="K850" s="13" t="s">
        <v>608</v>
      </c>
      <c r="L850" s="13" t="s">
        <v>616</v>
      </c>
      <c r="M850" s="13" t="s">
        <v>581</v>
      </c>
      <c r="N850" s="13" t="s">
        <v>608</v>
      </c>
      <c r="O850" s="16">
        <v>660</v>
      </c>
      <c r="P850" s="16">
        <f t="shared" si="84"/>
        <v>660</v>
      </c>
      <c r="Q850" s="16">
        <f t="shared" si="86"/>
        <v>128.70000000000002</v>
      </c>
      <c r="R850" s="16">
        <f t="shared" si="87"/>
        <v>128.70000000000002</v>
      </c>
      <c r="S850" s="17">
        <f t="shared" si="85"/>
        <v>114.91071428571429</v>
      </c>
      <c r="T850" s="17">
        <f t="shared" si="88"/>
        <v>114.91071428571429</v>
      </c>
    </row>
    <row r="851" spans="1:20" x14ac:dyDescent="0.35">
      <c r="A851" s="12">
        <v>8059695421760</v>
      </c>
      <c r="B851" s="13">
        <f t="shared" si="83"/>
        <v>1</v>
      </c>
      <c r="C851" s="14">
        <v>2024</v>
      </c>
      <c r="D851" s="13" t="s">
        <v>12</v>
      </c>
      <c r="E851" s="13" t="s">
        <v>13</v>
      </c>
      <c r="F851" s="15" t="s">
        <v>614</v>
      </c>
      <c r="G851" s="13" t="s">
        <v>578</v>
      </c>
      <c r="H851" s="13" t="s">
        <v>127</v>
      </c>
      <c r="I851" s="13" t="s">
        <v>23</v>
      </c>
      <c r="J851" s="22">
        <v>1</v>
      </c>
      <c r="K851" s="13" t="s">
        <v>608</v>
      </c>
      <c r="L851" s="13" t="s">
        <v>616</v>
      </c>
      <c r="M851" s="13" t="s">
        <v>581</v>
      </c>
      <c r="N851" s="13" t="s">
        <v>608</v>
      </c>
      <c r="O851" s="16">
        <v>660</v>
      </c>
      <c r="P851" s="16">
        <f t="shared" si="84"/>
        <v>660</v>
      </c>
      <c r="Q851" s="16">
        <f t="shared" si="86"/>
        <v>128.70000000000002</v>
      </c>
      <c r="R851" s="16">
        <f t="shared" si="87"/>
        <v>128.70000000000002</v>
      </c>
      <c r="S851" s="17">
        <f t="shared" si="85"/>
        <v>114.91071428571429</v>
      </c>
      <c r="T851" s="17">
        <f t="shared" si="88"/>
        <v>114.91071428571429</v>
      </c>
    </row>
    <row r="852" spans="1:20" ht="80" customHeight="1" x14ac:dyDescent="0.35">
      <c r="A852" s="12">
        <v>8059695473769</v>
      </c>
      <c r="B852" s="13">
        <f t="shared" si="83"/>
        <v>1</v>
      </c>
      <c r="C852" s="14">
        <v>2023</v>
      </c>
      <c r="D852" s="13" t="s">
        <v>24</v>
      </c>
      <c r="E852" s="13" t="s">
        <v>13</v>
      </c>
      <c r="F852" s="15" t="s">
        <v>617</v>
      </c>
      <c r="G852" s="13" t="s">
        <v>618</v>
      </c>
      <c r="H852" s="13" t="s">
        <v>415</v>
      </c>
      <c r="I852" s="13" t="s">
        <v>586</v>
      </c>
      <c r="J852" s="22">
        <v>3</v>
      </c>
      <c r="K852" s="13" t="s">
        <v>619</v>
      </c>
      <c r="L852" s="13" t="s">
        <v>580</v>
      </c>
      <c r="M852" s="13" t="s">
        <v>581</v>
      </c>
      <c r="N852" s="13" t="s">
        <v>620</v>
      </c>
      <c r="O852" s="16">
        <v>1040</v>
      </c>
      <c r="P852" s="16">
        <f t="shared" si="84"/>
        <v>3120</v>
      </c>
      <c r="Q852" s="16">
        <f t="shared" si="86"/>
        <v>202.8</v>
      </c>
      <c r="R852" s="16">
        <f t="shared" si="87"/>
        <v>608.40000000000009</v>
      </c>
      <c r="S852" s="17">
        <f t="shared" si="85"/>
        <v>181.07142857142856</v>
      </c>
      <c r="T852" s="17">
        <f t="shared" si="88"/>
        <v>543.21428571428567</v>
      </c>
    </row>
    <row r="853" spans="1:20" ht="80" customHeight="1" x14ac:dyDescent="0.35">
      <c r="A853" s="12">
        <v>8057763596709</v>
      </c>
      <c r="B853" s="13">
        <f t="shared" si="83"/>
        <v>1</v>
      </c>
      <c r="C853" s="14">
        <v>2023</v>
      </c>
      <c r="D853" s="13" t="s">
        <v>24</v>
      </c>
      <c r="E853" s="13" t="s">
        <v>13</v>
      </c>
      <c r="F853" s="15" t="s">
        <v>621</v>
      </c>
      <c r="G853" s="13" t="s">
        <v>607</v>
      </c>
      <c r="H853" s="13" t="s">
        <v>21</v>
      </c>
      <c r="I853" s="13" t="s">
        <v>23</v>
      </c>
      <c r="J853" s="22">
        <v>1</v>
      </c>
      <c r="K853" s="13" t="s">
        <v>619</v>
      </c>
      <c r="L853" s="13" t="s">
        <v>580</v>
      </c>
      <c r="M853" s="13" t="s">
        <v>581</v>
      </c>
      <c r="N853" s="13" t="s">
        <v>620</v>
      </c>
      <c r="O853" s="16">
        <v>900</v>
      </c>
      <c r="P853" s="16">
        <f t="shared" si="84"/>
        <v>900</v>
      </c>
      <c r="Q853" s="16">
        <f t="shared" si="86"/>
        <v>175.5</v>
      </c>
      <c r="R853" s="16">
        <f t="shared" si="87"/>
        <v>175.5</v>
      </c>
      <c r="S853" s="17">
        <f t="shared" si="85"/>
        <v>156.69642857142856</v>
      </c>
      <c r="T853" s="17">
        <f t="shared" si="88"/>
        <v>156.69642857142856</v>
      </c>
    </row>
    <row r="854" spans="1:20" ht="31.5" x14ac:dyDescent="0.35">
      <c r="A854" s="12">
        <v>8057763596723</v>
      </c>
      <c r="B854" s="13">
        <f t="shared" si="83"/>
        <v>1</v>
      </c>
      <c r="C854" s="14">
        <v>2023</v>
      </c>
      <c r="D854" s="13" t="s">
        <v>24</v>
      </c>
      <c r="E854" s="13" t="s">
        <v>13</v>
      </c>
      <c r="F854" s="15" t="s">
        <v>621</v>
      </c>
      <c r="G854" s="13" t="s">
        <v>607</v>
      </c>
      <c r="H854" s="13" t="s">
        <v>21</v>
      </c>
      <c r="I854" s="13" t="s">
        <v>592</v>
      </c>
      <c r="J854" s="22">
        <v>1</v>
      </c>
      <c r="K854" s="13" t="s">
        <v>619</v>
      </c>
      <c r="L854" s="13" t="s">
        <v>580</v>
      </c>
      <c r="M854" s="13" t="s">
        <v>581</v>
      </c>
      <c r="N854" s="13" t="s">
        <v>620</v>
      </c>
      <c r="O854" s="16">
        <v>900</v>
      </c>
      <c r="P854" s="16">
        <f t="shared" si="84"/>
        <v>900</v>
      </c>
      <c r="Q854" s="16">
        <f t="shared" si="86"/>
        <v>175.5</v>
      </c>
      <c r="R854" s="16">
        <f t="shared" si="87"/>
        <v>175.5</v>
      </c>
      <c r="S854" s="17">
        <f t="shared" si="85"/>
        <v>156.69642857142856</v>
      </c>
      <c r="T854" s="17">
        <f t="shared" si="88"/>
        <v>156.69642857142856</v>
      </c>
    </row>
    <row r="855" spans="1:20" ht="31.5" x14ac:dyDescent="0.35">
      <c r="A855" s="13">
        <v>8057763596785</v>
      </c>
      <c r="B855" s="13">
        <f t="shared" si="83"/>
        <v>1</v>
      </c>
      <c r="C855" s="14">
        <v>2023</v>
      </c>
      <c r="D855" s="13" t="s">
        <v>24</v>
      </c>
      <c r="E855" s="13" t="s">
        <v>13</v>
      </c>
      <c r="F855" s="15" t="s">
        <v>621</v>
      </c>
      <c r="G855" s="13" t="s">
        <v>607</v>
      </c>
      <c r="H855" s="13" t="s">
        <v>21</v>
      </c>
      <c r="I855" s="13" t="s">
        <v>35</v>
      </c>
      <c r="J855" s="22">
        <v>0</v>
      </c>
      <c r="K855" s="13" t="s">
        <v>619</v>
      </c>
      <c r="L855" s="13" t="s">
        <v>580</v>
      </c>
      <c r="M855" s="13" t="s">
        <v>581</v>
      </c>
      <c r="N855" s="13" t="s">
        <v>620</v>
      </c>
      <c r="O855" s="16">
        <v>900</v>
      </c>
      <c r="P855" s="16">
        <f t="shared" si="84"/>
        <v>0</v>
      </c>
      <c r="Q855" s="16">
        <f t="shared" si="86"/>
        <v>175.5</v>
      </c>
      <c r="R855" s="16">
        <f t="shared" si="87"/>
        <v>0</v>
      </c>
      <c r="S855" s="17">
        <f t="shared" si="85"/>
        <v>156.69642857142856</v>
      </c>
      <c r="T855" s="17">
        <f t="shared" si="88"/>
        <v>0</v>
      </c>
    </row>
    <row r="856" spans="1:20" ht="80" customHeight="1" x14ac:dyDescent="0.35">
      <c r="A856" s="12">
        <v>8056993674386</v>
      </c>
      <c r="B856" s="13">
        <f t="shared" si="83"/>
        <v>1</v>
      </c>
      <c r="C856" s="14">
        <v>2023</v>
      </c>
      <c r="D856" s="13" t="s">
        <v>12</v>
      </c>
      <c r="E856" s="13" t="s">
        <v>13</v>
      </c>
      <c r="F856" s="15" t="s">
        <v>622</v>
      </c>
      <c r="G856" s="13" t="s">
        <v>623</v>
      </c>
      <c r="H856" s="13" t="s">
        <v>233</v>
      </c>
      <c r="I856" s="13" t="s">
        <v>592</v>
      </c>
      <c r="J856" s="22">
        <v>1</v>
      </c>
      <c r="K856" s="13" t="s">
        <v>619</v>
      </c>
      <c r="L856" s="13" t="s">
        <v>580</v>
      </c>
      <c r="M856" s="13" t="s">
        <v>581</v>
      </c>
      <c r="N856" s="13" t="s">
        <v>620</v>
      </c>
      <c r="O856" s="16">
        <v>900</v>
      </c>
      <c r="P856" s="16">
        <f t="shared" si="84"/>
        <v>900</v>
      </c>
      <c r="Q856" s="16">
        <f t="shared" si="86"/>
        <v>175.5</v>
      </c>
      <c r="R856" s="16">
        <f t="shared" si="87"/>
        <v>175.5</v>
      </c>
      <c r="S856" s="17">
        <f t="shared" si="85"/>
        <v>156.69642857142856</v>
      </c>
      <c r="T856" s="17">
        <f t="shared" si="88"/>
        <v>156.69642857142856</v>
      </c>
    </row>
    <row r="857" spans="1:20" ht="80" customHeight="1" x14ac:dyDescent="0.35">
      <c r="A857" s="12">
        <v>8059695434043</v>
      </c>
      <c r="B857" s="13">
        <f t="shared" si="83"/>
        <v>1</v>
      </c>
      <c r="C857" s="14">
        <v>2023</v>
      </c>
      <c r="D857" s="13" t="s">
        <v>24</v>
      </c>
      <c r="E857" s="13" t="s">
        <v>13</v>
      </c>
      <c r="F857" s="15" t="s">
        <v>624</v>
      </c>
      <c r="G857" s="13" t="s">
        <v>584</v>
      </c>
      <c r="H857" s="13" t="s">
        <v>625</v>
      </c>
      <c r="I857" s="13" t="s">
        <v>585</v>
      </c>
      <c r="J857" s="22">
        <v>1</v>
      </c>
      <c r="K857" s="13" t="s">
        <v>619</v>
      </c>
      <c r="L857" s="13" t="s">
        <v>580</v>
      </c>
      <c r="M857" s="13" t="s">
        <v>581</v>
      </c>
      <c r="N857" s="13" t="s">
        <v>620</v>
      </c>
      <c r="O857" s="16">
        <v>1130</v>
      </c>
      <c r="P857" s="16">
        <f t="shared" si="84"/>
        <v>1130</v>
      </c>
      <c r="Q857" s="16">
        <f t="shared" si="86"/>
        <v>220.35</v>
      </c>
      <c r="R857" s="16">
        <f t="shared" si="87"/>
        <v>220.35</v>
      </c>
      <c r="S857" s="17">
        <f t="shared" si="85"/>
        <v>196.74107142857142</v>
      </c>
      <c r="T857" s="17">
        <f t="shared" si="88"/>
        <v>196.74107142857142</v>
      </c>
    </row>
    <row r="858" spans="1:20" ht="31.5" x14ac:dyDescent="0.35">
      <c r="A858" s="12">
        <v>8059695433992</v>
      </c>
      <c r="B858" s="13">
        <f t="shared" si="83"/>
        <v>1</v>
      </c>
      <c r="C858" s="14">
        <v>2023</v>
      </c>
      <c r="D858" s="13" t="s">
        <v>24</v>
      </c>
      <c r="E858" s="13" t="s">
        <v>13</v>
      </c>
      <c r="F858" s="15" t="s">
        <v>624</v>
      </c>
      <c r="G858" s="13" t="s">
        <v>584</v>
      </c>
      <c r="H858" s="13" t="s">
        <v>625</v>
      </c>
      <c r="I858" s="13" t="s">
        <v>23</v>
      </c>
      <c r="J858" s="22">
        <v>2</v>
      </c>
      <c r="K858" s="13" t="s">
        <v>619</v>
      </c>
      <c r="L858" s="13" t="s">
        <v>580</v>
      </c>
      <c r="M858" s="13" t="s">
        <v>581</v>
      </c>
      <c r="N858" s="13" t="s">
        <v>620</v>
      </c>
      <c r="O858" s="16">
        <v>1130</v>
      </c>
      <c r="P858" s="16">
        <f t="shared" si="84"/>
        <v>2260</v>
      </c>
      <c r="Q858" s="16">
        <f t="shared" si="86"/>
        <v>220.35</v>
      </c>
      <c r="R858" s="16">
        <f t="shared" si="87"/>
        <v>440.7</v>
      </c>
      <c r="S858" s="17">
        <f t="shared" si="85"/>
        <v>196.74107142857142</v>
      </c>
      <c r="T858" s="17">
        <f t="shared" si="88"/>
        <v>393.48214285714283</v>
      </c>
    </row>
    <row r="859" spans="1:20" ht="31.5" x14ac:dyDescent="0.35">
      <c r="A859" s="12">
        <v>8059695433978</v>
      </c>
      <c r="B859" s="13">
        <f t="shared" si="83"/>
        <v>1</v>
      </c>
      <c r="C859" s="14">
        <v>2023</v>
      </c>
      <c r="D859" s="13" t="s">
        <v>24</v>
      </c>
      <c r="E859" s="13" t="s">
        <v>13</v>
      </c>
      <c r="F859" s="15" t="s">
        <v>624</v>
      </c>
      <c r="G859" s="13" t="s">
        <v>584</v>
      </c>
      <c r="H859" s="13" t="s">
        <v>625</v>
      </c>
      <c r="I859" s="13" t="s">
        <v>586</v>
      </c>
      <c r="J859" s="22">
        <v>2</v>
      </c>
      <c r="K859" s="13" t="s">
        <v>619</v>
      </c>
      <c r="L859" s="13" t="s">
        <v>580</v>
      </c>
      <c r="M859" s="13" t="s">
        <v>581</v>
      </c>
      <c r="N859" s="13" t="s">
        <v>620</v>
      </c>
      <c r="O859" s="16">
        <v>1130</v>
      </c>
      <c r="P859" s="16">
        <f t="shared" si="84"/>
        <v>2260</v>
      </c>
      <c r="Q859" s="16">
        <f t="shared" si="86"/>
        <v>220.35</v>
      </c>
      <c r="R859" s="16">
        <f t="shared" si="87"/>
        <v>440.7</v>
      </c>
      <c r="S859" s="17">
        <f t="shared" si="85"/>
        <v>196.74107142857142</v>
      </c>
      <c r="T859" s="17">
        <f t="shared" si="88"/>
        <v>393.48214285714283</v>
      </c>
    </row>
    <row r="860" spans="1:20" ht="80" customHeight="1" x14ac:dyDescent="0.35">
      <c r="A860" s="13">
        <v>8059695423153</v>
      </c>
      <c r="B860" s="13">
        <f t="shared" si="83"/>
        <v>1</v>
      </c>
      <c r="C860" s="14">
        <v>2024</v>
      </c>
      <c r="D860" s="13" t="s">
        <v>12</v>
      </c>
      <c r="E860" s="13" t="s">
        <v>13</v>
      </c>
      <c r="F860" s="15" t="s">
        <v>626</v>
      </c>
      <c r="G860" s="13" t="s">
        <v>578</v>
      </c>
      <c r="H860" s="13" t="s">
        <v>21</v>
      </c>
      <c r="I860" s="13" t="s">
        <v>586</v>
      </c>
      <c r="J860" s="22">
        <v>0</v>
      </c>
      <c r="K860" s="13" t="s">
        <v>619</v>
      </c>
      <c r="L860" s="13" t="s">
        <v>580</v>
      </c>
      <c r="M860" s="13" t="s">
        <v>581</v>
      </c>
      <c r="N860" s="13" t="s">
        <v>620</v>
      </c>
      <c r="O860" s="16">
        <v>1190</v>
      </c>
      <c r="P860" s="16">
        <f t="shared" si="84"/>
        <v>0</v>
      </c>
      <c r="Q860" s="16">
        <f t="shared" si="86"/>
        <v>232.05</v>
      </c>
      <c r="R860" s="16">
        <f t="shared" si="87"/>
        <v>0</v>
      </c>
      <c r="S860" s="17">
        <f t="shared" si="85"/>
        <v>207.1875</v>
      </c>
      <c r="T860" s="17">
        <f t="shared" si="88"/>
        <v>0</v>
      </c>
    </row>
    <row r="861" spans="1:20" ht="31.5" x14ac:dyDescent="0.35">
      <c r="A861" s="12">
        <v>8059695423160</v>
      </c>
      <c r="B861" s="13">
        <f t="shared" si="83"/>
        <v>1</v>
      </c>
      <c r="C861" s="14">
        <v>2024</v>
      </c>
      <c r="D861" s="13" t="s">
        <v>12</v>
      </c>
      <c r="E861" s="13" t="s">
        <v>13</v>
      </c>
      <c r="F861" s="15" t="s">
        <v>626</v>
      </c>
      <c r="G861" s="13" t="s">
        <v>578</v>
      </c>
      <c r="H861" s="13" t="s">
        <v>21</v>
      </c>
      <c r="I861" s="13" t="s">
        <v>23</v>
      </c>
      <c r="J861" s="22">
        <v>1</v>
      </c>
      <c r="K861" s="13" t="s">
        <v>619</v>
      </c>
      <c r="L861" s="13" t="s">
        <v>580</v>
      </c>
      <c r="M861" s="13" t="s">
        <v>581</v>
      </c>
      <c r="N861" s="13" t="s">
        <v>620</v>
      </c>
      <c r="O861" s="16">
        <v>1190</v>
      </c>
      <c r="P861" s="16">
        <f t="shared" si="84"/>
        <v>1190</v>
      </c>
      <c r="Q861" s="16">
        <f t="shared" si="86"/>
        <v>232.05</v>
      </c>
      <c r="R861" s="16">
        <f t="shared" si="87"/>
        <v>232.05</v>
      </c>
      <c r="S861" s="17">
        <f t="shared" si="85"/>
        <v>207.1875</v>
      </c>
      <c r="T861" s="17">
        <f t="shared" si="88"/>
        <v>207.1875</v>
      </c>
    </row>
    <row r="862" spans="1:20" ht="31.5" x14ac:dyDescent="0.35">
      <c r="A862" s="12">
        <v>8059695418517</v>
      </c>
      <c r="B862" s="13">
        <f t="shared" si="83"/>
        <v>1</v>
      </c>
      <c r="C862" s="14">
        <v>2024</v>
      </c>
      <c r="D862" s="13" t="s">
        <v>12</v>
      </c>
      <c r="E862" s="13" t="s">
        <v>13</v>
      </c>
      <c r="F862" s="15" t="s">
        <v>626</v>
      </c>
      <c r="G862" s="13" t="s">
        <v>578</v>
      </c>
      <c r="H862" s="13" t="s">
        <v>21</v>
      </c>
      <c r="I862" s="13" t="s">
        <v>592</v>
      </c>
      <c r="J862" s="22">
        <v>3</v>
      </c>
      <c r="K862" s="13" t="s">
        <v>619</v>
      </c>
      <c r="L862" s="13" t="s">
        <v>580</v>
      </c>
      <c r="M862" s="13" t="s">
        <v>581</v>
      </c>
      <c r="N862" s="13" t="s">
        <v>620</v>
      </c>
      <c r="O862" s="16">
        <v>1190</v>
      </c>
      <c r="P862" s="16">
        <f t="shared" si="84"/>
        <v>3570</v>
      </c>
      <c r="Q862" s="16">
        <f t="shared" si="86"/>
        <v>232.05</v>
      </c>
      <c r="R862" s="16">
        <f t="shared" si="87"/>
        <v>696.15000000000009</v>
      </c>
      <c r="S862" s="17">
        <f t="shared" si="85"/>
        <v>207.1875</v>
      </c>
      <c r="T862" s="17">
        <f t="shared" si="88"/>
        <v>621.5625</v>
      </c>
    </row>
    <row r="863" spans="1:20" ht="80" customHeight="1" x14ac:dyDescent="0.35">
      <c r="A863" s="13">
        <v>8059695436894</v>
      </c>
      <c r="B863" s="13">
        <f t="shared" si="83"/>
        <v>1</v>
      </c>
      <c r="C863" s="14">
        <v>2024</v>
      </c>
      <c r="D863" s="13" t="s">
        <v>24</v>
      </c>
      <c r="E863" s="13" t="s">
        <v>13</v>
      </c>
      <c r="F863" s="15" t="s">
        <v>627</v>
      </c>
      <c r="G863" s="13" t="s">
        <v>628</v>
      </c>
      <c r="H863" s="13" t="s">
        <v>21</v>
      </c>
      <c r="I863" s="13" t="s">
        <v>599</v>
      </c>
      <c r="J863" s="22">
        <v>0</v>
      </c>
      <c r="K863" s="13" t="s">
        <v>619</v>
      </c>
      <c r="L863" s="13" t="s">
        <v>580</v>
      </c>
      <c r="M863" s="13" t="s">
        <v>581</v>
      </c>
      <c r="N863" s="13" t="s">
        <v>620</v>
      </c>
      <c r="O863" s="16">
        <v>1040</v>
      </c>
      <c r="P863" s="16">
        <f t="shared" si="84"/>
        <v>0</v>
      </c>
      <c r="Q863" s="16">
        <f t="shared" si="86"/>
        <v>202.8</v>
      </c>
      <c r="R863" s="16">
        <f t="shared" si="87"/>
        <v>0</v>
      </c>
      <c r="S863" s="17">
        <f t="shared" si="85"/>
        <v>181.07142857142856</v>
      </c>
      <c r="T863" s="17">
        <f t="shared" si="88"/>
        <v>0</v>
      </c>
    </row>
    <row r="864" spans="1:20" ht="80" customHeight="1" x14ac:dyDescent="0.35">
      <c r="A864" s="12">
        <v>8055062969248</v>
      </c>
      <c r="B864" s="13">
        <f t="shared" si="83"/>
        <v>1</v>
      </c>
      <c r="C864" s="14">
        <v>2024</v>
      </c>
      <c r="D864" s="13" t="s">
        <v>12</v>
      </c>
      <c r="E864" s="13" t="s">
        <v>13</v>
      </c>
      <c r="F864" s="15" t="s">
        <v>629</v>
      </c>
      <c r="G864" s="13" t="s">
        <v>597</v>
      </c>
      <c r="H864" s="13" t="s">
        <v>21</v>
      </c>
      <c r="I864" s="13" t="s">
        <v>32</v>
      </c>
      <c r="J864" s="22">
        <v>3</v>
      </c>
      <c r="K864" s="13" t="s">
        <v>619</v>
      </c>
      <c r="L864" s="13" t="s">
        <v>580</v>
      </c>
      <c r="M864" s="13" t="s">
        <v>581</v>
      </c>
      <c r="N864" s="13" t="s">
        <v>620</v>
      </c>
      <c r="O864" s="16">
        <v>1320</v>
      </c>
      <c r="P864" s="16">
        <f t="shared" si="84"/>
        <v>3960</v>
      </c>
      <c r="Q864" s="16">
        <f t="shared" si="86"/>
        <v>257.40000000000003</v>
      </c>
      <c r="R864" s="16">
        <f t="shared" si="87"/>
        <v>772.2</v>
      </c>
      <c r="S864" s="17">
        <f t="shared" si="85"/>
        <v>229.82142857142858</v>
      </c>
      <c r="T864" s="17">
        <f t="shared" si="88"/>
        <v>689.46428571428578</v>
      </c>
    </row>
    <row r="865" spans="1:20" ht="31.5" x14ac:dyDescent="0.35">
      <c r="A865" s="13">
        <v>8055062969200</v>
      </c>
      <c r="B865" s="13">
        <f t="shared" si="83"/>
        <v>1</v>
      </c>
      <c r="C865" s="14">
        <v>2024</v>
      </c>
      <c r="D865" s="13" t="s">
        <v>12</v>
      </c>
      <c r="E865" s="13" t="s">
        <v>13</v>
      </c>
      <c r="F865" s="15" t="s">
        <v>629</v>
      </c>
      <c r="G865" s="13" t="s">
        <v>597</v>
      </c>
      <c r="H865" s="13" t="s">
        <v>21</v>
      </c>
      <c r="I865" s="13" t="s">
        <v>23</v>
      </c>
      <c r="J865" s="22">
        <v>0</v>
      </c>
      <c r="K865" s="13" t="s">
        <v>619</v>
      </c>
      <c r="L865" s="13" t="s">
        <v>580</v>
      </c>
      <c r="M865" s="13" t="s">
        <v>581</v>
      </c>
      <c r="N865" s="13" t="s">
        <v>620</v>
      </c>
      <c r="O865" s="16">
        <v>1320</v>
      </c>
      <c r="P865" s="16">
        <f t="shared" si="84"/>
        <v>0</v>
      </c>
      <c r="Q865" s="16">
        <f t="shared" si="86"/>
        <v>257.40000000000003</v>
      </c>
      <c r="R865" s="16">
        <f t="shared" si="87"/>
        <v>0</v>
      </c>
      <c r="S865" s="17">
        <f t="shared" si="85"/>
        <v>229.82142857142858</v>
      </c>
      <c r="T865" s="17">
        <f t="shared" si="88"/>
        <v>0</v>
      </c>
    </row>
    <row r="866" spans="1:20" ht="31.5" x14ac:dyDescent="0.35">
      <c r="A866" s="13">
        <v>8055062969279</v>
      </c>
      <c r="B866" s="13">
        <f t="shared" si="83"/>
        <v>1</v>
      </c>
      <c r="C866" s="14">
        <v>2024</v>
      </c>
      <c r="D866" s="13" t="s">
        <v>12</v>
      </c>
      <c r="E866" s="13" t="s">
        <v>13</v>
      </c>
      <c r="F866" s="15" t="s">
        <v>629</v>
      </c>
      <c r="G866" s="13" t="s">
        <v>597</v>
      </c>
      <c r="H866" s="13" t="s">
        <v>21</v>
      </c>
      <c r="I866" s="13" t="s">
        <v>630</v>
      </c>
      <c r="J866" s="22">
        <v>0</v>
      </c>
      <c r="K866" s="13" t="s">
        <v>619</v>
      </c>
      <c r="L866" s="13" t="s">
        <v>580</v>
      </c>
      <c r="M866" s="13" t="s">
        <v>581</v>
      </c>
      <c r="N866" s="13" t="s">
        <v>620</v>
      </c>
      <c r="O866" s="16">
        <v>1320</v>
      </c>
      <c r="P866" s="16">
        <f t="shared" si="84"/>
        <v>0</v>
      </c>
      <c r="Q866" s="16">
        <f t="shared" si="86"/>
        <v>257.40000000000003</v>
      </c>
      <c r="R866" s="16">
        <f t="shared" si="87"/>
        <v>0</v>
      </c>
      <c r="S866" s="17">
        <f t="shared" si="85"/>
        <v>229.82142857142858</v>
      </c>
      <c r="T866" s="17">
        <f t="shared" si="88"/>
        <v>0</v>
      </c>
    </row>
    <row r="867" spans="1:20" ht="31.5" x14ac:dyDescent="0.35">
      <c r="A867" s="12">
        <v>8055062969224</v>
      </c>
      <c r="B867" s="13">
        <f t="shared" si="83"/>
        <v>1</v>
      </c>
      <c r="C867" s="14">
        <v>2024</v>
      </c>
      <c r="D867" s="13" t="s">
        <v>12</v>
      </c>
      <c r="E867" s="13" t="s">
        <v>13</v>
      </c>
      <c r="F867" s="15" t="s">
        <v>629</v>
      </c>
      <c r="G867" s="13" t="s">
        <v>597</v>
      </c>
      <c r="H867" s="13" t="s">
        <v>21</v>
      </c>
      <c r="I867" s="13" t="s">
        <v>592</v>
      </c>
      <c r="J867" s="22">
        <v>3</v>
      </c>
      <c r="K867" s="13" t="s">
        <v>619</v>
      </c>
      <c r="L867" s="13" t="s">
        <v>580</v>
      </c>
      <c r="M867" s="13" t="s">
        <v>581</v>
      </c>
      <c r="N867" s="13" t="s">
        <v>620</v>
      </c>
      <c r="O867" s="16">
        <v>1320</v>
      </c>
      <c r="P867" s="16">
        <f t="shared" si="84"/>
        <v>3960</v>
      </c>
      <c r="Q867" s="16">
        <f t="shared" si="86"/>
        <v>257.40000000000003</v>
      </c>
      <c r="R867" s="16">
        <f t="shared" si="87"/>
        <v>772.2</v>
      </c>
      <c r="S867" s="17">
        <f t="shared" si="85"/>
        <v>229.82142857142858</v>
      </c>
      <c r="T867" s="17">
        <f t="shared" si="88"/>
        <v>689.46428571428578</v>
      </c>
    </row>
    <row r="868" spans="1:20" ht="31.5" x14ac:dyDescent="0.35">
      <c r="A868" s="12">
        <v>8055062969262</v>
      </c>
      <c r="B868" s="13">
        <f t="shared" si="83"/>
        <v>1</v>
      </c>
      <c r="C868" s="14">
        <v>2024</v>
      </c>
      <c r="D868" s="13" t="s">
        <v>12</v>
      </c>
      <c r="E868" s="13" t="s">
        <v>13</v>
      </c>
      <c r="F868" s="15" t="s">
        <v>629</v>
      </c>
      <c r="G868" s="13" t="s">
        <v>597</v>
      </c>
      <c r="H868" s="13" t="s">
        <v>21</v>
      </c>
      <c r="I868" s="13" t="s">
        <v>585</v>
      </c>
      <c r="J868" s="22">
        <v>2</v>
      </c>
      <c r="K868" s="13" t="s">
        <v>619</v>
      </c>
      <c r="L868" s="13" t="s">
        <v>580</v>
      </c>
      <c r="M868" s="13" t="s">
        <v>581</v>
      </c>
      <c r="N868" s="13" t="s">
        <v>620</v>
      </c>
      <c r="O868" s="16">
        <v>1320</v>
      </c>
      <c r="P868" s="16">
        <f t="shared" si="84"/>
        <v>2640</v>
      </c>
      <c r="Q868" s="16">
        <f t="shared" si="86"/>
        <v>257.40000000000003</v>
      </c>
      <c r="R868" s="16">
        <f t="shared" si="87"/>
        <v>514.80000000000007</v>
      </c>
      <c r="S868" s="17">
        <f t="shared" si="85"/>
        <v>229.82142857142858</v>
      </c>
      <c r="T868" s="17">
        <f t="shared" si="88"/>
        <v>459.64285714285717</v>
      </c>
    </row>
    <row r="869" spans="1:20" ht="31.5" x14ac:dyDescent="0.35">
      <c r="A869" s="12">
        <v>8055062969286</v>
      </c>
      <c r="B869" s="13">
        <f t="shared" si="83"/>
        <v>1</v>
      </c>
      <c r="C869" s="14">
        <v>2024</v>
      </c>
      <c r="D869" s="13" t="s">
        <v>12</v>
      </c>
      <c r="E869" s="13" t="s">
        <v>13</v>
      </c>
      <c r="F869" s="15" t="s">
        <v>629</v>
      </c>
      <c r="G869" s="13" t="s">
        <v>597</v>
      </c>
      <c r="H869" s="13" t="s">
        <v>21</v>
      </c>
      <c r="I869" s="13" t="s">
        <v>35</v>
      </c>
      <c r="J869" s="22">
        <v>2</v>
      </c>
      <c r="K869" s="13" t="s">
        <v>619</v>
      </c>
      <c r="L869" s="13" t="s">
        <v>580</v>
      </c>
      <c r="M869" s="13" t="s">
        <v>581</v>
      </c>
      <c r="N869" s="13" t="s">
        <v>620</v>
      </c>
      <c r="O869" s="16">
        <v>1320</v>
      </c>
      <c r="P869" s="16">
        <f t="shared" si="84"/>
        <v>2640</v>
      </c>
      <c r="Q869" s="16">
        <f t="shared" si="86"/>
        <v>257.40000000000003</v>
      </c>
      <c r="R869" s="16">
        <f t="shared" si="87"/>
        <v>514.80000000000007</v>
      </c>
      <c r="S869" s="17">
        <f t="shared" si="85"/>
        <v>229.82142857142858</v>
      </c>
      <c r="T869" s="17">
        <f t="shared" si="88"/>
        <v>459.64285714285717</v>
      </c>
    </row>
    <row r="870" spans="1:20" ht="80" customHeight="1" x14ac:dyDescent="0.35">
      <c r="A870" s="12">
        <v>8057763608648</v>
      </c>
      <c r="B870" s="13">
        <f t="shared" si="83"/>
        <v>1</v>
      </c>
      <c r="C870" s="14">
        <v>2024</v>
      </c>
      <c r="D870" s="13" t="s">
        <v>24</v>
      </c>
      <c r="E870" s="13" t="s">
        <v>13</v>
      </c>
      <c r="F870" s="15" t="s">
        <v>631</v>
      </c>
      <c r="G870" s="13" t="s">
        <v>632</v>
      </c>
      <c r="H870" s="13" t="s">
        <v>21</v>
      </c>
      <c r="I870" s="13" t="s">
        <v>586</v>
      </c>
      <c r="J870" s="22">
        <v>1</v>
      </c>
      <c r="K870" s="13" t="s">
        <v>633</v>
      </c>
      <c r="L870" s="13" t="s">
        <v>580</v>
      </c>
      <c r="M870" s="13" t="s">
        <v>581</v>
      </c>
      <c r="N870" s="13" t="s">
        <v>634</v>
      </c>
      <c r="O870" s="16">
        <v>1190</v>
      </c>
      <c r="P870" s="16">
        <f t="shared" si="84"/>
        <v>1190</v>
      </c>
      <c r="Q870" s="16">
        <f t="shared" si="86"/>
        <v>232.05</v>
      </c>
      <c r="R870" s="16">
        <f t="shared" si="87"/>
        <v>232.05</v>
      </c>
      <c r="S870" s="17">
        <f t="shared" si="85"/>
        <v>207.1875</v>
      </c>
      <c r="T870" s="17">
        <f t="shared" si="88"/>
        <v>207.1875</v>
      </c>
    </row>
    <row r="871" spans="1:20" ht="31.5" x14ac:dyDescent="0.35">
      <c r="A871" s="12">
        <v>8057763608907</v>
      </c>
      <c r="B871" s="13">
        <f t="shared" si="83"/>
        <v>1</v>
      </c>
      <c r="C871" s="14">
        <v>2023</v>
      </c>
      <c r="D871" s="13" t="s">
        <v>12</v>
      </c>
      <c r="E871" s="13" t="s">
        <v>13</v>
      </c>
      <c r="F871" s="15" t="s">
        <v>631</v>
      </c>
      <c r="G871" s="13" t="s">
        <v>632</v>
      </c>
      <c r="H871" s="13" t="s">
        <v>635</v>
      </c>
      <c r="I871" s="13" t="s">
        <v>586</v>
      </c>
      <c r="J871" s="22">
        <v>1</v>
      </c>
      <c r="K871" s="13" t="s">
        <v>633</v>
      </c>
      <c r="L871" s="13" t="s">
        <v>580</v>
      </c>
      <c r="M871" s="13" t="s">
        <v>581</v>
      </c>
      <c r="N871" s="13" t="s">
        <v>634</v>
      </c>
      <c r="O871" s="16">
        <v>1190</v>
      </c>
      <c r="P871" s="16">
        <f t="shared" si="84"/>
        <v>1190</v>
      </c>
      <c r="Q871" s="16">
        <f t="shared" si="86"/>
        <v>232.05</v>
      </c>
      <c r="R871" s="16">
        <f t="shared" si="87"/>
        <v>232.05</v>
      </c>
      <c r="S871" s="17">
        <f t="shared" si="85"/>
        <v>207.1875</v>
      </c>
      <c r="T871" s="17">
        <f t="shared" si="88"/>
        <v>207.1875</v>
      </c>
    </row>
    <row r="872" spans="1:20" ht="80" customHeight="1" x14ac:dyDescent="0.35">
      <c r="A872" s="12">
        <v>8059695425072</v>
      </c>
      <c r="B872" s="13">
        <f t="shared" si="83"/>
        <v>1</v>
      </c>
      <c r="C872" s="14">
        <v>2024</v>
      </c>
      <c r="D872" s="13" t="s">
        <v>12</v>
      </c>
      <c r="E872" s="13" t="s">
        <v>13</v>
      </c>
      <c r="F872" s="15" t="s">
        <v>636</v>
      </c>
      <c r="G872" s="13" t="s">
        <v>584</v>
      </c>
      <c r="H872" s="13" t="s">
        <v>21</v>
      </c>
      <c r="I872" s="13" t="s">
        <v>585</v>
      </c>
      <c r="J872" s="22">
        <v>1</v>
      </c>
      <c r="K872" s="13" t="s">
        <v>633</v>
      </c>
      <c r="L872" s="13" t="s">
        <v>580</v>
      </c>
      <c r="M872" s="13" t="s">
        <v>581</v>
      </c>
      <c r="N872" s="13" t="s">
        <v>634</v>
      </c>
      <c r="O872" s="16">
        <v>1320</v>
      </c>
      <c r="P872" s="16">
        <f t="shared" si="84"/>
        <v>1320</v>
      </c>
      <c r="Q872" s="16">
        <f t="shared" si="86"/>
        <v>257.40000000000003</v>
      </c>
      <c r="R872" s="16">
        <f t="shared" si="87"/>
        <v>257.40000000000003</v>
      </c>
      <c r="S872" s="17">
        <f t="shared" si="85"/>
        <v>229.82142857142858</v>
      </c>
      <c r="T872" s="17">
        <f t="shared" si="88"/>
        <v>229.82142857142858</v>
      </c>
    </row>
    <row r="873" spans="1:20" ht="31.5" x14ac:dyDescent="0.35">
      <c r="A873" s="12">
        <v>8059695417923</v>
      </c>
      <c r="B873" s="13">
        <f t="shared" si="83"/>
        <v>1</v>
      </c>
      <c r="C873" s="14">
        <v>2024</v>
      </c>
      <c r="D873" s="13" t="s">
        <v>12</v>
      </c>
      <c r="E873" s="13" t="s">
        <v>13</v>
      </c>
      <c r="F873" s="15" t="s">
        <v>636</v>
      </c>
      <c r="G873" s="13" t="s">
        <v>584</v>
      </c>
      <c r="H873" s="13" t="s">
        <v>21</v>
      </c>
      <c r="I873" s="13" t="s">
        <v>592</v>
      </c>
      <c r="J873" s="22">
        <v>1</v>
      </c>
      <c r="K873" s="13" t="s">
        <v>633</v>
      </c>
      <c r="L873" s="13" t="s">
        <v>580</v>
      </c>
      <c r="M873" s="13" t="s">
        <v>581</v>
      </c>
      <c r="N873" s="13" t="s">
        <v>634</v>
      </c>
      <c r="O873" s="16">
        <v>1320</v>
      </c>
      <c r="P873" s="16">
        <f t="shared" si="84"/>
        <v>1320</v>
      </c>
      <c r="Q873" s="16">
        <f t="shared" si="86"/>
        <v>257.40000000000003</v>
      </c>
      <c r="R873" s="16">
        <f t="shared" si="87"/>
        <v>257.40000000000003</v>
      </c>
      <c r="S873" s="17">
        <f t="shared" si="85"/>
        <v>229.82142857142858</v>
      </c>
      <c r="T873" s="17">
        <f t="shared" si="88"/>
        <v>229.82142857142858</v>
      </c>
    </row>
    <row r="874" spans="1:20" ht="80" customHeight="1" x14ac:dyDescent="0.35">
      <c r="A874" s="12">
        <v>8059695425416</v>
      </c>
      <c r="B874" s="13">
        <f t="shared" si="83"/>
        <v>1</v>
      </c>
      <c r="C874" s="14">
        <v>2023</v>
      </c>
      <c r="D874" s="13" t="s">
        <v>24</v>
      </c>
      <c r="E874" s="13" t="s">
        <v>13</v>
      </c>
      <c r="F874" s="15" t="s">
        <v>637</v>
      </c>
      <c r="G874" s="13" t="s">
        <v>584</v>
      </c>
      <c r="H874" s="13" t="s">
        <v>21</v>
      </c>
      <c r="I874" s="13" t="s">
        <v>599</v>
      </c>
      <c r="J874" s="22">
        <v>1</v>
      </c>
      <c r="K874" s="13" t="s">
        <v>633</v>
      </c>
      <c r="L874" s="13" t="s">
        <v>580</v>
      </c>
      <c r="M874" s="13" t="s">
        <v>581</v>
      </c>
      <c r="N874" s="13" t="s">
        <v>634</v>
      </c>
      <c r="O874" s="16">
        <v>1510</v>
      </c>
      <c r="P874" s="16">
        <f t="shared" si="84"/>
        <v>1510</v>
      </c>
      <c r="Q874" s="16">
        <f t="shared" si="86"/>
        <v>294.45</v>
      </c>
      <c r="R874" s="16">
        <f t="shared" si="87"/>
        <v>294.45</v>
      </c>
      <c r="S874" s="17">
        <f t="shared" si="85"/>
        <v>262.90178571428567</v>
      </c>
      <c r="T874" s="17">
        <f t="shared" si="88"/>
        <v>262.90178571428567</v>
      </c>
    </row>
    <row r="875" spans="1:20" ht="31.5" x14ac:dyDescent="0.35">
      <c r="A875" s="12">
        <v>8059695425409</v>
      </c>
      <c r="B875" s="13">
        <f t="shared" si="83"/>
        <v>1</v>
      </c>
      <c r="C875" s="14">
        <v>2023</v>
      </c>
      <c r="D875" s="13" t="s">
        <v>24</v>
      </c>
      <c r="E875" s="13" t="s">
        <v>13</v>
      </c>
      <c r="F875" s="15" t="s">
        <v>637</v>
      </c>
      <c r="G875" s="13" t="s">
        <v>584</v>
      </c>
      <c r="H875" s="13" t="s">
        <v>21</v>
      </c>
      <c r="I875" s="13" t="s">
        <v>35</v>
      </c>
      <c r="J875" s="22">
        <v>1</v>
      </c>
      <c r="K875" s="13" t="s">
        <v>633</v>
      </c>
      <c r="L875" s="13" t="s">
        <v>580</v>
      </c>
      <c r="M875" s="13" t="s">
        <v>581</v>
      </c>
      <c r="N875" s="13" t="s">
        <v>634</v>
      </c>
      <c r="O875" s="16">
        <v>1510</v>
      </c>
      <c r="P875" s="16">
        <f t="shared" si="84"/>
        <v>1510</v>
      </c>
      <c r="Q875" s="16">
        <f t="shared" si="86"/>
        <v>294.45</v>
      </c>
      <c r="R875" s="16">
        <f t="shared" si="87"/>
        <v>294.45</v>
      </c>
      <c r="S875" s="17">
        <f t="shared" si="85"/>
        <v>262.90178571428567</v>
      </c>
      <c r="T875" s="17">
        <f t="shared" si="88"/>
        <v>262.90178571428567</v>
      </c>
    </row>
    <row r="876" spans="1:20" ht="31.5" x14ac:dyDescent="0.35">
      <c r="A876" s="13">
        <v>8059695425362</v>
      </c>
      <c r="B876" s="13">
        <f t="shared" si="83"/>
        <v>1</v>
      </c>
      <c r="C876" s="14">
        <v>2023</v>
      </c>
      <c r="D876" s="13" t="s">
        <v>24</v>
      </c>
      <c r="E876" s="13" t="s">
        <v>13</v>
      </c>
      <c r="F876" s="15" t="s">
        <v>637</v>
      </c>
      <c r="G876" s="13" t="s">
        <v>584</v>
      </c>
      <c r="H876" s="13" t="s">
        <v>21</v>
      </c>
      <c r="I876" s="13" t="s">
        <v>23</v>
      </c>
      <c r="J876" s="22">
        <v>0</v>
      </c>
      <c r="K876" s="13" t="s">
        <v>633</v>
      </c>
      <c r="L876" s="13" t="s">
        <v>580</v>
      </c>
      <c r="M876" s="13" t="s">
        <v>581</v>
      </c>
      <c r="N876" s="13" t="s">
        <v>634</v>
      </c>
      <c r="O876" s="16">
        <v>1510</v>
      </c>
      <c r="P876" s="16">
        <f t="shared" si="84"/>
        <v>0</v>
      </c>
      <c r="Q876" s="16">
        <f t="shared" si="86"/>
        <v>294.45</v>
      </c>
      <c r="R876" s="16">
        <f t="shared" si="87"/>
        <v>0</v>
      </c>
      <c r="S876" s="17">
        <f t="shared" si="85"/>
        <v>262.90178571428567</v>
      </c>
      <c r="T876" s="17">
        <f t="shared" si="88"/>
        <v>0</v>
      </c>
    </row>
    <row r="877" spans="1:20" ht="31.5" x14ac:dyDescent="0.35">
      <c r="A877" s="12">
        <v>8059695425379</v>
      </c>
      <c r="B877" s="13">
        <f t="shared" si="83"/>
        <v>1</v>
      </c>
      <c r="C877" s="14">
        <v>2023</v>
      </c>
      <c r="D877" s="13" t="s">
        <v>24</v>
      </c>
      <c r="E877" s="13" t="s">
        <v>13</v>
      </c>
      <c r="F877" s="15" t="s">
        <v>637</v>
      </c>
      <c r="G877" s="13" t="s">
        <v>584</v>
      </c>
      <c r="H877" s="13" t="s">
        <v>21</v>
      </c>
      <c r="I877" s="13" t="s">
        <v>592</v>
      </c>
      <c r="J877" s="22">
        <v>1</v>
      </c>
      <c r="K877" s="13" t="s">
        <v>633</v>
      </c>
      <c r="L877" s="13" t="s">
        <v>580</v>
      </c>
      <c r="M877" s="13" t="s">
        <v>581</v>
      </c>
      <c r="N877" s="13" t="s">
        <v>634</v>
      </c>
      <c r="O877" s="16">
        <v>1510</v>
      </c>
      <c r="P877" s="16">
        <f t="shared" si="84"/>
        <v>1510</v>
      </c>
      <c r="Q877" s="16">
        <f t="shared" si="86"/>
        <v>294.45</v>
      </c>
      <c r="R877" s="16">
        <f t="shared" si="87"/>
        <v>294.45</v>
      </c>
      <c r="S877" s="17">
        <f t="shared" si="85"/>
        <v>262.90178571428567</v>
      </c>
      <c r="T877" s="17">
        <f t="shared" si="88"/>
        <v>262.90178571428567</v>
      </c>
    </row>
    <row r="878" spans="1:20" ht="80" customHeight="1" x14ac:dyDescent="0.35">
      <c r="A878" s="12">
        <v>8059695424389</v>
      </c>
      <c r="B878" s="13">
        <f t="shared" si="83"/>
        <v>1</v>
      </c>
      <c r="C878" s="14">
        <v>2023</v>
      </c>
      <c r="D878" s="13" t="s">
        <v>24</v>
      </c>
      <c r="E878" s="13" t="s">
        <v>13</v>
      </c>
      <c r="F878" s="15" t="s">
        <v>638</v>
      </c>
      <c r="G878" s="13" t="s">
        <v>578</v>
      </c>
      <c r="H878" s="13" t="s">
        <v>140</v>
      </c>
      <c r="I878" s="13" t="s">
        <v>35</v>
      </c>
      <c r="J878" s="22">
        <v>1</v>
      </c>
      <c r="K878" s="13" t="s">
        <v>639</v>
      </c>
      <c r="L878" s="13" t="s">
        <v>580</v>
      </c>
      <c r="M878" s="13" t="s">
        <v>581</v>
      </c>
      <c r="N878" s="13" t="s">
        <v>640</v>
      </c>
      <c r="O878" s="16">
        <v>690</v>
      </c>
      <c r="P878" s="16">
        <f t="shared" si="84"/>
        <v>690</v>
      </c>
      <c r="Q878" s="16">
        <f t="shared" si="86"/>
        <v>134.55000000000001</v>
      </c>
      <c r="R878" s="16">
        <f t="shared" si="87"/>
        <v>134.55000000000001</v>
      </c>
      <c r="S878" s="17">
        <f t="shared" si="85"/>
        <v>120.13392857142857</v>
      </c>
      <c r="T878" s="17">
        <f t="shared" si="88"/>
        <v>120.13392857142857</v>
      </c>
    </row>
    <row r="879" spans="1:20" ht="31.5" x14ac:dyDescent="0.35">
      <c r="A879" s="12">
        <v>8059695424303</v>
      </c>
      <c r="B879" s="13">
        <f t="shared" si="83"/>
        <v>1</v>
      </c>
      <c r="C879" s="14">
        <v>2023</v>
      </c>
      <c r="D879" s="13" t="s">
        <v>24</v>
      </c>
      <c r="E879" s="13" t="s">
        <v>13</v>
      </c>
      <c r="F879" s="15" t="s">
        <v>638</v>
      </c>
      <c r="G879" s="13" t="s">
        <v>578</v>
      </c>
      <c r="H879" s="13" t="s">
        <v>140</v>
      </c>
      <c r="I879" s="13" t="s">
        <v>23</v>
      </c>
      <c r="J879" s="22">
        <v>1</v>
      </c>
      <c r="K879" s="13" t="s">
        <v>639</v>
      </c>
      <c r="L879" s="13" t="s">
        <v>580</v>
      </c>
      <c r="M879" s="13" t="s">
        <v>581</v>
      </c>
      <c r="N879" s="13" t="s">
        <v>640</v>
      </c>
      <c r="O879" s="16">
        <v>690</v>
      </c>
      <c r="P879" s="16">
        <f t="shared" si="84"/>
        <v>690</v>
      </c>
      <c r="Q879" s="16">
        <f t="shared" si="86"/>
        <v>134.55000000000001</v>
      </c>
      <c r="R879" s="16">
        <f t="shared" si="87"/>
        <v>134.55000000000001</v>
      </c>
      <c r="S879" s="17">
        <f t="shared" si="85"/>
        <v>120.13392857142857</v>
      </c>
      <c r="T879" s="17">
        <f t="shared" si="88"/>
        <v>120.13392857142857</v>
      </c>
    </row>
    <row r="880" spans="1:20" ht="31.5" x14ac:dyDescent="0.35">
      <c r="A880" s="12">
        <v>8059695424280</v>
      </c>
      <c r="B880" s="13">
        <f t="shared" si="83"/>
        <v>1</v>
      </c>
      <c r="C880" s="14">
        <v>2023</v>
      </c>
      <c r="D880" s="13" t="s">
        <v>24</v>
      </c>
      <c r="E880" s="13" t="s">
        <v>13</v>
      </c>
      <c r="F880" s="15" t="s">
        <v>638</v>
      </c>
      <c r="G880" s="13" t="s">
        <v>578</v>
      </c>
      <c r="H880" s="13" t="s">
        <v>140</v>
      </c>
      <c r="I880" s="13" t="s">
        <v>586</v>
      </c>
      <c r="J880" s="22">
        <v>2</v>
      </c>
      <c r="K880" s="13" t="s">
        <v>639</v>
      </c>
      <c r="L880" s="13" t="s">
        <v>580</v>
      </c>
      <c r="M880" s="13" t="s">
        <v>581</v>
      </c>
      <c r="N880" s="13" t="s">
        <v>640</v>
      </c>
      <c r="O880" s="16">
        <v>690</v>
      </c>
      <c r="P880" s="16">
        <f t="shared" si="84"/>
        <v>1380</v>
      </c>
      <c r="Q880" s="16">
        <f t="shared" si="86"/>
        <v>134.55000000000001</v>
      </c>
      <c r="R880" s="16">
        <f t="shared" si="87"/>
        <v>269.10000000000002</v>
      </c>
      <c r="S880" s="17">
        <f t="shared" si="85"/>
        <v>120.13392857142857</v>
      </c>
      <c r="T880" s="17">
        <f t="shared" si="88"/>
        <v>240.26785714285714</v>
      </c>
    </row>
    <row r="881" spans="1:20" ht="31.5" x14ac:dyDescent="0.35">
      <c r="A881" s="12">
        <v>8059695424365</v>
      </c>
      <c r="B881" s="13">
        <f t="shared" si="83"/>
        <v>1</v>
      </c>
      <c r="C881" s="14">
        <v>2023</v>
      </c>
      <c r="D881" s="13" t="s">
        <v>24</v>
      </c>
      <c r="E881" s="13" t="s">
        <v>13</v>
      </c>
      <c r="F881" s="15" t="s">
        <v>638</v>
      </c>
      <c r="G881" s="13" t="s">
        <v>578</v>
      </c>
      <c r="H881" s="13" t="s">
        <v>140</v>
      </c>
      <c r="I881" s="13" t="s">
        <v>585</v>
      </c>
      <c r="J881" s="22">
        <v>1</v>
      </c>
      <c r="K881" s="13" t="s">
        <v>639</v>
      </c>
      <c r="L881" s="13" t="s">
        <v>580</v>
      </c>
      <c r="M881" s="13" t="s">
        <v>581</v>
      </c>
      <c r="N881" s="13" t="s">
        <v>640</v>
      </c>
      <c r="O881" s="16">
        <v>690</v>
      </c>
      <c r="P881" s="16">
        <f t="shared" si="84"/>
        <v>690</v>
      </c>
      <c r="Q881" s="16">
        <f t="shared" si="86"/>
        <v>134.55000000000001</v>
      </c>
      <c r="R881" s="16">
        <f t="shared" si="87"/>
        <v>134.55000000000001</v>
      </c>
      <c r="S881" s="17">
        <f t="shared" si="85"/>
        <v>120.13392857142857</v>
      </c>
      <c r="T881" s="17">
        <f t="shared" si="88"/>
        <v>120.13392857142857</v>
      </c>
    </row>
    <row r="882" spans="1:20" ht="31.5" x14ac:dyDescent="0.35">
      <c r="A882" s="12">
        <v>8059695424419</v>
      </c>
      <c r="B882" s="13">
        <f t="shared" si="83"/>
        <v>1</v>
      </c>
      <c r="C882" s="14">
        <v>2023</v>
      </c>
      <c r="D882" s="13" t="s">
        <v>24</v>
      </c>
      <c r="E882" s="13" t="s">
        <v>13</v>
      </c>
      <c r="F882" s="15" t="s">
        <v>638</v>
      </c>
      <c r="G882" s="13" t="s">
        <v>578</v>
      </c>
      <c r="H882" s="13" t="s">
        <v>220</v>
      </c>
      <c r="I882" s="13" t="s">
        <v>586</v>
      </c>
      <c r="J882" s="22">
        <v>1</v>
      </c>
      <c r="K882" s="13" t="s">
        <v>639</v>
      </c>
      <c r="L882" s="13" t="s">
        <v>580</v>
      </c>
      <c r="M882" s="13" t="s">
        <v>581</v>
      </c>
      <c r="N882" s="13" t="s">
        <v>640</v>
      </c>
      <c r="O882" s="16">
        <v>690</v>
      </c>
      <c r="P882" s="16">
        <f t="shared" si="84"/>
        <v>690</v>
      </c>
      <c r="Q882" s="16">
        <f t="shared" si="86"/>
        <v>134.55000000000001</v>
      </c>
      <c r="R882" s="16">
        <f t="shared" si="87"/>
        <v>134.55000000000001</v>
      </c>
      <c r="S882" s="17">
        <f t="shared" si="85"/>
        <v>120.13392857142857</v>
      </c>
      <c r="T882" s="17">
        <f t="shared" si="88"/>
        <v>120.13392857142857</v>
      </c>
    </row>
    <row r="883" spans="1:20" ht="31.5" x14ac:dyDescent="0.35">
      <c r="A883" s="12">
        <v>8059695424457</v>
      </c>
      <c r="B883" s="13">
        <f t="shared" si="83"/>
        <v>1</v>
      </c>
      <c r="C883" s="14">
        <v>2023</v>
      </c>
      <c r="D883" s="13" t="s">
        <v>24</v>
      </c>
      <c r="E883" s="13" t="s">
        <v>13</v>
      </c>
      <c r="F883" s="15" t="s">
        <v>638</v>
      </c>
      <c r="G883" s="13" t="s">
        <v>578</v>
      </c>
      <c r="H883" s="13" t="s">
        <v>220</v>
      </c>
      <c r="I883" s="13" t="s">
        <v>592</v>
      </c>
      <c r="J883" s="22">
        <v>1</v>
      </c>
      <c r="K883" s="13" t="s">
        <v>639</v>
      </c>
      <c r="L883" s="13" t="s">
        <v>580</v>
      </c>
      <c r="M883" s="13" t="s">
        <v>581</v>
      </c>
      <c r="N883" s="13" t="s">
        <v>640</v>
      </c>
      <c r="O883" s="16">
        <v>690</v>
      </c>
      <c r="P883" s="16">
        <f t="shared" si="84"/>
        <v>690</v>
      </c>
      <c r="Q883" s="16">
        <f t="shared" si="86"/>
        <v>134.55000000000001</v>
      </c>
      <c r="R883" s="16">
        <f t="shared" si="87"/>
        <v>134.55000000000001</v>
      </c>
      <c r="S883" s="17">
        <f t="shared" si="85"/>
        <v>120.13392857142857</v>
      </c>
      <c r="T883" s="17">
        <f t="shared" si="88"/>
        <v>120.13392857142857</v>
      </c>
    </row>
    <row r="884" spans="1:20" ht="31.5" x14ac:dyDescent="0.35">
      <c r="A884" s="12">
        <v>8059695424433</v>
      </c>
      <c r="B884" s="13">
        <f t="shared" si="83"/>
        <v>1</v>
      </c>
      <c r="C884" s="14">
        <v>2023</v>
      </c>
      <c r="D884" s="13" t="s">
        <v>24</v>
      </c>
      <c r="E884" s="13" t="s">
        <v>13</v>
      </c>
      <c r="F884" s="15" t="s">
        <v>638</v>
      </c>
      <c r="G884" s="13" t="s">
        <v>578</v>
      </c>
      <c r="H884" s="13" t="s">
        <v>220</v>
      </c>
      <c r="I884" s="13" t="s">
        <v>23</v>
      </c>
      <c r="J884" s="22">
        <v>1</v>
      </c>
      <c r="K884" s="13" t="s">
        <v>639</v>
      </c>
      <c r="L884" s="13" t="s">
        <v>580</v>
      </c>
      <c r="M884" s="13" t="s">
        <v>581</v>
      </c>
      <c r="N884" s="13" t="s">
        <v>640</v>
      </c>
      <c r="O884" s="16">
        <v>690</v>
      </c>
      <c r="P884" s="16">
        <f t="shared" si="84"/>
        <v>690</v>
      </c>
      <c r="Q884" s="16">
        <f t="shared" si="86"/>
        <v>134.55000000000001</v>
      </c>
      <c r="R884" s="16">
        <f t="shared" si="87"/>
        <v>134.55000000000001</v>
      </c>
      <c r="S884" s="17">
        <f t="shared" si="85"/>
        <v>120.13392857142857</v>
      </c>
      <c r="T884" s="17">
        <f t="shared" si="88"/>
        <v>120.13392857142857</v>
      </c>
    </row>
    <row r="885" spans="1:20" ht="31.5" x14ac:dyDescent="0.35">
      <c r="A885" s="12">
        <v>8059695424495</v>
      </c>
      <c r="B885" s="13">
        <f t="shared" si="83"/>
        <v>1</v>
      </c>
      <c r="C885" s="14">
        <v>2023</v>
      </c>
      <c r="D885" s="13" t="s">
        <v>24</v>
      </c>
      <c r="E885" s="13" t="s">
        <v>13</v>
      </c>
      <c r="F885" s="15" t="s">
        <v>638</v>
      </c>
      <c r="G885" s="13" t="s">
        <v>578</v>
      </c>
      <c r="H885" s="13" t="s">
        <v>220</v>
      </c>
      <c r="I885" s="13" t="s">
        <v>585</v>
      </c>
      <c r="J885" s="22">
        <v>1</v>
      </c>
      <c r="K885" s="13" t="s">
        <v>639</v>
      </c>
      <c r="L885" s="13" t="s">
        <v>580</v>
      </c>
      <c r="M885" s="13" t="s">
        <v>581</v>
      </c>
      <c r="N885" s="13" t="s">
        <v>640</v>
      </c>
      <c r="O885" s="16">
        <v>690</v>
      </c>
      <c r="P885" s="16">
        <f t="shared" si="84"/>
        <v>690</v>
      </c>
      <c r="Q885" s="16">
        <f t="shared" si="86"/>
        <v>134.55000000000001</v>
      </c>
      <c r="R885" s="16">
        <f t="shared" si="87"/>
        <v>134.55000000000001</v>
      </c>
      <c r="S885" s="17">
        <f t="shared" si="85"/>
        <v>120.13392857142857</v>
      </c>
      <c r="T885" s="17">
        <f t="shared" si="88"/>
        <v>120.13392857142857</v>
      </c>
    </row>
    <row r="886" spans="1:20" ht="80" customHeight="1" x14ac:dyDescent="0.35">
      <c r="A886" s="12">
        <v>8059695433480</v>
      </c>
      <c r="B886" s="13">
        <f t="shared" si="83"/>
        <v>1</v>
      </c>
      <c r="C886" s="14">
        <v>2023</v>
      </c>
      <c r="D886" s="13" t="s">
        <v>24</v>
      </c>
      <c r="E886" s="13" t="s">
        <v>13</v>
      </c>
      <c r="F886" s="15" t="s">
        <v>641</v>
      </c>
      <c r="G886" s="13" t="s">
        <v>597</v>
      </c>
      <c r="H886" s="13" t="s">
        <v>21</v>
      </c>
      <c r="I886" s="13" t="s">
        <v>599</v>
      </c>
      <c r="J886" s="22">
        <v>1</v>
      </c>
      <c r="K886" s="13" t="s">
        <v>642</v>
      </c>
      <c r="L886" s="13" t="s">
        <v>580</v>
      </c>
      <c r="M886" s="13" t="s">
        <v>581</v>
      </c>
      <c r="N886" s="13" t="s">
        <v>582</v>
      </c>
      <c r="O886" s="16">
        <v>950</v>
      </c>
      <c r="P886" s="16">
        <f t="shared" si="84"/>
        <v>950</v>
      </c>
      <c r="Q886" s="16">
        <f t="shared" si="86"/>
        <v>185.25</v>
      </c>
      <c r="R886" s="16">
        <f t="shared" si="87"/>
        <v>185.25</v>
      </c>
      <c r="S886" s="17">
        <f t="shared" si="85"/>
        <v>165.40178571428569</v>
      </c>
      <c r="T886" s="17">
        <f t="shared" si="88"/>
        <v>165.40178571428569</v>
      </c>
    </row>
    <row r="887" spans="1:20" ht="80" customHeight="1" x14ac:dyDescent="0.35">
      <c r="A887" s="12">
        <v>8059695417503</v>
      </c>
      <c r="B887" s="13">
        <f t="shared" si="83"/>
        <v>1</v>
      </c>
      <c r="C887" s="14">
        <v>2023</v>
      </c>
      <c r="D887" s="13" t="s">
        <v>24</v>
      </c>
      <c r="E887" s="13" t="s">
        <v>13</v>
      </c>
      <c r="F887" s="15" t="s">
        <v>643</v>
      </c>
      <c r="G887" s="13" t="s">
        <v>628</v>
      </c>
      <c r="H887" s="13" t="s">
        <v>21</v>
      </c>
      <c r="I887" s="13" t="s">
        <v>592</v>
      </c>
      <c r="J887" s="22">
        <v>1</v>
      </c>
      <c r="K887" s="13" t="s">
        <v>642</v>
      </c>
      <c r="L887" s="13" t="s">
        <v>580</v>
      </c>
      <c r="M887" s="13" t="s">
        <v>581</v>
      </c>
      <c r="N887" s="13" t="s">
        <v>634</v>
      </c>
      <c r="O887" s="16">
        <v>900</v>
      </c>
      <c r="P887" s="16">
        <f t="shared" si="84"/>
        <v>900</v>
      </c>
      <c r="Q887" s="16">
        <f t="shared" si="86"/>
        <v>175.5</v>
      </c>
      <c r="R887" s="16">
        <f t="shared" si="87"/>
        <v>175.5</v>
      </c>
      <c r="S887" s="17">
        <f t="shared" si="85"/>
        <v>156.69642857142856</v>
      </c>
      <c r="T887" s="17">
        <f t="shared" si="88"/>
        <v>156.69642857142856</v>
      </c>
    </row>
    <row r="888" spans="1:20" ht="31.5" x14ac:dyDescent="0.35">
      <c r="A888" s="12">
        <v>8059695436146</v>
      </c>
      <c r="B888" s="13">
        <f t="shared" si="83"/>
        <v>1</v>
      </c>
      <c r="C888" s="14">
        <v>2023</v>
      </c>
      <c r="D888" s="13" t="s">
        <v>24</v>
      </c>
      <c r="E888" s="13" t="s">
        <v>13</v>
      </c>
      <c r="F888" s="15" t="s">
        <v>643</v>
      </c>
      <c r="G888" s="13" t="s">
        <v>628</v>
      </c>
      <c r="H888" s="13" t="s">
        <v>21</v>
      </c>
      <c r="I888" s="13" t="s">
        <v>585</v>
      </c>
      <c r="J888" s="22">
        <v>2</v>
      </c>
      <c r="K888" s="13" t="s">
        <v>642</v>
      </c>
      <c r="L888" s="13" t="s">
        <v>580</v>
      </c>
      <c r="M888" s="13" t="s">
        <v>581</v>
      </c>
      <c r="N888" s="13" t="s">
        <v>634</v>
      </c>
      <c r="O888" s="16">
        <v>900</v>
      </c>
      <c r="P888" s="16">
        <f t="shared" si="84"/>
        <v>1800</v>
      </c>
      <c r="Q888" s="16">
        <f t="shared" si="86"/>
        <v>175.5</v>
      </c>
      <c r="R888" s="16">
        <f t="shared" si="87"/>
        <v>351</v>
      </c>
      <c r="S888" s="17">
        <f t="shared" si="85"/>
        <v>156.69642857142856</v>
      </c>
      <c r="T888" s="17">
        <f t="shared" si="88"/>
        <v>313.39285714285711</v>
      </c>
    </row>
    <row r="889" spans="1:20" ht="31.5" x14ac:dyDescent="0.35">
      <c r="A889" s="12">
        <v>8059695418272</v>
      </c>
      <c r="B889" s="13">
        <f t="shared" si="83"/>
        <v>1</v>
      </c>
      <c r="C889" s="14">
        <v>2023</v>
      </c>
      <c r="D889" s="13" t="s">
        <v>24</v>
      </c>
      <c r="E889" s="13" t="s">
        <v>13</v>
      </c>
      <c r="F889" s="15" t="s">
        <v>643</v>
      </c>
      <c r="G889" s="13" t="s">
        <v>628</v>
      </c>
      <c r="H889" s="13" t="s">
        <v>21</v>
      </c>
      <c r="I889" s="13" t="s">
        <v>35</v>
      </c>
      <c r="J889" s="22">
        <v>2</v>
      </c>
      <c r="K889" s="13" t="s">
        <v>642</v>
      </c>
      <c r="L889" s="13" t="s">
        <v>580</v>
      </c>
      <c r="M889" s="13" t="s">
        <v>581</v>
      </c>
      <c r="N889" s="13" t="s">
        <v>634</v>
      </c>
      <c r="O889" s="16">
        <v>900</v>
      </c>
      <c r="P889" s="16">
        <f t="shared" si="84"/>
        <v>1800</v>
      </c>
      <c r="Q889" s="16">
        <f t="shared" si="86"/>
        <v>175.5</v>
      </c>
      <c r="R889" s="16">
        <f t="shared" si="87"/>
        <v>351</v>
      </c>
      <c r="S889" s="17">
        <f t="shared" si="85"/>
        <v>156.69642857142856</v>
      </c>
      <c r="T889" s="17">
        <f t="shared" si="88"/>
        <v>313.39285714285711</v>
      </c>
    </row>
    <row r="890" spans="1:20" ht="31.5" x14ac:dyDescent="0.35">
      <c r="A890" s="12">
        <v>8059695436078</v>
      </c>
      <c r="B890" s="13">
        <f t="shared" si="83"/>
        <v>1</v>
      </c>
      <c r="C890" s="14">
        <v>2023</v>
      </c>
      <c r="D890" s="13" t="s">
        <v>24</v>
      </c>
      <c r="E890" s="13" t="s">
        <v>13</v>
      </c>
      <c r="F890" s="15" t="s">
        <v>643</v>
      </c>
      <c r="G890" s="13" t="s">
        <v>628</v>
      </c>
      <c r="H890" s="13" t="s">
        <v>21</v>
      </c>
      <c r="I890" s="13" t="s">
        <v>586</v>
      </c>
      <c r="J890" s="22">
        <v>2</v>
      </c>
      <c r="K890" s="13" t="s">
        <v>642</v>
      </c>
      <c r="L890" s="13" t="s">
        <v>580</v>
      </c>
      <c r="M890" s="13" t="s">
        <v>581</v>
      </c>
      <c r="N890" s="13" t="s">
        <v>634</v>
      </c>
      <c r="O890" s="16">
        <v>900</v>
      </c>
      <c r="P890" s="16">
        <f t="shared" si="84"/>
        <v>1800</v>
      </c>
      <c r="Q890" s="16">
        <f t="shared" si="86"/>
        <v>175.5</v>
      </c>
      <c r="R890" s="16">
        <f t="shared" si="87"/>
        <v>351</v>
      </c>
      <c r="S890" s="17">
        <f t="shared" si="85"/>
        <v>156.69642857142856</v>
      </c>
      <c r="T890" s="17">
        <f t="shared" si="88"/>
        <v>313.39285714285711</v>
      </c>
    </row>
    <row r="891" spans="1:20" ht="80" customHeight="1" x14ac:dyDescent="0.35">
      <c r="A891" s="12">
        <v>8059695428165</v>
      </c>
      <c r="B891" s="13">
        <f t="shared" si="83"/>
        <v>1</v>
      </c>
      <c r="C891" s="14">
        <v>2024</v>
      </c>
      <c r="D891" s="13" t="s">
        <v>24</v>
      </c>
      <c r="E891" s="13" t="s">
        <v>13</v>
      </c>
      <c r="F891" s="15" t="s">
        <v>644</v>
      </c>
      <c r="G891" s="13" t="s">
        <v>578</v>
      </c>
      <c r="H891" s="13" t="s">
        <v>21</v>
      </c>
      <c r="I891" s="13" t="s">
        <v>586</v>
      </c>
      <c r="J891" s="22">
        <v>1</v>
      </c>
      <c r="K891" s="13" t="s">
        <v>642</v>
      </c>
      <c r="L891" s="13" t="s">
        <v>616</v>
      </c>
      <c r="M891" s="13" t="s">
        <v>581</v>
      </c>
      <c r="N891" s="13" t="s">
        <v>605</v>
      </c>
      <c r="O891" s="16">
        <v>940</v>
      </c>
      <c r="P891" s="16">
        <f t="shared" si="84"/>
        <v>940</v>
      </c>
      <c r="Q891" s="16">
        <f t="shared" si="86"/>
        <v>183.3</v>
      </c>
      <c r="R891" s="16">
        <f t="shared" si="87"/>
        <v>183.3</v>
      </c>
      <c r="S891" s="17">
        <f t="shared" si="85"/>
        <v>163.66071428571428</v>
      </c>
      <c r="T891" s="17">
        <f t="shared" si="88"/>
        <v>163.66071428571428</v>
      </c>
    </row>
    <row r="892" spans="1:20" ht="31.5" x14ac:dyDescent="0.35">
      <c r="A892" s="12">
        <v>8059695428486</v>
      </c>
      <c r="B892" s="13">
        <f t="shared" si="83"/>
        <v>1</v>
      </c>
      <c r="C892" s="14">
        <v>2023</v>
      </c>
      <c r="D892" s="13" t="s">
        <v>24</v>
      </c>
      <c r="E892" s="13" t="s">
        <v>13</v>
      </c>
      <c r="F892" s="15" t="s">
        <v>644</v>
      </c>
      <c r="G892" s="13" t="s">
        <v>578</v>
      </c>
      <c r="H892" s="13" t="s">
        <v>645</v>
      </c>
      <c r="I892" s="13" t="s">
        <v>585</v>
      </c>
      <c r="J892" s="22">
        <v>2</v>
      </c>
      <c r="K892" s="13" t="s">
        <v>642</v>
      </c>
      <c r="L892" s="13" t="s">
        <v>580</v>
      </c>
      <c r="M892" s="13" t="s">
        <v>581</v>
      </c>
      <c r="N892" s="13" t="s">
        <v>605</v>
      </c>
      <c r="O892" s="16">
        <v>940</v>
      </c>
      <c r="P892" s="16">
        <f t="shared" si="84"/>
        <v>1880</v>
      </c>
      <c r="Q892" s="16">
        <f t="shared" si="86"/>
        <v>183.3</v>
      </c>
      <c r="R892" s="16">
        <f t="shared" si="87"/>
        <v>366.6</v>
      </c>
      <c r="S892" s="17">
        <f t="shared" si="85"/>
        <v>163.66071428571428</v>
      </c>
      <c r="T892" s="17">
        <f t="shared" si="88"/>
        <v>327.32142857142856</v>
      </c>
    </row>
    <row r="893" spans="1:20" ht="31.5" x14ac:dyDescent="0.35">
      <c r="A893" s="12">
        <v>8059695417626</v>
      </c>
      <c r="B893" s="13">
        <f t="shared" si="83"/>
        <v>1</v>
      </c>
      <c r="C893" s="14">
        <v>2023</v>
      </c>
      <c r="D893" s="13" t="s">
        <v>24</v>
      </c>
      <c r="E893" s="13" t="s">
        <v>13</v>
      </c>
      <c r="F893" s="15" t="s">
        <v>644</v>
      </c>
      <c r="G893" s="13" t="s">
        <v>578</v>
      </c>
      <c r="H893" s="13" t="s">
        <v>645</v>
      </c>
      <c r="I893" s="13" t="s">
        <v>35</v>
      </c>
      <c r="J893" s="22">
        <v>1</v>
      </c>
      <c r="K893" s="13" t="s">
        <v>642</v>
      </c>
      <c r="L893" s="13" t="s">
        <v>580</v>
      </c>
      <c r="M893" s="13" t="s">
        <v>581</v>
      </c>
      <c r="N893" s="13" t="s">
        <v>605</v>
      </c>
      <c r="O893" s="16">
        <v>940</v>
      </c>
      <c r="P893" s="16">
        <f t="shared" si="84"/>
        <v>940</v>
      </c>
      <c r="Q893" s="16">
        <f t="shared" si="86"/>
        <v>183.3</v>
      </c>
      <c r="R893" s="16">
        <f t="shared" si="87"/>
        <v>183.3</v>
      </c>
      <c r="S893" s="17">
        <f t="shared" si="85"/>
        <v>163.66071428571428</v>
      </c>
      <c r="T893" s="17">
        <f t="shared" si="88"/>
        <v>163.66071428571428</v>
      </c>
    </row>
    <row r="894" spans="1:20" ht="31.5" x14ac:dyDescent="0.35">
      <c r="A894" s="12">
        <v>8059695428424</v>
      </c>
      <c r="B894" s="13">
        <f t="shared" si="83"/>
        <v>1</v>
      </c>
      <c r="C894" s="14">
        <v>2023</v>
      </c>
      <c r="D894" s="13" t="s">
        <v>24</v>
      </c>
      <c r="E894" s="13" t="s">
        <v>13</v>
      </c>
      <c r="F894" s="15" t="s">
        <v>644</v>
      </c>
      <c r="G894" s="13" t="s">
        <v>578</v>
      </c>
      <c r="H894" s="13" t="s">
        <v>645</v>
      </c>
      <c r="I894" s="13" t="s">
        <v>23</v>
      </c>
      <c r="J894" s="22">
        <v>1</v>
      </c>
      <c r="K894" s="13" t="s">
        <v>642</v>
      </c>
      <c r="L894" s="13" t="s">
        <v>580</v>
      </c>
      <c r="M894" s="13" t="s">
        <v>581</v>
      </c>
      <c r="N894" s="13" t="s">
        <v>605</v>
      </c>
      <c r="O894" s="16">
        <v>940</v>
      </c>
      <c r="P894" s="16">
        <f t="shared" si="84"/>
        <v>940</v>
      </c>
      <c r="Q894" s="16">
        <f t="shared" si="86"/>
        <v>183.3</v>
      </c>
      <c r="R894" s="16">
        <f t="shared" si="87"/>
        <v>183.3</v>
      </c>
      <c r="S894" s="17">
        <f t="shared" si="85"/>
        <v>163.66071428571428</v>
      </c>
      <c r="T894" s="17">
        <f t="shared" si="88"/>
        <v>163.66071428571428</v>
      </c>
    </row>
    <row r="895" spans="1:20" ht="31.5" x14ac:dyDescent="0.35">
      <c r="A895" s="12">
        <v>8059695428462</v>
      </c>
      <c r="B895" s="13">
        <f t="shared" si="83"/>
        <v>1</v>
      </c>
      <c r="C895" s="14">
        <v>2023</v>
      </c>
      <c r="D895" s="13" t="s">
        <v>24</v>
      </c>
      <c r="E895" s="13" t="s">
        <v>13</v>
      </c>
      <c r="F895" s="15" t="s">
        <v>644</v>
      </c>
      <c r="G895" s="13" t="s">
        <v>578</v>
      </c>
      <c r="H895" s="13" t="s">
        <v>645</v>
      </c>
      <c r="I895" s="13" t="s">
        <v>32</v>
      </c>
      <c r="J895" s="22">
        <v>2</v>
      </c>
      <c r="K895" s="13" t="s">
        <v>642</v>
      </c>
      <c r="L895" s="13" t="s">
        <v>580</v>
      </c>
      <c r="M895" s="13" t="s">
        <v>581</v>
      </c>
      <c r="N895" s="13" t="s">
        <v>605</v>
      </c>
      <c r="O895" s="16">
        <v>940</v>
      </c>
      <c r="P895" s="16">
        <f t="shared" si="84"/>
        <v>1880</v>
      </c>
      <c r="Q895" s="16">
        <f t="shared" si="86"/>
        <v>183.3</v>
      </c>
      <c r="R895" s="16">
        <f t="shared" si="87"/>
        <v>366.6</v>
      </c>
      <c r="S895" s="17">
        <f t="shared" si="85"/>
        <v>163.66071428571428</v>
      </c>
      <c r="T895" s="17">
        <f t="shared" si="88"/>
        <v>327.32142857142856</v>
      </c>
    </row>
    <row r="896" spans="1:20" ht="31.5" x14ac:dyDescent="0.35">
      <c r="A896" s="12">
        <v>8059695428448</v>
      </c>
      <c r="B896" s="13">
        <f t="shared" si="83"/>
        <v>1</v>
      </c>
      <c r="C896" s="14">
        <v>2023</v>
      </c>
      <c r="D896" s="13" t="s">
        <v>24</v>
      </c>
      <c r="E896" s="13" t="s">
        <v>13</v>
      </c>
      <c r="F896" s="15" t="s">
        <v>644</v>
      </c>
      <c r="G896" s="13" t="s">
        <v>578</v>
      </c>
      <c r="H896" s="13" t="s">
        <v>645</v>
      </c>
      <c r="I896" s="13" t="s">
        <v>592</v>
      </c>
      <c r="J896" s="22">
        <v>3</v>
      </c>
      <c r="K896" s="13" t="s">
        <v>642</v>
      </c>
      <c r="L896" s="13" t="s">
        <v>580</v>
      </c>
      <c r="M896" s="13" t="s">
        <v>581</v>
      </c>
      <c r="N896" s="13" t="s">
        <v>605</v>
      </c>
      <c r="O896" s="16">
        <v>940</v>
      </c>
      <c r="P896" s="16">
        <f t="shared" si="84"/>
        <v>2820</v>
      </c>
      <c r="Q896" s="16">
        <f t="shared" si="86"/>
        <v>183.3</v>
      </c>
      <c r="R896" s="16">
        <f t="shared" si="87"/>
        <v>549.90000000000009</v>
      </c>
      <c r="S896" s="17">
        <f t="shared" si="85"/>
        <v>163.66071428571428</v>
      </c>
      <c r="T896" s="17">
        <f t="shared" si="88"/>
        <v>490.98214285714283</v>
      </c>
    </row>
    <row r="897" spans="1:20" ht="31.5" x14ac:dyDescent="0.35">
      <c r="A897" s="12">
        <v>8059695428400</v>
      </c>
      <c r="B897" s="13">
        <f t="shared" si="83"/>
        <v>1</v>
      </c>
      <c r="C897" s="14">
        <v>2023</v>
      </c>
      <c r="D897" s="13" t="s">
        <v>24</v>
      </c>
      <c r="E897" s="13" t="s">
        <v>13</v>
      </c>
      <c r="F897" s="15" t="s">
        <v>644</v>
      </c>
      <c r="G897" s="13" t="s">
        <v>578</v>
      </c>
      <c r="H897" s="13" t="s">
        <v>645</v>
      </c>
      <c r="I897" s="13" t="s">
        <v>586</v>
      </c>
      <c r="J897" s="22">
        <v>3</v>
      </c>
      <c r="K897" s="13" t="s">
        <v>642</v>
      </c>
      <c r="L897" s="13" t="s">
        <v>580</v>
      </c>
      <c r="M897" s="13" t="s">
        <v>581</v>
      </c>
      <c r="N897" s="13" t="s">
        <v>605</v>
      </c>
      <c r="O897" s="16">
        <v>940</v>
      </c>
      <c r="P897" s="16">
        <f t="shared" si="84"/>
        <v>2820</v>
      </c>
      <c r="Q897" s="16">
        <f t="shared" si="86"/>
        <v>183.3</v>
      </c>
      <c r="R897" s="16">
        <f t="shared" si="87"/>
        <v>549.90000000000009</v>
      </c>
      <c r="S897" s="17">
        <f t="shared" si="85"/>
        <v>163.66071428571428</v>
      </c>
      <c r="T897" s="17">
        <f t="shared" si="88"/>
        <v>490.98214285714283</v>
      </c>
    </row>
    <row r="898" spans="1:20" ht="31.5" x14ac:dyDescent="0.35">
      <c r="A898" s="12">
        <v>8059695765499</v>
      </c>
      <c r="B898" s="13">
        <f t="shared" si="83"/>
        <v>1</v>
      </c>
      <c r="C898" s="14">
        <v>2024</v>
      </c>
      <c r="D898" s="13" t="s">
        <v>24</v>
      </c>
      <c r="E898" s="13" t="s">
        <v>13</v>
      </c>
      <c r="F898" s="15" t="s">
        <v>644</v>
      </c>
      <c r="G898" s="13" t="s">
        <v>646</v>
      </c>
      <c r="H898" s="13" t="s">
        <v>21</v>
      </c>
      <c r="I898" s="13" t="s">
        <v>585</v>
      </c>
      <c r="J898" s="22">
        <v>1</v>
      </c>
      <c r="K898" s="13" t="s">
        <v>642</v>
      </c>
      <c r="L898" s="13" t="s">
        <v>580</v>
      </c>
      <c r="M898" s="13" t="s">
        <v>581</v>
      </c>
      <c r="N898" s="13" t="s">
        <v>605</v>
      </c>
      <c r="O898" s="16">
        <v>1600</v>
      </c>
      <c r="P898" s="16">
        <f t="shared" si="84"/>
        <v>1600</v>
      </c>
      <c r="Q898" s="16">
        <f t="shared" si="86"/>
        <v>312</v>
      </c>
      <c r="R898" s="16">
        <f t="shared" si="87"/>
        <v>312</v>
      </c>
      <c r="S898" s="17">
        <f t="shared" si="85"/>
        <v>278.57142857142856</v>
      </c>
      <c r="T898" s="17">
        <f t="shared" si="88"/>
        <v>278.57142857142856</v>
      </c>
    </row>
    <row r="899" spans="1:20" ht="31.5" x14ac:dyDescent="0.35">
      <c r="A899" s="12">
        <v>8059695765475</v>
      </c>
      <c r="B899" s="13">
        <f t="shared" si="83"/>
        <v>1</v>
      </c>
      <c r="C899" s="14">
        <v>2024</v>
      </c>
      <c r="D899" s="13" t="s">
        <v>24</v>
      </c>
      <c r="E899" s="13" t="s">
        <v>13</v>
      </c>
      <c r="F899" s="15" t="s">
        <v>644</v>
      </c>
      <c r="G899" s="13" t="s">
        <v>646</v>
      </c>
      <c r="H899" s="13" t="s">
        <v>21</v>
      </c>
      <c r="I899" s="13" t="s">
        <v>32</v>
      </c>
      <c r="J899" s="22">
        <v>2</v>
      </c>
      <c r="K899" s="13" t="s">
        <v>642</v>
      </c>
      <c r="L899" s="13" t="s">
        <v>580</v>
      </c>
      <c r="M899" s="13" t="s">
        <v>581</v>
      </c>
      <c r="N899" s="13" t="s">
        <v>605</v>
      </c>
      <c r="O899" s="16">
        <v>1600</v>
      </c>
      <c r="P899" s="16">
        <f t="shared" si="84"/>
        <v>3200</v>
      </c>
      <c r="Q899" s="16">
        <f t="shared" si="86"/>
        <v>312</v>
      </c>
      <c r="R899" s="16">
        <f t="shared" si="87"/>
        <v>624</v>
      </c>
      <c r="S899" s="17">
        <f t="shared" si="85"/>
        <v>278.57142857142856</v>
      </c>
      <c r="T899" s="17">
        <f t="shared" si="88"/>
        <v>557.14285714285711</v>
      </c>
    </row>
    <row r="900" spans="1:20" ht="31.5" x14ac:dyDescent="0.35">
      <c r="A900" s="12">
        <v>8059695765512</v>
      </c>
      <c r="B900" s="13">
        <f t="shared" si="83"/>
        <v>1</v>
      </c>
      <c r="C900" s="14">
        <v>2024</v>
      </c>
      <c r="D900" s="13" t="s">
        <v>24</v>
      </c>
      <c r="E900" s="13" t="s">
        <v>13</v>
      </c>
      <c r="F900" s="15" t="s">
        <v>644</v>
      </c>
      <c r="G900" s="13" t="s">
        <v>646</v>
      </c>
      <c r="H900" s="13" t="s">
        <v>21</v>
      </c>
      <c r="I900" s="13" t="s">
        <v>35</v>
      </c>
      <c r="J900" s="22">
        <v>1</v>
      </c>
      <c r="K900" s="13" t="s">
        <v>642</v>
      </c>
      <c r="L900" s="13" t="s">
        <v>580</v>
      </c>
      <c r="M900" s="13" t="s">
        <v>581</v>
      </c>
      <c r="N900" s="13" t="s">
        <v>605</v>
      </c>
      <c r="O900" s="16">
        <v>1600</v>
      </c>
      <c r="P900" s="16">
        <f t="shared" si="84"/>
        <v>1600</v>
      </c>
      <c r="Q900" s="16">
        <f t="shared" si="86"/>
        <v>312</v>
      </c>
      <c r="R900" s="16">
        <f t="shared" si="87"/>
        <v>312</v>
      </c>
      <c r="S900" s="17">
        <f t="shared" si="85"/>
        <v>278.57142857142856</v>
      </c>
      <c r="T900" s="17">
        <f t="shared" si="88"/>
        <v>278.57142857142856</v>
      </c>
    </row>
    <row r="901" spans="1:20" ht="31.5" x14ac:dyDescent="0.35">
      <c r="A901" s="12">
        <v>8059695765451</v>
      </c>
      <c r="B901" s="13">
        <f t="shared" si="83"/>
        <v>1</v>
      </c>
      <c r="C901" s="14">
        <v>2024</v>
      </c>
      <c r="D901" s="13" t="s">
        <v>24</v>
      </c>
      <c r="E901" s="13" t="s">
        <v>13</v>
      </c>
      <c r="F901" s="15" t="s">
        <v>644</v>
      </c>
      <c r="G901" s="13" t="s">
        <v>646</v>
      </c>
      <c r="H901" s="13" t="s">
        <v>21</v>
      </c>
      <c r="I901" s="13" t="s">
        <v>592</v>
      </c>
      <c r="J901" s="22">
        <v>1</v>
      </c>
      <c r="K901" s="13" t="s">
        <v>642</v>
      </c>
      <c r="L901" s="13" t="s">
        <v>580</v>
      </c>
      <c r="M901" s="13" t="s">
        <v>581</v>
      </c>
      <c r="N901" s="13" t="s">
        <v>605</v>
      </c>
      <c r="O901" s="16">
        <v>1600</v>
      </c>
      <c r="P901" s="16">
        <f t="shared" si="84"/>
        <v>1600</v>
      </c>
      <c r="Q901" s="16">
        <f t="shared" si="86"/>
        <v>312</v>
      </c>
      <c r="R901" s="16">
        <f t="shared" si="87"/>
        <v>312</v>
      </c>
      <c r="S901" s="17">
        <f t="shared" si="85"/>
        <v>278.57142857142856</v>
      </c>
      <c r="T901" s="17">
        <f t="shared" si="88"/>
        <v>278.57142857142856</v>
      </c>
    </row>
    <row r="902" spans="1:20" ht="31.5" x14ac:dyDescent="0.35">
      <c r="A902" s="12">
        <v>8059695765437</v>
      </c>
      <c r="B902" s="13">
        <f t="shared" si="83"/>
        <v>1</v>
      </c>
      <c r="C902" s="14">
        <v>2024</v>
      </c>
      <c r="D902" s="13" t="s">
        <v>24</v>
      </c>
      <c r="E902" s="13" t="s">
        <v>13</v>
      </c>
      <c r="F902" s="15" t="s">
        <v>644</v>
      </c>
      <c r="G902" s="13" t="s">
        <v>646</v>
      </c>
      <c r="H902" s="13" t="s">
        <v>21</v>
      </c>
      <c r="I902" s="13" t="s">
        <v>23</v>
      </c>
      <c r="J902" s="22">
        <v>1</v>
      </c>
      <c r="K902" s="13" t="s">
        <v>642</v>
      </c>
      <c r="L902" s="13" t="s">
        <v>580</v>
      </c>
      <c r="M902" s="13" t="s">
        <v>581</v>
      </c>
      <c r="N902" s="13" t="s">
        <v>605</v>
      </c>
      <c r="O902" s="16">
        <v>1600</v>
      </c>
      <c r="P902" s="16">
        <f t="shared" si="84"/>
        <v>1600</v>
      </c>
      <c r="Q902" s="16">
        <f t="shared" si="86"/>
        <v>312</v>
      </c>
      <c r="R902" s="16">
        <f t="shared" si="87"/>
        <v>312</v>
      </c>
      <c r="S902" s="17">
        <f t="shared" si="85"/>
        <v>278.57142857142856</v>
      </c>
      <c r="T902" s="17">
        <f t="shared" si="88"/>
        <v>278.57142857142856</v>
      </c>
    </row>
    <row r="903" spans="1:20" ht="80" customHeight="1" x14ac:dyDescent="0.35">
      <c r="A903" s="12">
        <v>8059695147615</v>
      </c>
      <c r="B903" s="13">
        <f t="shared" si="83"/>
        <v>1</v>
      </c>
      <c r="C903" s="14">
        <v>2023</v>
      </c>
      <c r="D903" s="13" t="s">
        <v>12</v>
      </c>
      <c r="E903" s="13" t="s">
        <v>13</v>
      </c>
      <c r="F903" s="15" t="s">
        <v>647</v>
      </c>
      <c r="G903" s="13" t="s">
        <v>648</v>
      </c>
      <c r="H903" s="13" t="s">
        <v>21</v>
      </c>
      <c r="I903" s="13" t="s">
        <v>592</v>
      </c>
      <c r="J903" s="22">
        <v>2</v>
      </c>
      <c r="K903" s="13" t="s">
        <v>589</v>
      </c>
      <c r="L903" s="13" t="s">
        <v>649</v>
      </c>
      <c r="M903" s="13" t="s">
        <v>581</v>
      </c>
      <c r="N903" s="13" t="s">
        <v>590</v>
      </c>
      <c r="O903" s="16">
        <v>680</v>
      </c>
      <c r="P903" s="16">
        <f t="shared" si="84"/>
        <v>1360</v>
      </c>
      <c r="Q903" s="16">
        <f t="shared" si="86"/>
        <v>132.6</v>
      </c>
      <c r="R903" s="16">
        <f t="shared" si="87"/>
        <v>265.2</v>
      </c>
      <c r="S903" s="17">
        <f t="shared" si="85"/>
        <v>118.39285714285712</v>
      </c>
      <c r="T903" s="17">
        <f t="shared" si="88"/>
        <v>236.78571428571425</v>
      </c>
    </row>
    <row r="904" spans="1:20" x14ac:dyDescent="0.35">
      <c r="A904" s="12">
        <v>8059695147646</v>
      </c>
      <c r="B904" s="13">
        <f t="shared" si="83"/>
        <v>1</v>
      </c>
      <c r="C904" s="14">
        <v>2023</v>
      </c>
      <c r="D904" s="13" t="s">
        <v>12</v>
      </c>
      <c r="E904" s="13" t="s">
        <v>13</v>
      </c>
      <c r="F904" s="15" t="s">
        <v>647</v>
      </c>
      <c r="G904" s="13" t="s">
        <v>648</v>
      </c>
      <c r="H904" s="13" t="s">
        <v>21</v>
      </c>
      <c r="I904" s="13" t="s">
        <v>35</v>
      </c>
      <c r="J904" s="22">
        <v>1</v>
      </c>
      <c r="K904" s="13" t="s">
        <v>589</v>
      </c>
      <c r="L904" s="13" t="s">
        <v>649</v>
      </c>
      <c r="M904" s="13" t="s">
        <v>581</v>
      </c>
      <c r="N904" s="13" t="s">
        <v>590</v>
      </c>
      <c r="O904" s="16">
        <v>680</v>
      </c>
      <c r="P904" s="16">
        <f t="shared" si="84"/>
        <v>680</v>
      </c>
      <c r="Q904" s="16">
        <f t="shared" si="86"/>
        <v>132.6</v>
      </c>
      <c r="R904" s="16">
        <f t="shared" si="87"/>
        <v>132.6</v>
      </c>
      <c r="S904" s="17">
        <f t="shared" si="85"/>
        <v>118.39285714285712</v>
      </c>
      <c r="T904" s="17">
        <f t="shared" si="88"/>
        <v>118.39285714285712</v>
      </c>
    </row>
    <row r="905" spans="1:20" ht="80" customHeight="1" x14ac:dyDescent="0.35">
      <c r="A905" s="12">
        <v>8059695147998</v>
      </c>
      <c r="B905" s="13">
        <f t="shared" ref="B905:B968" si="89">COUNTIF(A905:A2659,A905)</f>
        <v>1</v>
      </c>
      <c r="C905" s="14">
        <v>2023</v>
      </c>
      <c r="D905" s="13" t="s">
        <v>12</v>
      </c>
      <c r="E905" s="13" t="s">
        <v>13</v>
      </c>
      <c r="F905" s="15" t="s">
        <v>650</v>
      </c>
      <c r="G905" s="13" t="s">
        <v>648</v>
      </c>
      <c r="H905" s="13" t="s">
        <v>21</v>
      </c>
      <c r="I905" s="13" t="s">
        <v>35</v>
      </c>
      <c r="J905" s="22">
        <v>1</v>
      </c>
      <c r="K905" s="13" t="s">
        <v>589</v>
      </c>
      <c r="L905" s="13" t="s">
        <v>649</v>
      </c>
      <c r="M905" s="13" t="s">
        <v>581</v>
      </c>
      <c r="N905" s="13" t="s">
        <v>590</v>
      </c>
      <c r="O905" s="16">
        <v>680</v>
      </c>
      <c r="P905" s="16">
        <f t="shared" si="84"/>
        <v>680</v>
      </c>
      <c r="Q905" s="16">
        <f t="shared" si="86"/>
        <v>132.6</v>
      </c>
      <c r="R905" s="16">
        <f t="shared" si="87"/>
        <v>132.6</v>
      </c>
      <c r="S905" s="17">
        <f t="shared" si="85"/>
        <v>118.39285714285712</v>
      </c>
      <c r="T905" s="17">
        <f t="shared" si="88"/>
        <v>118.39285714285712</v>
      </c>
    </row>
    <row r="906" spans="1:20" x14ac:dyDescent="0.35">
      <c r="A906" s="12">
        <v>8059695147943</v>
      </c>
      <c r="B906" s="13">
        <f t="shared" si="89"/>
        <v>1</v>
      </c>
      <c r="C906" s="14">
        <v>2023</v>
      </c>
      <c r="D906" s="13" t="s">
        <v>12</v>
      </c>
      <c r="E906" s="13" t="s">
        <v>13</v>
      </c>
      <c r="F906" s="15" t="s">
        <v>650</v>
      </c>
      <c r="G906" s="13" t="s">
        <v>648</v>
      </c>
      <c r="H906" s="13" t="s">
        <v>21</v>
      </c>
      <c r="I906" s="13" t="s">
        <v>586</v>
      </c>
      <c r="J906" s="22">
        <v>1</v>
      </c>
      <c r="K906" s="13" t="s">
        <v>589</v>
      </c>
      <c r="L906" s="13" t="s">
        <v>649</v>
      </c>
      <c r="M906" s="13" t="s">
        <v>581</v>
      </c>
      <c r="N906" s="13" t="s">
        <v>590</v>
      </c>
      <c r="O906" s="16">
        <v>680</v>
      </c>
      <c r="P906" s="16">
        <f t="shared" si="84"/>
        <v>680</v>
      </c>
      <c r="Q906" s="16">
        <f t="shared" si="86"/>
        <v>132.6</v>
      </c>
      <c r="R906" s="16">
        <f t="shared" si="87"/>
        <v>132.6</v>
      </c>
      <c r="S906" s="17">
        <f t="shared" si="85"/>
        <v>118.39285714285712</v>
      </c>
      <c r="T906" s="17">
        <f t="shared" si="88"/>
        <v>118.39285714285712</v>
      </c>
    </row>
    <row r="907" spans="1:20" x14ac:dyDescent="0.35">
      <c r="A907" s="12">
        <v>8059695147950</v>
      </c>
      <c r="B907" s="13">
        <f t="shared" si="89"/>
        <v>1</v>
      </c>
      <c r="C907" s="14">
        <v>2023</v>
      </c>
      <c r="D907" s="13" t="s">
        <v>12</v>
      </c>
      <c r="E907" s="13" t="s">
        <v>13</v>
      </c>
      <c r="F907" s="15" t="s">
        <v>650</v>
      </c>
      <c r="G907" s="13" t="s">
        <v>648</v>
      </c>
      <c r="H907" s="13" t="s">
        <v>21</v>
      </c>
      <c r="I907" s="13" t="s">
        <v>23</v>
      </c>
      <c r="J907" s="22">
        <v>1</v>
      </c>
      <c r="K907" s="13" t="s">
        <v>589</v>
      </c>
      <c r="L907" s="13" t="s">
        <v>649</v>
      </c>
      <c r="M907" s="13" t="s">
        <v>581</v>
      </c>
      <c r="N907" s="13" t="s">
        <v>590</v>
      </c>
      <c r="O907" s="16">
        <v>680</v>
      </c>
      <c r="P907" s="16">
        <f t="shared" si="84"/>
        <v>680</v>
      </c>
      <c r="Q907" s="16">
        <f t="shared" si="86"/>
        <v>132.6</v>
      </c>
      <c r="R907" s="16">
        <f t="shared" si="87"/>
        <v>132.6</v>
      </c>
      <c r="S907" s="17">
        <f t="shared" si="85"/>
        <v>118.39285714285712</v>
      </c>
      <c r="T907" s="17">
        <f t="shared" si="88"/>
        <v>118.39285714285712</v>
      </c>
    </row>
    <row r="908" spans="1:20" ht="80" customHeight="1" x14ac:dyDescent="0.35">
      <c r="A908" s="12">
        <v>8059695165282</v>
      </c>
      <c r="B908" s="13">
        <f t="shared" si="89"/>
        <v>1</v>
      </c>
      <c r="C908" s="14">
        <v>2023</v>
      </c>
      <c r="D908" s="13" t="s">
        <v>12</v>
      </c>
      <c r="E908" s="13" t="s">
        <v>13</v>
      </c>
      <c r="F908" s="15" t="s">
        <v>651</v>
      </c>
      <c r="G908" s="13" t="s">
        <v>609</v>
      </c>
      <c r="H908" s="13" t="s">
        <v>205</v>
      </c>
      <c r="I908" s="13" t="s">
        <v>23</v>
      </c>
      <c r="J908" s="22">
        <v>1</v>
      </c>
      <c r="K908" s="13" t="s">
        <v>608</v>
      </c>
      <c r="L908" s="13" t="s">
        <v>649</v>
      </c>
      <c r="M908" s="13" t="s">
        <v>581</v>
      </c>
      <c r="N908" s="13" t="s">
        <v>608</v>
      </c>
      <c r="O908" s="16">
        <v>1450</v>
      </c>
      <c r="P908" s="16">
        <f t="shared" ref="P908:P971" si="90">SUM(O908*J908)</f>
        <v>1450</v>
      </c>
      <c r="Q908" s="16">
        <f t="shared" si="86"/>
        <v>282.75</v>
      </c>
      <c r="R908" s="16">
        <f t="shared" si="87"/>
        <v>282.75</v>
      </c>
      <c r="S908" s="17">
        <f t="shared" ref="S908:S971" si="91">SUM(Q908/1.12)</f>
        <v>252.45535714285711</v>
      </c>
      <c r="T908" s="17">
        <f t="shared" si="88"/>
        <v>252.45535714285711</v>
      </c>
    </row>
    <row r="909" spans="1:20" x14ac:dyDescent="0.35">
      <c r="A909" s="12">
        <v>8059695165336</v>
      </c>
      <c r="B909" s="13">
        <f t="shared" si="89"/>
        <v>1</v>
      </c>
      <c r="C909" s="14">
        <v>2023</v>
      </c>
      <c r="D909" s="13" t="s">
        <v>12</v>
      </c>
      <c r="E909" s="13" t="s">
        <v>13</v>
      </c>
      <c r="F909" s="15" t="s">
        <v>651</v>
      </c>
      <c r="G909" s="13" t="s">
        <v>609</v>
      </c>
      <c r="H909" s="13" t="s">
        <v>205</v>
      </c>
      <c r="I909" s="13" t="s">
        <v>599</v>
      </c>
      <c r="J909" s="22">
        <v>1</v>
      </c>
      <c r="K909" s="13" t="s">
        <v>608</v>
      </c>
      <c r="L909" s="13" t="s">
        <v>649</v>
      </c>
      <c r="M909" s="13" t="s">
        <v>581</v>
      </c>
      <c r="N909" s="13" t="s">
        <v>608</v>
      </c>
      <c r="O909" s="16">
        <v>1450</v>
      </c>
      <c r="P909" s="16">
        <f t="shared" si="90"/>
        <v>1450</v>
      </c>
      <c r="Q909" s="16">
        <f t="shared" si="86"/>
        <v>282.75</v>
      </c>
      <c r="R909" s="16">
        <f t="shared" si="87"/>
        <v>282.75</v>
      </c>
      <c r="S909" s="17">
        <f t="shared" si="91"/>
        <v>252.45535714285711</v>
      </c>
      <c r="T909" s="17">
        <f t="shared" si="88"/>
        <v>252.45535714285711</v>
      </c>
    </row>
    <row r="910" spans="1:20" x14ac:dyDescent="0.35">
      <c r="A910" s="12">
        <v>8059695165305</v>
      </c>
      <c r="B910" s="13">
        <f t="shared" si="89"/>
        <v>1</v>
      </c>
      <c r="C910" s="14">
        <v>2023</v>
      </c>
      <c r="D910" s="13" t="s">
        <v>12</v>
      </c>
      <c r="E910" s="13" t="s">
        <v>13</v>
      </c>
      <c r="F910" s="15" t="s">
        <v>651</v>
      </c>
      <c r="G910" s="13" t="s">
        <v>609</v>
      </c>
      <c r="H910" s="13" t="s">
        <v>205</v>
      </c>
      <c r="I910" s="13" t="s">
        <v>32</v>
      </c>
      <c r="J910" s="22">
        <v>1</v>
      </c>
      <c r="K910" s="13" t="s">
        <v>608</v>
      </c>
      <c r="L910" s="13" t="s">
        <v>649</v>
      </c>
      <c r="M910" s="13" t="s">
        <v>581</v>
      </c>
      <c r="N910" s="13" t="s">
        <v>608</v>
      </c>
      <c r="O910" s="16">
        <v>1450</v>
      </c>
      <c r="P910" s="16">
        <f t="shared" si="90"/>
        <v>1450</v>
      </c>
      <c r="Q910" s="16">
        <f t="shared" si="86"/>
        <v>282.75</v>
      </c>
      <c r="R910" s="16">
        <f t="shared" si="87"/>
        <v>282.75</v>
      </c>
      <c r="S910" s="17">
        <f t="shared" si="91"/>
        <v>252.45535714285711</v>
      </c>
      <c r="T910" s="17">
        <f t="shared" si="88"/>
        <v>252.45535714285711</v>
      </c>
    </row>
    <row r="911" spans="1:20" x14ac:dyDescent="0.35">
      <c r="A911" s="12">
        <v>8059695165299</v>
      </c>
      <c r="B911" s="13">
        <f t="shared" si="89"/>
        <v>1</v>
      </c>
      <c r="C911" s="14">
        <v>2023</v>
      </c>
      <c r="D911" s="13" t="s">
        <v>12</v>
      </c>
      <c r="E911" s="13" t="s">
        <v>13</v>
      </c>
      <c r="F911" s="15" t="s">
        <v>651</v>
      </c>
      <c r="G911" s="13" t="s">
        <v>609</v>
      </c>
      <c r="H911" s="13" t="s">
        <v>205</v>
      </c>
      <c r="I911" s="13" t="s">
        <v>592</v>
      </c>
      <c r="J911" s="22">
        <v>1</v>
      </c>
      <c r="K911" s="13" t="s">
        <v>608</v>
      </c>
      <c r="L911" s="13" t="s">
        <v>649</v>
      </c>
      <c r="M911" s="13" t="s">
        <v>581</v>
      </c>
      <c r="N911" s="13" t="s">
        <v>608</v>
      </c>
      <c r="O911" s="16">
        <v>1450</v>
      </c>
      <c r="P911" s="16">
        <f t="shared" si="90"/>
        <v>1450</v>
      </c>
      <c r="Q911" s="16">
        <f t="shared" ref="Q911:Q974" si="92">SUM(O911*19.5%)</f>
        <v>282.75</v>
      </c>
      <c r="R911" s="16">
        <f t="shared" ref="R911:R974" si="93">SUM(Q911*J911)</f>
        <v>282.75</v>
      </c>
      <c r="S911" s="17">
        <f t="shared" si="91"/>
        <v>252.45535714285711</v>
      </c>
      <c r="T911" s="17">
        <f t="shared" ref="T911:T974" si="94">SUM(S911*J911)</f>
        <v>252.45535714285711</v>
      </c>
    </row>
    <row r="912" spans="1:20" ht="80" customHeight="1" x14ac:dyDescent="0.35">
      <c r="A912" s="12">
        <v>8059695163516</v>
      </c>
      <c r="B912" s="13">
        <f t="shared" si="89"/>
        <v>1</v>
      </c>
      <c r="C912" s="14">
        <v>2023</v>
      </c>
      <c r="D912" s="13" t="s">
        <v>12</v>
      </c>
      <c r="E912" s="13" t="s">
        <v>13</v>
      </c>
      <c r="F912" s="15" t="s">
        <v>652</v>
      </c>
      <c r="G912" s="13" t="s">
        <v>609</v>
      </c>
      <c r="H912" s="13" t="s">
        <v>205</v>
      </c>
      <c r="I912" s="13" t="s">
        <v>592</v>
      </c>
      <c r="J912" s="22">
        <v>1</v>
      </c>
      <c r="K912" s="13" t="s">
        <v>608</v>
      </c>
      <c r="L912" s="13" t="s">
        <v>649</v>
      </c>
      <c r="M912" s="13" t="s">
        <v>581</v>
      </c>
      <c r="N912" s="13" t="s">
        <v>608</v>
      </c>
      <c r="O912" s="16">
        <v>680</v>
      </c>
      <c r="P912" s="16">
        <f t="shared" si="90"/>
        <v>680</v>
      </c>
      <c r="Q912" s="16">
        <f t="shared" si="92"/>
        <v>132.6</v>
      </c>
      <c r="R912" s="16">
        <f t="shared" si="93"/>
        <v>132.6</v>
      </c>
      <c r="S912" s="17">
        <f t="shared" si="91"/>
        <v>118.39285714285712</v>
      </c>
      <c r="T912" s="17">
        <f t="shared" si="94"/>
        <v>118.39285714285712</v>
      </c>
    </row>
    <row r="913" spans="1:20" x14ac:dyDescent="0.35">
      <c r="A913" s="12">
        <v>8059695163523</v>
      </c>
      <c r="B913" s="13">
        <f t="shared" si="89"/>
        <v>1</v>
      </c>
      <c r="C913" s="14">
        <v>2023</v>
      </c>
      <c r="D913" s="13" t="s">
        <v>12</v>
      </c>
      <c r="E913" s="13" t="s">
        <v>13</v>
      </c>
      <c r="F913" s="15" t="s">
        <v>652</v>
      </c>
      <c r="G913" s="13" t="s">
        <v>609</v>
      </c>
      <c r="H913" s="13" t="s">
        <v>205</v>
      </c>
      <c r="I913" s="13" t="s">
        <v>32</v>
      </c>
      <c r="J913" s="22">
        <v>1</v>
      </c>
      <c r="K913" s="13" t="s">
        <v>608</v>
      </c>
      <c r="L913" s="13" t="s">
        <v>649</v>
      </c>
      <c r="M913" s="13" t="s">
        <v>581</v>
      </c>
      <c r="N913" s="13" t="s">
        <v>608</v>
      </c>
      <c r="O913" s="16">
        <v>680</v>
      </c>
      <c r="P913" s="16">
        <f t="shared" si="90"/>
        <v>680</v>
      </c>
      <c r="Q913" s="16">
        <f t="shared" si="92"/>
        <v>132.6</v>
      </c>
      <c r="R913" s="16">
        <f t="shared" si="93"/>
        <v>132.6</v>
      </c>
      <c r="S913" s="17">
        <f t="shared" si="91"/>
        <v>118.39285714285712</v>
      </c>
      <c r="T913" s="17">
        <f t="shared" si="94"/>
        <v>118.39285714285712</v>
      </c>
    </row>
    <row r="914" spans="1:20" ht="80" customHeight="1" x14ac:dyDescent="0.35">
      <c r="A914" s="12">
        <v>8059695779816</v>
      </c>
      <c r="B914" s="13">
        <f t="shared" si="89"/>
        <v>1</v>
      </c>
      <c r="C914" s="14">
        <v>2023</v>
      </c>
      <c r="D914" s="13" t="s">
        <v>24</v>
      </c>
      <c r="E914" s="13" t="s">
        <v>13</v>
      </c>
      <c r="F914" s="15" t="s">
        <v>653</v>
      </c>
      <c r="G914" s="13" t="s">
        <v>654</v>
      </c>
      <c r="H914" s="13" t="s">
        <v>595</v>
      </c>
      <c r="I914" s="13" t="s">
        <v>599</v>
      </c>
      <c r="J914" s="22">
        <v>1</v>
      </c>
      <c r="K914" s="13" t="s">
        <v>608</v>
      </c>
      <c r="L914" s="13" t="s">
        <v>649</v>
      </c>
      <c r="M914" s="13" t="s">
        <v>581</v>
      </c>
      <c r="N914" s="13" t="s">
        <v>608</v>
      </c>
      <c r="O914" s="16">
        <v>1130</v>
      </c>
      <c r="P914" s="16">
        <f t="shared" si="90"/>
        <v>1130</v>
      </c>
      <c r="Q914" s="16">
        <f t="shared" si="92"/>
        <v>220.35</v>
      </c>
      <c r="R914" s="16">
        <f t="shared" si="93"/>
        <v>220.35</v>
      </c>
      <c r="S914" s="17">
        <f t="shared" si="91"/>
        <v>196.74107142857142</v>
      </c>
      <c r="T914" s="17">
        <f t="shared" si="94"/>
        <v>196.74107142857142</v>
      </c>
    </row>
    <row r="915" spans="1:20" x14ac:dyDescent="0.35">
      <c r="A915" s="12">
        <v>8059695779786</v>
      </c>
      <c r="B915" s="13">
        <f t="shared" si="89"/>
        <v>1</v>
      </c>
      <c r="C915" s="14">
        <v>2023</v>
      </c>
      <c r="D915" s="13" t="s">
        <v>24</v>
      </c>
      <c r="E915" s="13" t="s">
        <v>13</v>
      </c>
      <c r="F915" s="15" t="s">
        <v>653</v>
      </c>
      <c r="G915" s="13" t="s">
        <v>654</v>
      </c>
      <c r="H915" s="13" t="s">
        <v>595</v>
      </c>
      <c r="I915" s="13" t="s">
        <v>32</v>
      </c>
      <c r="J915" s="22">
        <v>3</v>
      </c>
      <c r="K915" s="13" t="s">
        <v>608</v>
      </c>
      <c r="L915" s="13" t="s">
        <v>649</v>
      </c>
      <c r="M915" s="13" t="s">
        <v>581</v>
      </c>
      <c r="N915" s="13" t="s">
        <v>608</v>
      </c>
      <c r="O915" s="16">
        <v>1130</v>
      </c>
      <c r="P915" s="16">
        <f t="shared" si="90"/>
        <v>3390</v>
      </c>
      <c r="Q915" s="16">
        <f t="shared" si="92"/>
        <v>220.35</v>
      </c>
      <c r="R915" s="16">
        <f t="shared" si="93"/>
        <v>661.05</v>
      </c>
      <c r="S915" s="17">
        <f t="shared" si="91"/>
        <v>196.74107142857142</v>
      </c>
      <c r="T915" s="17">
        <f t="shared" si="94"/>
        <v>590.22321428571422</v>
      </c>
    </row>
    <row r="916" spans="1:20" x14ac:dyDescent="0.35">
      <c r="A916" s="12">
        <v>8059695779755</v>
      </c>
      <c r="B916" s="13">
        <f t="shared" si="89"/>
        <v>1</v>
      </c>
      <c r="C916" s="14">
        <v>2023</v>
      </c>
      <c r="D916" s="13" t="s">
        <v>24</v>
      </c>
      <c r="E916" s="13" t="s">
        <v>13</v>
      </c>
      <c r="F916" s="15" t="s">
        <v>653</v>
      </c>
      <c r="G916" s="13" t="s">
        <v>654</v>
      </c>
      <c r="H916" s="13" t="s">
        <v>595</v>
      </c>
      <c r="I916" s="13" t="s">
        <v>586</v>
      </c>
      <c r="J916" s="22">
        <v>2</v>
      </c>
      <c r="K916" s="13" t="s">
        <v>608</v>
      </c>
      <c r="L916" s="13" t="s">
        <v>649</v>
      </c>
      <c r="M916" s="13" t="s">
        <v>581</v>
      </c>
      <c r="N916" s="13" t="s">
        <v>608</v>
      </c>
      <c r="O916" s="16">
        <v>1130</v>
      </c>
      <c r="P916" s="16">
        <f t="shared" si="90"/>
        <v>2260</v>
      </c>
      <c r="Q916" s="16">
        <f t="shared" si="92"/>
        <v>220.35</v>
      </c>
      <c r="R916" s="16">
        <f t="shared" si="93"/>
        <v>440.7</v>
      </c>
      <c r="S916" s="17">
        <f t="shared" si="91"/>
        <v>196.74107142857142</v>
      </c>
      <c r="T916" s="17">
        <f t="shared" si="94"/>
        <v>393.48214285714283</v>
      </c>
    </row>
    <row r="917" spans="1:20" x14ac:dyDescent="0.35">
      <c r="A917" s="12">
        <v>8059695779779</v>
      </c>
      <c r="B917" s="13">
        <f t="shared" si="89"/>
        <v>1</v>
      </c>
      <c r="C917" s="14">
        <v>2023</v>
      </c>
      <c r="D917" s="13" t="s">
        <v>24</v>
      </c>
      <c r="E917" s="13" t="s">
        <v>13</v>
      </c>
      <c r="F917" s="15" t="s">
        <v>653</v>
      </c>
      <c r="G917" s="13" t="s">
        <v>654</v>
      </c>
      <c r="H917" s="13" t="s">
        <v>595</v>
      </c>
      <c r="I917" s="13" t="s">
        <v>592</v>
      </c>
      <c r="J917" s="22">
        <v>3</v>
      </c>
      <c r="K917" s="13" t="s">
        <v>608</v>
      </c>
      <c r="L917" s="13" t="s">
        <v>649</v>
      </c>
      <c r="M917" s="13" t="s">
        <v>581</v>
      </c>
      <c r="N917" s="13" t="s">
        <v>608</v>
      </c>
      <c r="O917" s="16">
        <v>1130</v>
      </c>
      <c r="P917" s="16">
        <f t="shared" si="90"/>
        <v>3390</v>
      </c>
      <c r="Q917" s="16">
        <f t="shared" si="92"/>
        <v>220.35</v>
      </c>
      <c r="R917" s="16">
        <f t="shared" si="93"/>
        <v>661.05</v>
      </c>
      <c r="S917" s="17">
        <f t="shared" si="91"/>
        <v>196.74107142857142</v>
      </c>
      <c r="T917" s="17">
        <f t="shared" si="94"/>
        <v>590.22321428571422</v>
      </c>
    </row>
    <row r="918" spans="1:20" x14ac:dyDescent="0.35">
      <c r="A918" s="12">
        <v>8059695779809</v>
      </c>
      <c r="B918" s="13">
        <f t="shared" si="89"/>
        <v>1</v>
      </c>
      <c r="C918" s="14">
        <v>2023</v>
      </c>
      <c r="D918" s="13" t="s">
        <v>24</v>
      </c>
      <c r="E918" s="13" t="s">
        <v>13</v>
      </c>
      <c r="F918" s="15" t="s">
        <v>653</v>
      </c>
      <c r="G918" s="13" t="s">
        <v>654</v>
      </c>
      <c r="H918" s="13" t="s">
        <v>595</v>
      </c>
      <c r="I918" s="13" t="s">
        <v>35</v>
      </c>
      <c r="J918" s="22">
        <v>2</v>
      </c>
      <c r="K918" s="13" t="s">
        <v>608</v>
      </c>
      <c r="L918" s="13" t="s">
        <v>649</v>
      </c>
      <c r="M918" s="13" t="s">
        <v>581</v>
      </c>
      <c r="N918" s="13" t="s">
        <v>608</v>
      </c>
      <c r="O918" s="16">
        <v>1130</v>
      </c>
      <c r="P918" s="16">
        <f t="shared" si="90"/>
        <v>2260</v>
      </c>
      <c r="Q918" s="16">
        <f t="shared" si="92"/>
        <v>220.35</v>
      </c>
      <c r="R918" s="16">
        <f t="shared" si="93"/>
        <v>440.7</v>
      </c>
      <c r="S918" s="17">
        <f t="shared" si="91"/>
        <v>196.74107142857142</v>
      </c>
      <c r="T918" s="17">
        <f t="shared" si="94"/>
        <v>393.48214285714283</v>
      </c>
    </row>
    <row r="919" spans="1:20" x14ac:dyDescent="0.35">
      <c r="A919" s="12">
        <v>8059695779793</v>
      </c>
      <c r="B919" s="13">
        <f t="shared" si="89"/>
        <v>1</v>
      </c>
      <c r="C919" s="14">
        <v>2023</v>
      </c>
      <c r="D919" s="13" t="s">
        <v>24</v>
      </c>
      <c r="E919" s="13" t="s">
        <v>13</v>
      </c>
      <c r="F919" s="15" t="s">
        <v>653</v>
      </c>
      <c r="G919" s="13" t="s">
        <v>654</v>
      </c>
      <c r="H919" s="13" t="s">
        <v>595</v>
      </c>
      <c r="I919" s="13" t="s">
        <v>585</v>
      </c>
      <c r="J919" s="22">
        <v>2</v>
      </c>
      <c r="K919" s="13" t="s">
        <v>608</v>
      </c>
      <c r="L919" s="13" t="s">
        <v>649</v>
      </c>
      <c r="M919" s="13" t="s">
        <v>581</v>
      </c>
      <c r="N919" s="13" t="s">
        <v>608</v>
      </c>
      <c r="O919" s="16">
        <v>1130</v>
      </c>
      <c r="P919" s="16">
        <f t="shared" si="90"/>
        <v>2260</v>
      </c>
      <c r="Q919" s="16">
        <f t="shared" si="92"/>
        <v>220.35</v>
      </c>
      <c r="R919" s="16">
        <f t="shared" si="93"/>
        <v>440.7</v>
      </c>
      <c r="S919" s="17">
        <f t="shared" si="91"/>
        <v>196.74107142857142</v>
      </c>
      <c r="T919" s="17">
        <f t="shared" si="94"/>
        <v>393.48214285714283</v>
      </c>
    </row>
    <row r="920" spans="1:20" x14ac:dyDescent="0.35">
      <c r="A920" s="12">
        <v>8059695779762</v>
      </c>
      <c r="B920" s="13">
        <f t="shared" si="89"/>
        <v>1</v>
      </c>
      <c r="C920" s="14">
        <v>2023</v>
      </c>
      <c r="D920" s="13" t="s">
        <v>24</v>
      </c>
      <c r="E920" s="13" t="s">
        <v>13</v>
      </c>
      <c r="F920" s="15" t="s">
        <v>653</v>
      </c>
      <c r="G920" s="13" t="s">
        <v>654</v>
      </c>
      <c r="H920" s="13" t="s">
        <v>595</v>
      </c>
      <c r="I920" s="13" t="s">
        <v>23</v>
      </c>
      <c r="J920" s="22">
        <v>2</v>
      </c>
      <c r="K920" s="13" t="s">
        <v>608</v>
      </c>
      <c r="L920" s="13" t="s">
        <v>649</v>
      </c>
      <c r="M920" s="13" t="s">
        <v>581</v>
      </c>
      <c r="N920" s="13" t="s">
        <v>608</v>
      </c>
      <c r="O920" s="16">
        <v>1130</v>
      </c>
      <c r="P920" s="16">
        <f t="shared" si="90"/>
        <v>2260</v>
      </c>
      <c r="Q920" s="16">
        <f t="shared" si="92"/>
        <v>220.35</v>
      </c>
      <c r="R920" s="16">
        <f t="shared" si="93"/>
        <v>440.7</v>
      </c>
      <c r="S920" s="17">
        <f t="shared" si="91"/>
        <v>196.74107142857142</v>
      </c>
      <c r="T920" s="17">
        <f t="shared" si="94"/>
        <v>393.48214285714283</v>
      </c>
    </row>
    <row r="921" spans="1:20" ht="80" customHeight="1" x14ac:dyDescent="0.35">
      <c r="A921" s="12">
        <v>8056993079129</v>
      </c>
      <c r="B921" s="13">
        <f t="shared" si="89"/>
        <v>1</v>
      </c>
      <c r="C921" s="14">
        <v>2023</v>
      </c>
      <c r="D921" s="13" t="s">
        <v>24</v>
      </c>
      <c r="E921" s="13" t="s">
        <v>13</v>
      </c>
      <c r="F921" s="15" t="s">
        <v>655</v>
      </c>
      <c r="G921" s="13" t="s">
        <v>656</v>
      </c>
      <c r="H921" s="13" t="s">
        <v>21</v>
      </c>
      <c r="I921" s="13" t="s">
        <v>23</v>
      </c>
      <c r="J921" s="22">
        <v>1</v>
      </c>
      <c r="K921" s="13" t="s">
        <v>619</v>
      </c>
      <c r="L921" s="13" t="s">
        <v>580</v>
      </c>
      <c r="M921" s="13" t="s">
        <v>581</v>
      </c>
      <c r="N921" s="13" t="s">
        <v>620</v>
      </c>
      <c r="O921" s="16">
        <v>1590</v>
      </c>
      <c r="P921" s="16">
        <f t="shared" si="90"/>
        <v>1590</v>
      </c>
      <c r="Q921" s="16">
        <f t="shared" si="92"/>
        <v>310.05</v>
      </c>
      <c r="R921" s="16">
        <f t="shared" si="93"/>
        <v>310.05</v>
      </c>
      <c r="S921" s="17">
        <f t="shared" si="91"/>
        <v>276.83035714285711</v>
      </c>
      <c r="T921" s="17">
        <f t="shared" si="94"/>
        <v>276.83035714285711</v>
      </c>
    </row>
    <row r="922" spans="1:20" ht="31.5" x14ac:dyDescent="0.35">
      <c r="A922" s="12">
        <v>8056993079105</v>
      </c>
      <c r="B922" s="13">
        <f t="shared" si="89"/>
        <v>1</v>
      </c>
      <c r="C922" s="14">
        <v>2023</v>
      </c>
      <c r="D922" s="13" t="s">
        <v>24</v>
      </c>
      <c r="E922" s="13" t="s">
        <v>13</v>
      </c>
      <c r="F922" s="15" t="s">
        <v>655</v>
      </c>
      <c r="G922" s="13" t="s">
        <v>656</v>
      </c>
      <c r="H922" s="13" t="s">
        <v>21</v>
      </c>
      <c r="I922" s="13" t="s">
        <v>586</v>
      </c>
      <c r="J922" s="22">
        <v>1</v>
      </c>
      <c r="K922" s="13" t="s">
        <v>619</v>
      </c>
      <c r="L922" s="13" t="s">
        <v>580</v>
      </c>
      <c r="M922" s="13" t="s">
        <v>581</v>
      </c>
      <c r="N922" s="13" t="s">
        <v>620</v>
      </c>
      <c r="O922" s="16">
        <v>1590</v>
      </c>
      <c r="P922" s="16">
        <f t="shared" si="90"/>
        <v>1590</v>
      </c>
      <c r="Q922" s="16">
        <f t="shared" si="92"/>
        <v>310.05</v>
      </c>
      <c r="R922" s="16">
        <f t="shared" si="93"/>
        <v>310.05</v>
      </c>
      <c r="S922" s="17">
        <f t="shared" si="91"/>
        <v>276.83035714285711</v>
      </c>
      <c r="T922" s="17">
        <f t="shared" si="94"/>
        <v>276.83035714285711</v>
      </c>
    </row>
    <row r="923" spans="1:20" ht="80" customHeight="1" x14ac:dyDescent="0.35">
      <c r="A923" s="12">
        <v>8059695150660</v>
      </c>
      <c r="B923" s="13">
        <f t="shared" si="89"/>
        <v>1</v>
      </c>
      <c r="C923" s="14">
        <v>2023</v>
      </c>
      <c r="D923" s="13" t="s">
        <v>12</v>
      </c>
      <c r="E923" s="13" t="s">
        <v>13</v>
      </c>
      <c r="F923" s="15" t="s">
        <v>657</v>
      </c>
      <c r="G923" s="13" t="s">
        <v>609</v>
      </c>
      <c r="H923" s="13" t="s">
        <v>21</v>
      </c>
      <c r="I923" s="13" t="s">
        <v>592</v>
      </c>
      <c r="J923" s="22">
        <v>1</v>
      </c>
      <c r="K923" s="13" t="s">
        <v>619</v>
      </c>
      <c r="L923" s="13" t="s">
        <v>649</v>
      </c>
      <c r="M923" s="13" t="s">
        <v>581</v>
      </c>
      <c r="N923" s="13" t="s">
        <v>620</v>
      </c>
      <c r="O923" s="16">
        <v>1590</v>
      </c>
      <c r="P923" s="16">
        <f t="shared" si="90"/>
        <v>1590</v>
      </c>
      <c r="Q923" s="16">
        <f t="shared" si="92"/>
        <v>310.05</v>
      </c>
      <c r="R923" s="16">
        <f t="shared" si="93"/>
        <v>310.05</v>
      </c>
      <c r="S923" s="17">
        <f t="shared" si="91"/>
        <v>276.83035714285711</v>
      </c>
      <c r="T923" s="17">
        <f t="shared" si="94"/>
        <v>276.83035714285711</v>
      </c>
    </row>
    <row r="924" spans="1:20" x14ac:dyDescent="0.35">
      <c r="A924" s="13">
        <v>8059695150646</v>
      </c>
      <c r="B924" s="13">
        <f t="shared" si="89"/>
        <v>1</v>
      </c>
      <c r="C924" s="14">
        <v>2023</v>
      </c>
      <c r="D924" s="13" t="s">
        <v>12</v>
      </c>
      <c r="E924" s="13" t="s">
        <v>13</v>
      </c>
      <c r="F924" s="15" t="s">
        <v>657</v>
      </c>
      <c r="G924" s="13" t="s">
        <v>609</v>
      </c>
      <c r="H924" s="13" t="s">
        <v>21</v>
      </c>
      <c r="I924" s="13" t="s">
        <v>586</v>
      </c>
      <c r="J924" s="22">
        <v>0</v>
      </c>
      <c r="K924" s="13" t="s">
        <v>619</v>
      </c>
      <c r="L924" s="13" t="s">
        <v>649</v>
      </c>
      <c r="M924" s="13" t="s">
        <v>581</v>
      </c>
      <c r="N924" s="13" t="s">
        <v>620</v>
      </c>
      <c r="O924" s="16">
        <v>1590</v>
      </c>
      <c r="P924" s="16">
        <f t="shared" si="90"/>
        <v>0</v>
      </c>
      <c r="Q924" s="16">
        <f t="shared" si="92"/>
        <v>310.05</v>
      </c>
      <c r="R924" s="16">
        <f t="shared" si="93"/>
        <v>0</v>
      </c>
      <c r="S924" s="17">
        <f t="shared" si="91"/>
        <v>276.83035714285711</v>
      </c>
      <c r="T924" s="17">
        <f t="shared" si="94"/>
        <v>0</v>
      </c>
    </row>
    <row r="925" spans="1:20" x14ac:dyDescent="0.35">
      <c r="A925" s="13">
        <v>8059695150691</v>
      </c>
      <c r="B925" s="13">
        <f t="shared" si="89"/>
        <v>1</v>
      </c>
      <c r="C925" s="14">
        <v>2023</v>
      </c>
      <c r="D925" s="13" t="s">
        <v>12</v>
      </c>
      <c r="E925" s="13" t="s">
        <v>13</v>
      </c>
      <c r="F925" s="15" t="s">
        <v>657</v>
      </c>
      <c r="G925" s="13" t="s">
        <v>609</v>
      </c>
      <c r="H925" s="13" t="s">
        <v>21</v>
      </c>
      <c r="I925" s="13" t="s">
        <v>35</v>
      </c>
      <c r="J925" s="22">
        <v>0</v>
      </c>
      <c r="K925" s="13" t="s">
        <v>619</v>
      </c>
      <c r="L925" s="13" t="s">
        <v>649</v>
      </c>
      <c r="M925" s="13" t="s">
        <v>581</v>
      </c>
      <c r="N925" s="13" t="s">
        <v>620</v>
      </c>
      <c r="O925" s="16">
        <v>1590</v>
      </c>
      <c r="P925" s="16">
        <f t="shared" si="90"/>
        <v>0</v>
      </c>
      <c r="Q925" s="16">
        <f t="shared" si="92"/>
        <v>310.05</v>
      </c>
      <c r="R925" s="16">
        <f t="shared" si="93"/>
        <v>0</v>
      </c>
      <c r="S925" s="17">
        <f t="shared" si="91"/>
        <v>276.83035714285711</v>
      </c>
      <c r="T925" s="17">
        <f t="shared" si="94"/>
        <v>0</v>
      </c>
    </row>
    <row r="926" spans="1:20" ht="80" customHeight="1" x14ac:dyDescent="0.35">
      <c r="A926" s="12">
        <v>8059695764393</v>
      </c>
      <c r="B926" s="13">
        <f t="shared" si="89"/>
        <v>1</v>
      </c>
      <c r="C926" s="14">
        <v>2023</v>
      </c>
      <c r="D926" s="13" t="s">
        <v>24</v>
      </c>
      <c r="E926" s="13" t="s">
        <v>13</v>
      </c>
      <c r="F926" s="15" t="s">
        <v>658</v>
      </c>
      <c r="G926" s="13" t="s">
        <v>659</v>
      </c>
      <c r="H926" s="13" t="s">
        <v>21</v>
      </c>
      <c r="I926" s="13" t="s">
        <v>23</v>
      </c>
      <c r="J926" s="22">
        <v>1</v>
      </c>
      <c r="K926" s="13" t="s">
        <v>619</v>
      </c>
      <c r="L926" s="13" t="s">
        <v>649</v>
      </c>
      <c r="M926" s="13" t="s">
        <v>581</v>
      </c>
      <c r="N926" s="13" t="s">
        <v>620</v>
      </c>
      <c r="O926" s="16">
        <v>1090</v>
      </c>
      <c r="P926" s="16">
        <f t="shared" si="90"/>
        <v>1090</v>
      </c>
      <c r="Q926" s="16">
        <f t="shared" si="92"/>
        <v>212.55</v>
      </c>
      <c r="R926" s="16">
        <f t="shared" si="93"/>
        <v>212.55</v>
      </c>
      <c r="S926" s="17">
        <f t="shared" si="91"/>
        <v>189.77678571428569</v>
      </c>
      <c r="T926" s="17">
        <f t="shared" si="94"/>
        <v>189.77678571428569</v>
      </c>
    </row>
    <row r="927" spans="1:20" x14ac:dyDescent="0.35">
      <c r="A927" s="13">
        <v>8059695764492</v>
      </c>
      <c r="B927" s="13">
        <f t="shared" si="89"/>
        <v>1</v>
      </c>
      <c r="C927" s="14">
        <v>2023</v>
      </c>
      <c r="D927" s="13" t="s">
        <v>24</v>
      </c>
      <c r="E927" s="13" t="s">
        <v>13</v>
      </c>
      <c r="F927" s="15" t="s">
        <v>658</v>
      </c>
      <c r="G927" s="13" t="s">
        <v>659</v>
      </c>
      <c r="H927" s="13" t="s">
        <v>21</v>
      </c>
      <c r="I927" s="13" t="s">
        <v>599</v>
      </c>
      <c r="J927" s="22">
        <v>0</v>
      </c>
      <c r="K927" s="13" t="s">
        <v>619</v>
      </c>
      <c r="L927" s="13" t="s">
        <v>649</v>
      </c>
      <c r="M927" s="13" t="s">
        <v>581</v>
      </c>
      <c r="N927" s="13" t="s">
        <v>620</v>
      </c>
      <c r="O927" s="16">
        <v>1090</v>
      </c>
      <c r="P927" s="16">
        <f t="shared" si="90"/>
        <v>0</v>
      </c>
      <c r="Q927" s="16">
        <f t="shared" si="92"/>
        <v>212.55</v>
      </c>
      <c r="R927" s="16">
        <f t="shared" si="93"/>
        <v>0</v>
      </c>
      <c r="S927" s="17">
        <f t="shared" si="91"/>
        <v>189.77678571428569</v>
      </c>
      <c r="T927" s="17">
        <f t="shared" si="94"/>
        <v>0</v>
      </c>
    </row>
    <row r="928" spans="1:20" x14ac:dyDescent="0.35">
      <c r="A928" s="12">
        <v>8059695764416</v>
      </c>
      <c r="B928" s="13">
        <f t="shared" si="89"/>
        <v>1</v>
      </c>
      <c r="C928" s="14">
        <v>2023</v>
      </c>
      <c r="D928" s="13" t="s">
        <v>24</v>
      </c>
      <c r="E928" s="13" t="s">
        <v>13</v>
      </c>
      <c r="F928" s="15" t="s">
        <v>658</v>
      </c>
      <c r="G928" s="13" t="s">
        <v>659</v>
      </c>
      <c r="H928" s="13" t="s">
        <v>21</v>
      </c>
      <c r="I928" s="13" t="s">
        <v>592</v>
      </c>
      <c r="J928" s="22">
        <v>1</v>
      </c>
      <c r="K928" s="13" t="s">
        <v>619</v>
      </c>
      <c r="L928" s="13" t="s">
        <v>649</v>
      </c>
      <c r="M928" s="13" t="s">
        <v>581</v>
      </c>
      <c r="N928" s="13" t="s">
        <v>620</v>
      </c>
      <c r="O928" s="16">
        <v>1090</v>
      </c>
      <c r="P928" s="16">
        <f t="shared" si="90"/>
        <v>1090</v>
      </c>
      <c r="Q928" s="16">
        <f t="shared" si="92"/>
        <v>212.55</v>
      </c>
      <c r="R928" s="16">
        <f t="shared" si="93"/>
        <v>212.55</v>
      </c>
      <c r="S928" s="17">
        <f t="shared" si="91"/>
        <v>189.77678571428569</v>
      </c>
      <c r="T928" s="17">
        <f t="shared" si="94"/>
        <v>189.77678571428569</v>
      </c>
    </row>
    <row r="929" spans="1:20" x14ac:dyDescent="0.35">
      <c r="A929" s="12">
        <v>8059695764560</v>
      </c>
      <c r="B929" s="13">
        <f t="shared" si="89"/>
        <v>1</v>
      </c>
      <c r="C929" s="14">
        <v>2023</v>
      </c>
      <c r="D929" s="13" t="s">
        <v>24</v>
      </c>
      <c r="E929" s="13" t="s">
        <v>13</v>
      </c>
      <c r="F929" s="15" t="s">
        <v>658</v>
      </c>
      <c r="G929" s="13" t="s">
        <v>659</v>
      </c>
      <c r="H929" s="13" t="s">
        <v>520</v>
      </c>
      <c r="I929" s="13" t="s">
        <v>32</v>
      </c>
      <c r="J929" s="22">
        <v>1</v>
      </c>
      <c r="K929" s="13" t="s">
        <v>619</v>
      </c>
      <c r="L929" s="13" t="s">
        <v>649</v>
      </c>
      <c r="M929" s="13" t="s">
        <v>581</v>
      </c>
      <c r="N929" s="13" t="s">
        <v>620</v>
      </c>
      <c r="O929" s="16">
        <v>1090</v>
      </c>
      <c r="P929" s="16">
        <f t="shared" si="90"/>
        <v>1090</v>
      </c>
      <c r="Q929" s="16">
        <f t="shared" si="92"/>
        <v>212.55</v>
      </c>
      <c r="R929" s="16">
        <f t="shared" si="93"/>
        <v>212.55</v>
      </c>
      <c r="S929" s="17">
        <f t="shared" si="91"/>
        <v>189.77678571428569</v>
      </c>
      <c r="T929" s="17">
        <f t="shared" si="94"/>
        <v>189.77678571428569</v>
      </c>
    </row>
    <row r="930" spans="1:20" x14ac:dyDescent="0.35">
      <c r="A930" s="12">
        <v>8059695764522</v>
      </c>
      <c r="B930" s="13">
        <f t="shared" si="89"/>
        <v>1</v>
      </c>
      <c r="C930" s="14">
        <v>2023</v>
      </c>
      <c r="D930" s="13" t="s">
        <v>24</v>
      </c>
      <c r="E930" s="13" t="s">
        <v>13</v>
      </c>
      <c r="F930" s="15" t="s">
        <v>658</v>
      </c>
      <c r="G930" s="13" t="s">
        <v>659</v>
      </c>
      <c r="H930" s="13" t="s">
        <v>520</v>
      </c>
      <c r="I930" s="13" t="s">
        <v>23</v>
      </c>
      <c r="J930" s="22">
        <v>1</v>
      </c>
      <c r="K930" s="13" t="s">
        <v>619</v>
      </c>
      <c r="L930" s="13" t="s">
        <v>649</v>
      </c>
      <c r="M930" s="13" t="s">
        <v>581</v>
      </c>
      <c r="N930" s="13" t="s">
        <v>620</v>
      </c>
      <c r="O930" s="16">
        <v>1090</v>
      </c>
      <c r="P930" s="16">
        <f t="shared" si="90"/>
        <v>1090</v>
      </c>
      <c r="Q930" s="16">
        <f t="shared" si="92"/>
        <v>212.55</v>
      </c>
      <c r="R930" s="16">
        <f t="shared" si="93"/>
        <v>212.55</v>
      </c>
      <c r="S930" s="17">
        <f t="shared" si="91"/>
        <v>189.77678571428569</v>
      </c>
      <c r="T930" s="17">
        <f t="shared" si="94"/>
        <v>189.77678571428569</v>
      </c>
    </row>
    <row r="931" spans="1:20" x14ac:dyDescent="0.35">
      <c r="A931" s="12">
        <v>8059695764584</v>
      </c>
      <c r="B931" s="13">
        <f t="shared" si="89"/>
        <v>1</v>
      </c>
      <c r="C931" s="14">
        <v>2023</v>
      </c>
      <c r="D931" s="13" t="s">
        <v>24</v>
      </c>
      <c r="E931" s="13" t="s">
        <v>13</v>
      </c>
      <c r="F931" s="15" t="s">
        <v>658</v>
      </c>
      <c r="G931" s="13" t="s">
        <v>659</v>
      </c>
      <c r="H931" s="13" t="s">
        <v>520</v>
      </c>
      <c r="I931" s="13" t="s">
        <v>585</v>
      </c>
      <c r="J931" s="22">
        <v>1</v>
      </c>
      <c r="K931" s="13" t="s">
        <v>619</v>
      </c>
      <c r="L931" s="13" t="s">
        <v>649</v>
      </c>
      <c r="M931" s="13" t="s">
        <v>581</v>
      </c>
      <c r="N931" s="13" t="s">
        <v>620</v>
      </c>
      <c r="O931" s="16">
        <v>1090</v>
      </c>
      <c r="P931" s="16">
        <f t="shared" si="90"/>
        <v>1090</v>
      </c>
      <c r="Q931" s="16">
        <f t="shared" si="92"/>
        <v>212.55</v>
      </c>
      <c r="R931" s="16">
        <f t="shared" si="93"/>
        <v>212.55</v>
      </c>
      <c r="S931" s="17">
        <f t="shared" si="91"/>
        <v>189.77678571428569</v>
      </c>
      <c r="T931" s="17">
        <f t="shared" si="94"/>
        <v>189.77678571428569</v>
      </c>
    </row>
    <row r="932" spans="1:20" x14ac:dyDescent="0.35">
      <c r="A932" s="12">
        <v>8059695764508</v>
      </c>
      <c r="B932" s="13">
        <f t="shared" si="89"/>
        <v>1</v>
      </c>
      <c r="C932" s="14">
        <v>2023</v>
      </c>
      <c r="D932" s="13" t="s">
        <v>24</v>
      </c>
      <c r="E932" s="13" t="s">
        <v>13</v>
      </c>
      <c r="F932" s="15" t="s">
        <v>658</v>
      </c>
      <c r="G932" s="13" t="s">
        <v>659</v>
      </c>
      <c r="H932" s="13" t="s">
        <v>520</v>
      </c>
      <c r="I932" s="13" t="s">
        <v>586</v>
      </c>
      <c r="J932" s="22">
        <v>1</v>
      </c>
      <c r="K932" s="13" t="s">
        <v>619</v>
      </c>
      <c r="L932" s="13" t="s">
        <v>649</v>
      </c>
      <c r="M932" s="13" t="s">
        <v>581</v>
      </c>
      <c r="N932" s="13" t="s">
        <v>620</v>
      </c>
      <c r="O932" s="16">
        <v>1090</v>
      </c>
      <c r="P932" s="16">
        <f t="shared" si="90"/>
        <v>1090</v>
      </c>
      <c r="Q932" s="16">
        <f t="shared" si="92"/>
        <v>212.55</v>
      </c>
      <c r="R932" s="16">
        <f t="shared" si="93"/>
        <v>212.55</v>
      </c>
      <c r="S932" s="17">
        <f t="shared" si="91"/>
        <v>189.77678571428569</v>
      </c>
      <c r="T932" s="17">
        <f t="shared" si="94"/>
        <v>189.77678571428569</v>
      </c>
    </row>
    <row r="933" spans="1:20" x14ac:dyDescent="0.35">
      <c r="A933" s="13">
        <v>8059695764546</v>
      </c>
      <c r="B933" s="13">
        <f t="shared" si="89"/>
        <v>1</v>
      </c>
      <c r="C933" s="14">
        <v>2023</v>
      </c>
      <c r="D933" s="13" t="s">
        <v>24</v>
      </c>
      <c r="E933" s="13" t="s">
        <v>13</v>
      </c>
      <c r="F933" s="15" t="s">
        <v>658</v>
      </c>
      <c r="G933" s="13" t="s">
        <v>659</v>
      </c>
      <c r="H933" s="13" t="s">
        <v>520</v>
      </c>
      <c r="I933" s="13" t="s">
        <v>592</v>
      </c>
      <c r="J933" s="22">
        <v>0</v>
      </c>
      <c r="K933" s="13" t="s">
        <v>619</v>
      </c>
      <c r="L933" s="13" t="s">
        <v>649</v>
      </c>
      <c r="M933" s="13" t="s">
        <v>581</v>
      </c>
      <c r="N933" s="13" t="s">
        <v>620</v>
      </c>
      <c r="O933" s="16">
        <v>1090</v>
      </c>
      <c r="P933" s="16">
        <f t="shared" si="90"/>
        <v>0</v>
      </c>
      <c r="Q933" s="16">
        <f t="shared" si="92"/>
        <v>212.55</v>
      </c>
      <c r="R933" s="16">
        <f t="shared" si="93"/>
        <v>0</v>
      </c>
      <c r="S933" s="17">
        <f t="shared" si="91"/>
        <v>189.77678571428569</v>
      </c>
      <c r="T933" s="17">
        <f t="shared" si="94"/>
        <v>0</v>
      </c>
    </row>
    <row r="934" spans="1:20" ht="80" customHeight="1" x14ac:dyDescent="0.35">
      <c r="A934" s="12">
        <v>8059695769114</v>
      </c>
      <c r="B934" s="13">
        <f t="shared" si="89"/>
        <v>1</v>
      </c>
      <c r="C934" s="14">
        <v>2023</v>
      </c>
      <c r="D934" s="13" t="s">
        <v>24</v>
      </c>
      <c r="E934" s="13" t="s">
        <v>13</v>
      </c>
      <c r="F934" s="15" t="s">
        <v>660</v>
      </c>
      <c r="G934" s="13" t="s">
        <v>654</v>
      </c>
      <c r="H934" s="13" t="s">
        <v>595</v>
      </c>
      <c r="I934" s="13" t="s">
        <v>32</v>
      </c>
      <c r="J934" s="22">
        <v>1</v>
      </c>
      <c r="K934" s="13" t="s">
        <v>619</v>
      </c>
      <c r="L934" s="13" t="s">
        <v>649</v>
      </c>
      <c r="M934" s="13" t="s">
        <v>581</v>
      </c>
      <c r="N934" s="13" t="s">
        <v>620</v>
      </c>
      <c r="O934" s="16">
        <v>1280</v>
      </c>
      <c r="P934" s="16">
        <f t="shared" si="90"/>
        <v>1280</v>
      </c>
      <c r="Q934" s="16">
        <f t="shared" si="92"/>
        <v>249.60000000000002</v>
      </c>
      <c r="R934" s="16">
        <f t="shared" si="93"/>
        <v>249.60000000000002</v>
      </c>
      <c r="S934" s="17">
        <f t="shared" si="91"/>
        <v>222.85714285714286</v>
      </c>
      <c r="T934" s="17">
        <f t="shared" si="94"/>
        <v>222.85714285714286</v>
      </c>
    </row>
    <row r="935" spans="1:20" x14ac:dyDescent="0.35">
      <c r="A935" s="12">
        <v>8059695769091</v>
      </c>
      <c r="B935" s="13">
        <f t="shared" si="89"/>
        <v>1</v>
      </c>
      <c r="C935" s="14">
        <v>2023</v>
      </c>
      <c r="D935" s="13" t="s">
        <v>24</v>
      </c>
      <c r="E935" s="13" t="s">
        <v>13</v>
      </c>
      <c r="F935" s="15" t="s">
        <v>660</v>
      </c>
      <c r="G935" s="13" t="s">
        <v>654</v>
      </c>
      <c r="H935" s="13" t="s">
        <v>595</v>
      </c>
      <c r="I935" s="13" t="s">
        <v>592</v>
      </c>
      <c r="J935" s="22">
        <v>4</v>
      </c>
      <c r="K935" s="13" t="s">
        <v>619</v>
      </c>
      <c r="L935" s="13" t="s">
        <v>649</v>
      </c>
      <c r="M935" s="13" t="s">
        <v>581</v>
      </c>
      <c r="N935" s="13" t="s">
        <v>620</v>
      </c>
      <c r="O935" s="16">
        <v>1280</v>
      </c>
      <c r="P935" s="16">
        <f t="shared" si="90"/>
        <v>5120</v>
      </c>
      <c r="Q935" s="16">
        <f t="shared" si="92"/>
        <v>249.60000000000002</v>
      </c>
      <c r="R935" s="16">
        <f t="shared" si="93"/>
        <v>998.40000000000009</v>
      </c>
      <c r="S935" s="17">
        <f t="shared" si="91"/>
        <v>222.85714285714286</v>
      </c>
      <c r="T935" s="17">
        <f t="shared" si="94"/>
        <v>891.42857142857144</v>
      </c>
    </row>
    <row r="936" spans="1:20" x14ac:dyDescent="0.35">
      <c r="A936" s="12">
        <v>8059695769152</v>
      </c>
      <c r="B936" s="13">
        <f t="shared" si="89"/>
        <v>1</v>
      </c>
      <c r="C936" s="14">
        <v>2023</v>
      </c>
      <c r="D936" s="13" t="s">
        <v>24</v>
      </c>
      <c r="E936" s="13" t="s">
        <v>13</v>
      </c>
      <c r="F936" s="15" t="s">
        <v>660</v>
      </c>
      <c r="G936" s="13" t="s">
        <v>654</v>
      </c>
      <c r="H936" s="13" t="s">
        <v>595</v>
      </c>
      <c r="I936" s="13" t="s">
        <v>35</v>
      </c>
      <c r="J936" s="22">
        <v>2</v>
      </c>
      <c r="K936" s="13" t="s">
        <v>619</v>
      </c>
      <c r="L936" s="13" t="s">
        <v>649</v>
      </c>
      <c r="M936" s="13" t="s">
        <v>581</v>
      </c>
      <c r="N936" s="13" t="s">
        <v>620</v>
      </c>
      <c r="O936" s="16">
        <v>1280</v>
      </c>
      <c r="P936" s="16">
        <f t="shared" si="90"/>
        <v>2560</v>
      </c>
      <c r="Q936" s="16">
        <f t="shared" si="92"/>
        <v>249.60000000000002</v>
      </c>
      <c r="R936" s="16">
        <f t="shared" si="93"/>
        <v>499.20000000000005</v>
      </c>
      <c r="S936" s="17">
        <f t="shared" si="91"/>
        <v>222.85714285714286</v>
      </c>
      <c r="T936" s="17">
        <f t="shared" si="94"/>
        <v>445.71428571428572</v>
      </c>
    </row>
    <row r="937" spans="1:20" x14ac:dyDescent="0.35">
      <c r="A937" s="12">
        <v>8059695769138</v>
      </c>
      <c r="B937" s="13">
        <f t="shared" si="89"/>
        <v>1</v>
      </c>
      <c r="C937" s="14">
        <v>2023</v>
      </c>
      <c r="D937" s="13" t="s">
        <v>24</v>
      </c>
      <c r="E937" s="13" t="s">
        <v>13</v>
      </c>
      <c r="F937" s="15" t="s">
        <v>660</v>
      </c>
      <c r="G937" s="13" t="s">
        <v>654</v>
      </c>
      <c r="H937" s="13" t="s">
        <v>595</v>
      </c>
      <c r="I937" s="13" t="s">
        <v>585</v>
      </c>
      <c r="J937" s="22">
        <v>2</v>
      </c>
      <c r="K937" s="13" t="s">
        <v>619</v>
      </c>
      <c r="L937" s="13" t="s">
        <v>649</v>
      </c>
      <c r="M937" s="13" t="s">
        <v>581</v>
      </c>
      <c r="N937" s="13" t="s">
        <v>620</v>
      </c>
      <c r="O937" s="16">
        <v>1280</v>
      </c>
      <c r="P937" s="16">
        <f t="shared" si="90"/>
        <v>2560</v>
      </c>
      <c r="Q937" s="16">
        <f t="shared" si="92"/>
        <v>249.60000000000002</v>
      </c>
      <c r="R937" s="16">
        <f t="shared" si="93"/>
        <v>499.20000000000005</v>
      </c>
      <c r="S937" s="17">
        <f t="shared" si="91"/>
        <v>222.85714285714286</v>
      </c>
      <c r="T937" s="17">
        <f t="shared" si="94"/>
        <v>445.71428571428572</v>
      </c>
    </row>
    <row r="938" spans="1:20" x14ac:dyDescent="0.35">
      <c r="A938" s="12">
        <v>8059695769077</v>
      </c>
      <c r="B938" s="13">
        <f t="shared" si="89"/>
        <v>1</v>
      </c>
      <c r="C938" s="14">
        <v>2023</v>
      </c>
      <c r="D938" s="13" t="s">
        <v>24</v>
      </c>
      <c r="E938" s="13" t="s">
        <v>13</v>
      </c>
      <c r="F938" s="15" t="s">
        <v>660</v>
      </c>
      <c r="G938" s="13" t="s">
        <v>654</v>
      </c>
      <c r="H938" s="13" t="s">
        <v>595</v>
      </c>
      <c r="I938" s="13" t="s">
        <v>23</v>
      </c>
      <c r="J938" s="22">
        <v>1</v>
      </c>
      <c r="K938" s="13" t="s">
        <v>619</v>
      </c>
      <c r="L938" s="13" t="s">
        <v>649</v>
      </c>
      <c r="M938" s="13" t="s">
        <v>581</v>
      </c>
      <c r="N938" s="13" t="s">
        <v>620</v>
      </c>
      <c r="O938" s="16">
        <v>1280</v>
      </c>
      <c r="P938" s="16">
        <f t="shared" si="90"/>
        <v>1280</v>
      </c>
      <c r="Q938" s="16">
        <f t="shared" si="92"/>
        <v>249.60000000000002</v>
      </c>
      <c r="R938" s="16">
        <f t="shared" si="93"/>
        <v>249.60000000000002</v>
      </c>
      <c r="S938" s="17">
        <f t="shared" si="91"/>
        <v>222.85714285714286</v>
      </c>
      <c r="T938" s="17">
        <f t="shared" si="94"/>
        <v>222.85714285714286</v>
      </c>
    </row>
    <row r="939" spans="1:20" x14ac:dyDescent="0.35">
      <c r="A939" s="12">
        <v>8059695769053</v>
      </c>
      <c r="B939" s="13">
        <f t="shared" si="89"/>
        <v>1</v>
      </c>
      <c r="C939" s="14">
        <v>2023</v>
      </c>
      <c r="D939" s="13" t="s">
        <v>24</v>
      </c>
      <c r="E939" s="13" t="s">
        <v>13</v>
      </c>
      <c r="F939" s="15" t="s">
        <v>660</v>
      </c>
      <c r="G939" s="13" t="s">
        <v>654</v>
      </c>
      <c r="H939" s="13" t="s">
        <v>595</v>
      </c>
      <c r="I939" s="13" t="s">
        <v>586</v>
      </c>
      <c r="J939" s="22">
        <v>2</v>
      </c>
      <c r="K939" s="13" t="s">
        <v>619</v>
      </c>
      <c r="L939" s="13" t="s">
        <v>649</v>
      </c>
      <c r="M939" s="13" t="s">
        <v>581</v>
      </c>
      <c r="N939" s="13" t="s">
        <v>620</v>
      </c>
      <c r="O939" s="16">
        <v>1280</v>
      </c>
      <c r="P939" s="16">
        <f t="shared" si="90"/>
        <v>2560</v>
      </c>
      <c r="Q939" s="16">
        <f t="shared" si="92"/>
        <v>249.60000000000002</v>
      </c>
      <c r="R939" s="16">
        <f t="shared" si="93"/>
        <v>499.20000000000005</v>
      </c>
      <c r="S939" s="17">
        <f t="shared" si="91"/>
        <v>222.85714285714286</v>
      </c>
      <c r="T939" s="17">
        <f t="shared" si="94"/>
        <v>445.71428571428572</v>
      </c>
    </row>
    <row r="940" spans="1:20" x14ac:dyDescent="0.35">
      <c r="A940" s="12">
        <v>8059695769206</v>
      </c>
      <c r="B940" s="13">
        <f t="shared" si="89"/>
        <v>1</v>
      </c>
      <c r="C940" s="14">
        <v>2023</v>
      </c>
      <c r="D940" s="13" t="s">
        <v>24</v>
      </c>
      <c r="E940" s="13" t="s">
        <v>13</v>
      </c>
      <c r="F940" s="15" t="s">
        <v>660</v>
      </c>
      <c r="G940" s="13" t="s">
        <v>654</v>
      </c>
      <c r="H940" s="13" t="s">
        <v>549</v>
      </c>
      <c r="I940" s="13" t="s">
        <v>23</v>
      </c>
      <c r="J940" s="22">
        <v>5</v>
      </c>
      <c r="K940" s="13" t="s">
        <v>619</v>
      </c>
      <c r="L940" s="13" t="s">
        <v>649</v>
      </c>
      <c r="M940" s="13" t="s">
        <v>581</v>
      </c>
      <c r="N940" s="13" t="s">
        <v>620</v>
      </c>
      <c r="O940" s="16">
        <v>1280</v>
      </c>
      <c r="P940" s="16">
        <f t="shared" si="90"/>
        <v>6400</v>
      </c>
      <c r="Q940" s="16">
        <f t="shared" si="92"/>
        <v>249.60000000000002</v>
      </c>
      <c r="R940" s="16">
        <f t="shared" si="93"/>
        <v>1248</v>
      </c>
      <c r="S940" s="17">
        <f t="shared" si="91"/>
        <v>222.85714285714286</v>
      </c>
      <c r="T940" s="17">
        <f t="shared" si="94"/>
        <v>1114.2857142857142</v>
      </c>
    </row>
    <row r="941" spans="1:20" x14ac:dyDescent="0.35">
      <c r="A941" s="12">
        <v>8059695769305</v>
      </c>
      <c r="B941" s="13">
        <f t="shared" si="89"/>
        <v>1</v>
      </c>
      <c r="C941" s="14">
        <v>2023</v>
      </c>
      <c r="D941" s="13" t="s">
        <v>24</v>
      </c>
      <c r="E941" s="13" t="s">
        <v>13</v>
      </c>
      <c r="F941" s="15" t="s">
        <v>660</v>
      </c>
      <c r="G941" s="13" t="s">
        <v>654</v>
      </c>
      <c r="H941" s="13" t="s">
        <v>549</v>
      </c>
      <c r="I941" s="13" t="s">
        <v>599</v>
      </c>
      <c r="J941" s="22">
        <v>1</v>
      </c>
      <c r="K941" s="13" t="s">
        <v>619</v>
      </c>
      <c r="L941" s="13" t="s">
        <v>649</v>
      </c>
      <c r="M941" s="13" t="s">
        <v>581</v>
      </c>
      <c r="N941" s="13" t="s">
        <v>620</v>
      </c>
      <c r="O941" s="16">
        <v>1280</v>
      </c>
      <c r="P941" s="16">
        <f t="shared" si="90"/>
        <v>1280</v>
      </c>
      <c r="Q941" s="16">
        <f t="shared" si="92"/>
        <v>249.60000000000002</v>
      </c>
      <c r="R941" s="16">
        <f t="shared" si="93"/>
        <v>249.60000000000002</v>
      </c>
      <c r="S941" s="17">
        <f t="shared" si="91"/>
        <v>222.85714285714286</v>
      </c>
      <c r="T941" s="17">
        <f t="shared" si="94"/>
        <v>222.85714285714286</v>
      </c>
    </row>
    <row r="942" spans="1:20" x14ac:dyDescent="0.35">
      <c r="A942" s="12">
        <v>8059695769220</v>
      </c>
      <c r="B942" s="13">
        <f t="shared" si="89"/>
        <v>1</v>
      </c>
      <c r="C942" s="14">
        <v>2023</v>
      </c>
      <c r="D942" s="13" t="s">
        <v>24</v>
      </c>
      <c r="E942" s="13" t="s">
        <v>13</v>
      </c>
      <c r="F942" s="15" t="s">
        <v>660</v>
      </c>
      <c r="G942" s="13" t="s">
        <v>654</v>
      </c>
      <c r="H942" s="13" t="s">
        <v>549</v>
      </c>
      <c r="I942" s="13" t="s">
        <v>592</v>
      </c>
      <c r="J942" s="22">
        <v>6</v>
      </c>
      <c r="K942" s="13" t="s">
        <v>619</v>
      </c>
      <c r="L942" s="13" t="s">
        <v>649</v>
      </c>
      <c r="M942" s="13" t="s">
        <v>581</v>
      </c>
      <c r="N942" s="13" t="s">
        <v>620</v>
      </c>
      <c r="O942" s="16">
        <v>1280</v>
      </c>
      <c r="P942" s="16">
        <f t="shared" si="90"/>
        <v>7680</v>
      </c>
      <c r="Q942" s="16">
        <f t="shared" si="92"/>
        <v>249.60000000000002</v>
      </c>
      <c r="R942" s="16">
        <f t="shared" si="93"/>
        <v>1497.6000000000001</v>
      </c>
      <c r="S942" s="17">
        <f t="shared" si="91"/>
        <v>222.85714285714286</v>
      </c>
      <c r="T942" s="17">
        <f t="shared" si="94"/>
        <v>1337.1428571428571</v>
      </c>
    </row>
    <row r="943" spans="1:20" x14ac:dyDescent="0.35">
      <c r="A943" s="12">
        <v>8059695769244</v>
      </c>
      <c r="B943" s="13">
        <f t="shared" si="89"/>
        <v>1</v>
      </c>
      <c r="C943" s="14">
        <v>2023</v>
      </c>
      <c r="D943" s="13" t="s">
        <v>24</v>
      </c>
      <c r="E943" s="13" t="s">
        <v>13</v>
      </c>
      <c r="F943" s="15" t="s">
        <v>660</v>
      </c>
      <c r="G943" s="13" t="s">
        <v>654</v>
      </c>
      <c r="H943" s="13" t="s">
        <v>549</v>
      </c>
      <c r="I943" s="13" t="s">
        <v>32</v>
      </c>
      <c r="J943" s="22">
        <v>4</v>
      </c>
      <c r="K943" s="13" t="s">
        <v>619</v>
      </c>
      <c r="L943" s="13" t="s">
        <v>649</v>
      </c>
      <c r="M943" s="13" t="s">
        <v>581</v>
      </c>
      <c r="N943" s="13" t="s">
        <v>620</v>
      </c>
      <c r="O943" s="16">
        <v>1280</v>
      </c>
      <c r="P943" s="16">
        <f t="shared" si="90"/>
        <v>5120</v>
      </c>
      <c r="Q943" s="16">
        <f t="shared" si="92"/>
        <v>249.60000000000002</v>
      </c>
      <c r="R943" s="16">
        <f t="shared" si="93"/>
        <v>998.40000000000009</v>
      </c>
      <c r="S943" s="17">
        <f t="shared" si="91"/>
        <v>222.85714285714286</v>
      </c>
      <c r="T943" s="17">
        <f t="shared" si="94"/>
        <v>891.42857142857144</v>
      </c>
    </row>
    <row r="944" spans="1:20" x14ac:dyDescent="0.35">
      <c r="A944" s="12">
        <v>8059695769183</v>
      </c>
      <c r="B944" s="13">
        <f t="shared" si="89"/>
        <v>1</v>
      </c>
      <c r="C944" s="14">
        <v>2023</v>
      </c>
      <c r="D944" s="13" t="s">
        <v>24</v>
      </c>
      <c r="E944" s="13" t="s">
        <v>13</v>
      </c>
      <c r="F944" s="15" t="s">
        <v>660</v>
      </c>
      <c r="G944" s="13" t="s">
        <v>654</v>
      </c>
      <c r="H944" s="13" t="s">
        <v>549</v>
      </c>
      <c r="I944" s="13" t="s">
        <v>586</v>
      </c>
      <c r="J944" s="22">
        <v>3</v>
      </c>
      <c r="K944" s="13" t="s">
        <v>619</v>
      </c>
      <c r="L944" s="13" t="s">
        <v>649</v>
      </c>
      <c r="M944" s="13" t="s">
        <v>581</v>
      </c>
      <c r="N944" s="13" t="s">
        <v>620</v>
      </c>
      <c r="O944" s="16">
        <v>1280</v>
      </c>
      <c r="P944" s="16">
        <f t="shared" si="90"/>
        <v>3840</v>
      </c>
      <c r="Q944" s="16">
        <f t="shared" si="92"/>
        <v>249.60000000000002</v>
      </c>
      <c r="R944" s="16">
        <f t="shared" si="93"/>
        <v>748.80000000000007</v>
      </c>
      <c r="S944" s="17">
        <f t="shared" si="91"/>
        <v>222.85714285714286</v>
      </c>
      <c r="T944" s="17">
        <f t="shared" si="94"/>
        <v>668.57142857142856</v>
      </c>
    </row>
    <row r="945" spans="1:20" x14ac:dyDescent="0.35">
      <c r="A945" s="12">
        <v>8059695769268</v>
      </c>
      <c r="B945" s="13">
        <f t="shared" si="89"/>
        <v>1</v>
      </c>
      <c r="C945" s="14">
        <v>2023</v>
      </c>
      <c r="D945" s="13" t="s">
        <v>24</v>
      </c>
      <c r="E945" s="13" t="s">
        <v>13</v>
      </c>
      <c r="F945" s="15" t="s">
        <v>660</v>
      </c>
      <c r="G945" s="13" t="s">
        <v>654</v>
      </c>
      <c r="H945" s="13" t="s">
        <v>549</v>
      </c>
      <c r="I945" s="13" t="s">
        <v>585</v>
      </c>
      <c r="J945" s="22">
        <v>3</v>
      </c>
      <c r="K945" s="13" t="s">
        <v>619</v>
      </c>
      <c r="L945" s="13" t="s">
        <v>649</v>
      </c>
      <c r="M945" s="13" t="s">
        <v>581</v>
      </c>
      <c r="N945" s="13" t="s">
        <v>620</v>
      </c>
      <c r="O945" s="16">
        <v>1280</v>
      </c>
      <c r="P945" s="16">
        <f t="shared" si="90"/>
        <v>3840</v>
      </c>
      <c r="Q945" s="16">
        <f t="shared" si="92"/>
        <v>249.60000000000002</v>
      </c>
      <c r="R945" s="16">
        <f t="shared" si="93"/>
        <v>748.80000000000007</v>
      </c>
      <c r="S945" s="17">
        <f t="shared" si="91"/>
        <v>222.85714285714286</v>
      </c>
      <c r="T945" s="17">
        <f t="shared" si="94"/>
        <v>668.57142857142856</v>
      </c>
    </row>
    <row r="946" spans="1:20" ht="80" customHeight="1" x14ac:dyDescent="0.35">
      <c r="A946" s="12">
        <v>8059695746030</v>
      </c>
      <c r="B946" s="13">
        <f t="shared" si="89"/>
        <v>1</v>
      </c>
      <c r="C946" s="14">
        <v>2023</v>
      </c>
      <c r="D946" s="13" t="s">
        <v>24</v>
      </c>
      <c r="E946" s="13" t="s">
        <v>13</v>
      </c>
      <c r="F946" s="15" t="s">
        <v>661</v>
      </c>
      <c r="G946" s="13" t="s">
        <v>659</v>
      </c>
      <c r="H946" s="13" t="s">
        <v>21</v>
      </c>
      <c r="I946" s="13" t="s">
        <v>592</v>
      </c>
      <c r="J946" s="22">
        <v>1</v>
      </c>
      <c r="K946" s="13" t="s">
        <v>619</v>
      </c>
      <c r="L946" s="13" t="s">
        <v>649</v>
      </c>
      <c r="M946" s="13" t="s">
        <v>581</v>
      </c>
      <c r="N946" s="13" t="s">
        <v>620</v>
      </c>
      <c r="O946" s="16">
        <v>940</v>
      </c>
      <c r="P946" s="16">
        <f t="shared" si="90"/>
        <v>940</v>
      </c>
      <c r="Q946" s="16">
        <f t="shared" si="92"/>
        <v>183.3</v>
      </c>
      <c r="R946" s="16">
        <f t="shared" si="93"/>
        <v>183.3</v>
      </c>
      <c r="S946" s="17">
        <f t="shared" si="91"/>
        <v>163.66071428571428</v>
      </c>
      <c r="T946" s="17">
        <f t="shared" si="94"/>
        <v>163.66071428571428</v>
      </c>
    </row>
    <row r="947" spans="1:20" x14ac:dyDescent="0.35">
      <c r="A947" s="12">
        <v>8059695746054</v>
      </c>
      <c r="B947" s="13">
        <f t="shared" si="89"/>
        <v>1</v>
      </c>
      <c r="C947" s="14">
        <v>2023</v>
      </c>
      <c r="D947" s="13" t="s">
        <v>24</v>
      </c>
      <c r="E947" s="13" t="s">
        <v>13</v>
      </c>
      <c r="F947" s="15" t="s">
        <v>661</v>
      </c>
      <c r="G947" s="13" t="s">
        <v>659</v>
      </c>
      <c r="H947" s="13" t="s">
        <v>21</v>
      </c>
      <c r="I947" s="13" t="s">
        <v>32</v>
      </c>
      <c r="J947" s="22">
        <v>1</v>
      </c>
      <c r="K947" s="13" t="s">
        <v>619</v>
      </c>
      <c r="L947" s="13" t="s">
        <v>649</v>
      </c>
      <c r="M947" s="13" t="s">
        <v>581</v>
      </c>
      <c r="N947" s="13" t="s">
        <v>620</v>
      </c>
      <c r="O947" s="16">
        <v>940</v>
      </c>
      <c r="P947" s="16">
        <f t="shared" si="90"/>
        <v>940</v>
      </c>
      <c r="Q947" s="16">
        <f t="shared" si="92"/>
        <v>183.3</v>
      </c>
      <c r="R947" s="16">
        <f t="shared" si="93"/>
        <v>183.3</v>
      </c>
      <c r="S947" s="17">
        <f t="shared" si="91"/>
        <v>163.66071428571428</v>
      </c>
      <c r="T947" s="17">
        <f t="shared" si="94"/>
        <v>163.66071428571428</v>
      </c>
    </row>
    <row r="948" spans="1:20" x14ac:dyDescent="0.35">
      <c r="A948" s="13">
        <v>8059695746078</v>
      </c>
      <c r="B948" s="13">
        <f t="shared" si="89"/>
        <v>1</v>
      </c>
      <c r="C948" s="14">
        <v>2023</v>
      </c>
      <c r="D948" s="13" t="s">
        <v>24</v>
      </c>
      <c r="E948" s="13" t="s">
        <v>13</v>
      </c>
      <c r="F948" s="15" t="s">
        <v>661</v>
      </c>
      <c r="G948" s="13" t="s">
        <v>659</v>
      </c>
      <c r="H948" s="13" t="s">
        <v>21</v>
      </c>
      <c r="I948" s="13" t="s">
        <v>585</v>
      </c>
      <c r="J948" s="22">
        <v>0</v>
      </c>
      <c r="K948" s="13" t="s">
        <v>619</v>
      </c>
      <c r="L948" s="13" t="s">
        <v>649</v>
      </c>
      <c r="M948" s="13" t="s">
        <v>581</v>
      </c>
      <c r="N948" s="13" t="s">
        <v>620</v>
      </c>
      <c r="O948" s="16">
        <v>940</v>
      </c>
      <c r="P948" s="16">
        <f t="shared" si="90"/>
        <v>0</v>
      </c>
      <c r="Q948" s="16">
        <f t="shared" si="92"/>
        <v>183.3</v>
      </c>
      <c r="R948" s="16">
        <f t="shared" si="93"/>
        <v>0</v>
      </c>
      <c r="S948" s="17">
        <f t="shared" si="91"/>
        <v>163.66071428571428</v>
      </c>
      <c r="T948" s="17">
        <f t="shared" si="94"/>
        <v>0</v>
      </c>
    </row>
    <row r="949" spans="1:20" x14ac:dyDescent="0.35">
      <c r="A949" s="12">
        <v>8059695745996</v>
      </c>
      <c r="B949" s="13">
        <f t="shared" si="89"/>
        <v>1</v>
      </c>
      <c r="C949" s="14">
        <v>2023</v>
      </c>
      <c r="D949" s="13" t="s">
        <v>24</v>
      </c>
      <c r="E949" s="13" t="s">
        <v>13</v>
      </c>
      <c r="F949" s="15" t="s">
        <v>661</v>
      </c>
      <c r="G949" s="13" t="s">
        <v>659</v>
      </c>
      <c r="H949" s="13" t="s">
        <v>21</v>
      </c>
      <c r="I949" s="13" t="s">
        <v>586</v>
      </c>
      <c r="J949" s="22">
        <v>1</v>
      </c>
      <c r="K949" s="13" t="s">
        <v>619</v>
      </c>
      <c r="L949" s="13" t="s">
        <v>649</v>
      </c>
      <c r="M949" s="13" t="s">
        <v>581</v>
      </c>
      <c r="N949" s="13" t="s">
        <v>620</v>
      </c>
      <c r="O949" s="16">
        <v>940</v>
      </c>
      <c r="P949" s="16">
        <f t="shared" si="90"/>
        <v>940</v>
      </c>
      <c r="Q949" s="16">
        <f t="shared" si="92"/>
        <v>183.3</v>
      </c>
      <c r="R949" s="16">
        <f t="shared" si="93"/>
        <v>183.3</v>
      </c>
      <c r="S949" s="17">
        <f t="shared" si="91"/>
        <v>163.66071428571428</v>
      </c>
      <c r="T949" s="17">
        <f t="shared" si="94"/>
        <v>163.66071428571428</v>
      </c>
    </row>
    <row r="950" spans="1:20" x14ac:dyDescent="0.35">
      <c r="A950" s="12">
        <v>8059695746313</v>
      </c>
      <c r="B950" s="13">
        <f t="shared" si="89"/>
        <v>1</v>
      </c>
      <c r="C950" s="14">
        <v>2023</v>
      </c>
      <c r="D950" s="13" t="s">
        <v>24</v>
      </c>
      <c r="E950" s="13" t="s">
        <v>13</v>
      </c>
      <c r="F950" s="15" t="s">
        <v>661</v>
      </c>
      <c r="G950" s="13" t="s">
        <v>659</v>
      </c>
      <c r="H950" s="13" t="s">
        <v>127</v>
      </c>
      <c r="I950" s="13" t="s">
        <v>32</v>
      </c>
      <c r="J950" s="22">
        <v>3</v>
      </c>
      <c r="K950" s="13" t="s">
        <v>619</v>
      </c>
      <c r="L950" s="13" t="s">
        <v>649</v>
      </c>
      <c r="M950" s="13" t="s">
        <v>581</v>
      </c>
      <c r="N950" s="13" t="s">
        <v>620</v>
      </c>
      <c r="O950" s="16">
        <v>940</v>
      </c>
      <c r="P950" s="16">
        <f t="shared" si="90"/>
        <v>2820</v>
      </c>
      <c r="Q950" s="16">
        <f t="shared" si="92"/>
        <v>183.3</v>
      </c>
      <c r="R950" s="16">
        <f t="shared" si="93"/>
        <v>549.90000000000009</v>
      </c>
      <c r="S950" s="17">
        <f t="shared" si="91"/>
        <v>163.66071428571428</v>
      </c>
      <c r="T950" s="17">
        <f t="shared" si="94"/>
        <v>490.98214285714283</v>
      </c>
    </row>
    <row r="951" spans="1:20" x14ac:dyDescent="0.35">
      <c r="A951" s="12">
        <v>8059695746290</v>
      </c>
      <c r="B951" s="13">
        <f t="shared" si="89"/>
        <v>1</v>
      </c>
      <c r="C951" s="14">
        <v>2023</v>
      </c>
      <c r="D951" s="13" t="s">
        <v>24</v>
      </c>
      <c r="E951" s="13" t="s">
        <v>13</v>
      </c>
      <c r="F951" s="15" t="s">
        <v>661</v>
      </c>
      <c r="G951" s="13" t="s">
        <v>659</v>
      </c>
      <c r="H951" s="13" t="s">
        <v>127</v>
      </c>
      <c r="I951" s="13" t="s">
        <v>592</v>
      </c>
      <c r="J951" s="22">
        <v>4</v>
      </c>
      <c r="K951" s="13" t="s">
        <v>619</v>
      </c>
      <c r="L951" s="13" t="s">
        <v>649</v>
      </c>
      <c r="M951" s="13" t="s">
        <v>581</v>
      </c>
      <c r="N951" s="13" t="s">
        <v>620</v>
      </c>
      <c r="O951" s="16">
        <v>940</v>
      </c>
      <c r="P951" s="16">
        <f t="shared" si="90"/>
        <v>3760</v>
      </c>
      <c r="Q951" s="16">
        <f t="shared" si="92"/>
        <v>183.3</v>
      </c>
      <c r="R951" s="16">
        <f t="shared" si="93"/>
        <v>733.2</v>
      </c>
      <c r="S951" s="17">
        <f t="shared" si="91"/>
        <v>163.66071428571428</v>
      </c>
      <c r="T951" s="17">
        <f t="shared" si="94"/>
        <v>654.64285714285711</v>
      </c>
    </row>
    <row r="952" spans="1:20" x14ac:dyDescent="0.35">
      <c r="A952" s="12">
        <v>8059695746276</v>
      </c>
      <c r="B952" s="13">
        <f t="shared" si="89"/>
        <v>1</v>
      </c>
      <c r="C952" s="14">
        <v>2023</v>
      </c>
      <c r="D952" s="13" t="s">
        <v>24</v>
      </c>
      <c r="E952" s="13" t="s">
        <v>13</v>
      </c>
      <c r="F952" s="15" t="s">
        <v>661</v>
      </c>
      <c r="G952" s="13" t="s">
        <v>659</v>
      </c>
      <c r="H952" s="13" t="s">
        <v>127</v>
      </c>
      <c r="I952" s="13" t="s">
        <v>23</v>
      </c>
      <c r="J952" s="22">
        <v>2</v>
      </c>
      <c r="K952" s="13" t="s">
        <v>619</v>
      </c>
      <c r="L952" s="13" t="s">
        <v>649</v>
      </c>
      <c r="M952" s="13" t="s">
        <v>581</v>
      </c>
      <c r="N952" s="13" t="s">
        <v>620</v>
      </c>
      <c r="O952" s="16">
        <v>940</v>
      </c>
      <c r="P952" s="16">
        <f t="shared" si="90"/>
        <v>1880</v>
      </c>
      <c r="Q952" s="16">
        <f t="shared" si="92"/>
        <v>183.3</v>
      </c>
      <c r="R952" s="16">
        <f t="shared" si="93"/>
        <v>366.6</v>
      </c>
      <c r="S952" s="17">
        <f t="shared" si="91"/>
        <v>163.66071428571428</v>
      </c>
      <c r="T952" s="17">
        <f t="shared" si="94"/>
        <v>327.32142857142856</v>
      </c>
    </row>
    <row r="953" spans="1:20" x14ac:dyDescent="0.35">
      <c r="A953" s="12">
        <v>8059695746351</v>
      </c>
      <c r="B953" s="13">
        <f t="shared" si="89"/>
        <v>1</v>
      </c>
      <c r="C953" s="14">
        <v>2023</v>
      </c>
      <c r="D953" s="13" t="s">
        <v>24</v>
      </c>
      <c r="E953" s="13" t="s">
        <v>13</v>
      </c>
      <c r="F953" s="15" t="s">
        <v>661</v>
      </c>
      <c r="G953" s="13" t="s">
        <v>659</v>
      </c>
      <c r="H953" s="13" t="s">
        <v>127</v>
      </c>
      <c r="I953" s="13" t="s">
        <v>35</v>
      </c>
      <c r="J953" s="22">
        <v>3</v>
      </c>
      <c r="K953" s="13" t="s">
        <v>619</v>
      </c>
      <c r="L953" s="13" t="s">
        <v>649</v>
      </c>
      <c r="M953" s="13" t="s">
        <v>581</v>
      </c>
      <c r="N953" s="13" t="s">
        <v>620</v>
      </c>
      <c r="O953" s="16">
        <v>940</v>
      </c>
      <c r="P953" s="16">
        <f t="shared" si="90"/>
        <v>2820</v>
      </c>
      <c r="Q953" s="16">
        <f t="shared" si="92"/>
        <v>183.3</v>
      </c>
      <c r="R953" s="16">
        <f t="shared" si="93"/>
        <v>549.90000000000009</v>
      </c>
      <c r="S953" s="17">
        <f t="shared" si="91"/>
        <v>163.66071428571428</v>
      </c>
      <c r="T953" s="17">
        <f t="shared" si="94"/>
        <v>490.98214285714283</v>
      </c>
    </row>
    <row r="954" spans="1:20" x14ac:dyDescent="0.35">
      <c r="A954" s="12">
        <v>8059695746337</v>
      </c>
      <c r="B954" s="13">
        <f t="shared" si="89"/>
        <v>2</v>
      </c>
      <c r="C954" s="14">
        <v>2023</v>
      </c>
      <c r="D954" s="13" t="s">
        <v>24</v>
      </c>
      <c r="E954" s="13" t="s">
        <v>13</v>
      </c>
      <c r="F954" s="15" t="s">
        <v>661</v>
      </c>
      <c r="G954" s="13" t="s">
        <v>659</v>
      </c>
      <c r="H954" s="13" t="s">
        <v>127</v>
      </c>
      <c r="I954" s="13" t="s">
        <v>585</v>
      </c>
      <c r="J954" s="22">
        <v>3</v>
      </c>
      <c r="K954" s="13" t="s">
        <v>619</v>
      </c>
      <c r="L954" s="13" t="s">
        <v>649</v>
      </c>
      <c r="M954" s="13" t="s">
        <v>581</v>
      </c>
      <c r="N954" s="13" t="s">
        <v>620</v>
      </c>
      <c r="O954" s="16">
        <v>940</v>
      </c>
      <c r="P954" s="16">
        <f t="shared" si="90"/>
        <v>2820</v>
      </c>
      <c r="Q954" s="16">
        <f t="shared" si="92"/>
        <v>183.3</v>
      </c>
      <c r="R954" s="16">
        <f t="shared" si="93"/>
        <v>549.90000000000009</v>
      </c>
      <c r="S954" s="17">
        <f t="shared" si="91"/>
        <v>163.66071428571428</v>
      </c>
      <c r="T954" s="17">
        <f t="shared" si="94"/>
        <v>490.98214285714283</v>
      </c>
    </row>
    <row r="955" spans="1:20" ht="80" customHeight="1" x14ac:dyDescent="0.35">
      <c r="A955" s="12">
        <v>8059695691767</v>
      </c>
      <c r="B955" s="13">
        <f t="shared" si="89"/>
        <v>1</v>
      </c>
      <c r="C955" s="14">
        <v>2023</v>
      </c>
      <c r="D955" s="13" t="s">
        <v>24</v>
      </c>
      <c r="E955" s="13" t="s">
        <v>87</v>
      </c>
      <c r="F955" s="15" t="s">
        <v>662</v>
      </c>
      <c r="G955" s="13" t="s">
        <v>292</v>
      </c>
      <c r="H955" s="13" t="s">
        <v>663</v>
      </c>
      <c r="I955" s="13" t="s">
        <v>54</v>
      </c>
      <c r="J955" s="22">
        <v>2</v>
      </c>
      <c r="K955" s="13" t="s">
        <v>124</v>
      </c>
      <c r="L955" s="13" t="s">
        <v>664</v>
      </c>
      <c r="M955" s="13" t="s">
        <v>20</v>
      </c>
      <c r="N955" s="13" t="s">
        <v>122</v>
      </c>
      <c r="O955" s="16">
        <v>3790</v>
      </c>
      <c r="P955" s="16">
        <f t="shared" si="90"/>
        <v>7580</v>
      </c>
      <c r="Q955" s="16">
        <f t="shared" si="92"/>
        <v>739.05000000000007</v>
      </c>
      <c r="R955" s="16">
        <f t="shared" si="93"/>
        <v>1478.1000000000001</v>
      </c>
      <c r="S955" s="17">
        <f t="shared" si="91"/>
        <v>659.86607142857144</v>
      </c>
      <c r="T955" s="17">
        <f t="shared" si="94"/>
        <v>1319.7321428571429</v>
      </c>
    </row>
    <row r="956" spans="1:20" x14ac:dyDescent="0.35">
      <c r="A956" s="12">
        <v>8059695691781</v>
      </c>
      <c r="B956" s="13">
        <f t="shared" si="89"/>
        <v>1</v>
      </c>
      <c r="C956" s="14">
        <v>2023</v>
      </c>
      <c r="D956" s="13" t="s">
        <v>24</v>
      </c>
      <c r="E956" s="13" t="s">
        <v>87</v>
      </c>
      <c r="F956" s="15" t="s">
        <v>662</v>
      </c>
      <c r="G956" s="13" t="s">
        <v>292</v>
      </c>
      <c r="H956" s="13" t="s">
        <v>663</v>
      </c>
      <c r="I956" s="13" t="s">
        <v>665</v>
      </c>
      <c r="J956" s="22">
        <v>2</v>
      </c>
      <c r="K956" s="13" t="s">
        <v>124</v>
      </c>
      <c r="L956" s="13" t="s">
        <v>664</v>
      </c>
      <c r="M956" s="13" t="s">
        <v>20</v>
      </c>
      <c r="N956" s="13" t="s">
        <v>122</v>
      </c>
      <c r="O956" s="16">
        <v>3790</v>
      </c>
      <c r="P956" s="16">
        <f t="shared" si="90"/>
        <v>7580</v>
      </c>
      <c r="Q956" s="16">
        <f t="shared" si="92"/>
        <v>739.05000000000007</v>
      </c>
      <c r="R956" s="16">
        <f t="shared" si="93"/>
        <v>1478.1000000000001</v>
      </c>
      <c r="S956" s="17">
        <f t="shared" si="91"/>
        <v>659.86607142857144</v>
      </c>
      <c r="T956" s="17">
        <f t="shared" si="94"/>
        <v>1319.7321428571429</v>
      </c>
    </row>
    <row r="957" spans="1:20" x14ac:dyDescent="0.35">
      <c r="A957" s="12">
        <v>8059695691798</v>
      </c>
      <c r="B957" s="13">
        <f t="shared" si="89"/>
        <v>1</v>
      </c>
      <c r="C957" s="14">
        <v>2023</v>
      </c>
      <c r="D957" s="13" t="s">
        <v>24</v>
      </c>
      <c r="E957" s="13" t="s">
        <v>87</v>
      </c>
      <c r="F957" s="15" t="s">
        <v>662</v>
      </c>
      <c r="G957" s="13" t="s">
        <v>292</v>
      </c>
      <c r="H957" s="13" t="s">
        <v>663</v>
      </c>
      <c r="I957" s="13" t="s">
        <v>666</v>
      </c>
      <c r="J957" s="22">
        <v>1</v>
      </c>
      <c r="K957" s="13" t="s">
        <v>124</v>
      </c>
      <c r="L957" s="13" t="s">
        <v>664</v>
      </c>
      <c r="M957" s="13" t="s">
        <v>20</v>
      </c>
      <c r="N957" s="13" t="s">
        <v>122</v>
      </c>
      <c r="O957" s="16">
        <v>3790</v>
      </c>
      <c r="P957" s="16">
        <f t="shared" si="90"/>
        <v>3790</v>
      </c>
      <c r="Q957" s="16">
        <f t="shared" si="92"/>
        <v>739.05000000000007</v>
      </c>
      <c r="R957" s="16">
        <f t="shared" si="93"/>
        <v>739.05000000000007</v>
      </c>
      <c r="S957" s="17">
        <f t="shared" si="91"/>
        <v>659.86607142857144</v>
      </c>
      <c r="T957" s="17">
        <f t="shared" si="94"/>
        <v>659.86607142857144</v>
      </c>
    </row>
    <row r="958" spans="1:20" x14ac:dyDescent="0.35">
      <c r="A958" s="12">
        <v>8059695691774</v>
      </c>
      <c r="B958" s="13">
        <f t="shared" si="89"/>
        <v>1</v>
      </c>
      <c r="C958" s="14">
        <v>2023</v>
      </c>
      <c r="D958" s="13" t="s">
        <v>24</v>
      </c>
      <c r="E958" s="13" t="s">
        <v>87</v>
      </c>
      <c r="F958" s="15" t="s">
        <v>662</v>
      </c>
      <c r="G958" s="13" t="s">
        <v>292</v>
      </c>
      <c r="H958" s="13" t="s">
        <v>663</v>
      </c>
      <c r="I958" s="13" t="s">
        <v>667</v>
      </c>
      <c r="J958" s="22">
        <v>1</v>
      </c>
      <c r="K958" s="13" t="s">
        <v>124</v>
      </c>
      <c r="L958" s="13" t="s">
        <v>664</v>
      </c>
      <c r="M958" s="13" t="s">
        <v>20</v>
      </c>
      <c r="N958" s="13" t="s">
        <v>122</v>
      </c>
      <c r="O958" s="16">
        <v>3790</v>
      </c>
      <c r="P958" s="16">
        <f t="shared" si="90"/>
        <v>3790</v>
      </c>
      <c r="Q958" s="16">
        <f t="shared" si="92"/>
        <v>739.05000000000007</v>
      </c>
      <c r="R958" s="16">
        <f t="shared" si="93"/>
        <v>739.05000000000007</v>
      </c>
      <c r="S958" s="17">
        <f t="shared" si="91"/>
        <v>659.86607142857144</v>
      </c>
      <c r="T958" s="17">
        <f t="shared" si="94"/>
        <v>659.86607142857144</v>
      </c>
    </row>
    <row r="959" spans="1:20" ht="80" customHeight="1" x14ac:dyDescent="0.35">
      <c r="A959" s="12">
        <v>8059695698674</v>
      </c>
      <c r="B959" s="13">
        <f t="shared" si="89"/>
        <v>1</v>
      </c>
      <c r="C959" s="14">
        <v>2023</v>
      </c>
      <c r="D959" s="13" t="s">
        <v>24</v>
      </c>
      <c r="E959" s="13" t="s">
        <v>87</v>
      </c>
      <c r="F959" s="15" t="s">
        <v>668</v>
      </c>
      <c r="G959" s="13" t="s">
        <v>669</v>
      </c>
      <c r="H959" s="13" t="s">
        <v>137</v>
      </c>
      <c r="I959" s="13" t="s">
        <v>667</v>
      </c>
      <c r="J959" s="22">
        <v>2</v>
      </c>
      <c r="K959" s="13" t="s">
        <v>124</v>
      </c>
      <c r="L959" s="13" t="s">
        <v>664</v>
      </c>
      <c r="M959" s="13" t="s">
        <v>20</v>
      </c>
      <c r="N959" s="13" t="s">
        <v>122</v>
      </c>
      <c r="O959" s="16">
        <v>4260</v>
      </c>
      <c r="P959" s="16">
        <f t="shared" si="90"/>
        <v>8520</v>
      </c>
      <c r="Q959" s="16">
        <f t="shared" si="92"/>
        <v>830.7</v>
      </c>
      <c r="R959" s="16">
        <f t="shared" si="93"/>
        <v>1661.4</v>
      </c>
      <c r="S959" s="17">
        <f t="shared" si="91"/>
        <v>741.69642857142856</v>
      </c>
      <c r="T959" s="17">
        <f t="shared" si="94"/>
        <v>1483.3928571428571</v>
      </c>
    </row>
    <row r="960" spans="1:20" x14ac:dyDescent="0.35">
      <c r="A960" s="12">
        <v>8059695698681</v>
      </c>
      <c r="B960" s="13">
        <f t="shared" si="89"/>
        <v>1</v>
      </c>
      <c r="C960" s="14">
        <v>2023</v>
      </c>
      <c r="D960" s="13" t="s">
        <v>24</v>
      </c>
      <c r="E960" s="13" t="s">
        <v>87</v>
      </c>
      <c r="F960" s="15" t="s">
        <v>668</v>
      </c>
      <c r="G960" s="13" t="s">
        <v>669</v>
      </c>
      <c r="H960" s="13" t="s">
        <v>137</v>
      </c>
      <c r="I960" s="13" t="s">
        <v>665</v>
      </c>
      <c r="J960" s="22">
        <v>2</v>
      </c>
      <c r="K960" s="13" t="s">
        <v>124</v>
      </c>
      <c r="L960" s="13" t="s">
        <v>664</v>
      </c>
      <c r="M960" s="13" t="s">
        <v>20</v>
      </c>
      <c r="N960" s="13" t="s">
        <v>122</v>
      </c>
      <c r="O960" s="16">
        <v>4260</v>
      </c>
      <c r="P960" s="16">
        <f t="shared" si="90"/>
        <v>8520</v>
      </c>
      <c r="Q960" s="16">
        <f t="shared" si="92"/>
        <v>830.7</v>
      </c>
      <c r="R960" s="16">
        <f t="shared" si="93"/>
        <v>1661.4</v>
      </c>
      <c r="S960" s="17">
        <f t="shared" si="91"/>
        <v>741.69642857142856</v>
      </c>
      <c r="T960" s="17">
        <f t="shared" si="94"/>
        <v>1483.3928571428571</v>
      </c>
    </row>
    <row r="961" spans="1:20" x14ac:dyDescent="0.35">
      <c r="A961" s="12">
        <v>8059695698667</v>
      </c>
      <c r="B961" s="13">
        <f t="shared" si="89"/>
        <v>1</v>
      </c>
      <c r="C961" s="14">
        <v>2023</v>
      </c>
      <c r="D961" s="13" t="s">
        <v>24</v>
      </c>
      <c r="E961" s="13" t="s">
        <v>87</v>
      </c>
      <c r="F961" s="15" t="s">
        <v>668</v>
      </c>
      <c r="G961" s="13" t="s">
        <v>669</v>
      </c>
      <c r="H961" s="13" t="s">
        <v>137</v>
      </c>
      <c r="I961" s="13" t="s">
        <v>54</v>
      </c>
      <c r="J961" s="22">
        <v>2</v>
      </c>
      <c r="K961" s="13" t="s">
        <v>124</v>
      </c>
      <c r="L961" s="13" t="s">
        <v>664</v>
      </c>
      <c r="M961" s="13" t="s">
        <v>20</v>
      </c>
      <c r="N961" s="13" t="s">
        <v>122</v>
      </c>
      <c r="O961" s="16">
        <v>4260</v>
      </c>
      <c r="P961" s="16">
        <f t="shared" si="90"/>
        <v>8520</v>
      </c>
      <c r="Q961" s="16">
        <f t="shared" si="92"/>
        <v>830.7</v>
      </c>
      <c r="R961" s="16">
        <f t="shared" si="93"/>
        <v>1661.4</v>
      </c>
      <c r="S961" s="17">
        <f t="shared" si="91"/>
        <v>741.69642857142856</v>
      </c>
      <c r="T961" s="17">
        <f t="shared" si="94"/>
        <v>1483.3928571428571</v>
      </c>
    </row>
    <row r="962" spans="1:20" ht="80" customHeight="1" x14ac:dyDescent="0.35">
      <c r="A962" s="13">
        <v>8059695730565</v>
      </c>
      <c r="B962" s="13">
        <f t="shared" si="89"/>
        <v>1</v>
      </c>
      <c r="C962" s="14">
        <v>2023</v>
      </c>
      <c r="D962" s="13" t="s">
        <v>24</v>
      </c>
      <c r="E962" s="13" t="s">
        <v>87</v>
      </c>
      <c r="F962" s="15" t="s">
        <v>670</v>
      </c>
      <c r="G962" s="13" t="s">
        <v>270</v>
      </c>
      <c r="H962" s="13" t="s">
        <v>21</v>
      </c>
      <c r="I962" s="13" t="s">
        <v>671</v>
      </c>
      <c r="J962" s="22">
        <v>0</v>
      </c>
      <c r="K962" s="13" t="s">
        <v>124</v>
      </c>
      <c r="L962" s="13" t="s">
        <v>664</v>
      </c>
      <c r="M962" s="13" t="s">
        <v>20</v>
      </c>
      <c r="N962" s="13" t="s">
        <v>122</v>
      </c>
      <c r="O962" s="16">
        <v>2650</v>
      </c>
      <c r="P962" s="16">
        <f t="shared" si="90"/>
        <v>0</v>
      </c>
      <c r="Q962" s="16">
        <f t="shared" si="92"/>
        <v>516.75</v>
      </c>
      <c r="R962" s="16">
        <f t="shared" si="93"/>
        <v>0</v>
      </c>
      <c r="S962" s="17">
        <f t="shared" si="91"/>
        <v>461.38392857142856</v>
      </c>
      <c r="T962" s="17">
        <f t="shared" si="94"/>
        <v>0</v>
      </c>
    </row>
    <row r="963" spans="1:20" ht="80" customHeight="1" x14ac:dyDescent="0.35">
      <c r="A963" s="12">
        <v>8059695731975</v>
      </c>
      <c r="B963" s="13">
        <f t="shared" si="89"/>
        <v>1</v>
      </c>
      <c r="C963" s="14">
        <v>2023</v>
      </c>
      <c r="D963" s="13" t="s">
        <v>24</v>
      </c>
      <c r="E963" s="13" t="s">
        <v>87</v>
      </c>
      <c r="F963" s="15" t="s">
        <v>672</v>
      </c>
      <c r="G963" s="13" t="s">
        <v>270</v>
      </c>
      <c r="H963" s="13" t="s">
        <v>21</v>
      </c>
      <c r="I963" s="13" t="s">
        <v>667</v>
      </c>
      <c r="J963" s="22">
        <v>1</v>
      </c>
      <c r="K963" s="13" t="s">
        <v>124</v>
      </c>
      <c r="L963" s="13" t="s">
        <v>664</v>
      </c>
      <c r="M963" s="13" t="s">
        <v>20</v>
      </c>
      <c r="N963" s="13" t="s">
        <v>122</v>
      </c>
      <c r="O963" s="16">
        <v>4920</v>
      </c>
      <c r="P963" s="16">
        <f t="shared" si="90"/>
        <v>4920</v>
      </c>
      <c r="Q963" s="16">
        <f t="shared" si="92"/>
        <v>959.4</v>
      </c>
      <c r="R963" s="16">
        <f t="shared" si="93"/>
        <v>959.4</v>
      </c>
      <c r="S963" s="17">
        <f t="shared" si="91"/>
        <v>856.60714285714278</v>
      </c>
      <c r="T963" s="17">
        <f t="shared" si="94"/>
        <v>856.60714285714278</v>
      </c>
    </row>
    <row r="964" spans="1:20" x14ac:dyDescent="0.35">
      <c r="A964" s="12">
        <v>8059695731982</v>
      </c>
      <c r="B964" s="13">
        <f t="shared" si="89"/>
        <v>1</v>
      </c>
      <c r="C964" s="14">
        <v>2023</v>
      </c>
      <c r="D964" s="13" t="s">
        <v>24</v>
      </c>
      <c r="E964" s="13" t="s">
        <v>87</v>
      </c>
      <c r="F964" s="15" t="s">
        <v>672</v>
      </c>
      <c r="G964" s="13" t="s">
        <v>270</v>
      </c>
      <c r="H964" s="13" t="s">
        <v>21</v>
      </c>
      <c r="I964" s="13" t="s">
        <v>665</v>
      </c>
      <c r="J964" s="22">
        <v>1</v>
      </c>
      <c r="K964" s="13" t="s">
        <v>124</v>
      </c>
      <c r="L964" s="13" t="s">
        <v>664</v>
      </c>
      <c r="M964" s="13" t="s">
        <v>20</v>
      </c>
      <c r="N964" s="13" t="s">
        <v>122</v>
      </c>
      <c r="O964" s="16">
        <v>4920</v>
      </c>
      <c r="P964" s="16">
        <f t="shared" si="90"/>
        <v>4920</v>
      </c>
      <c r="Q964" s="16">
        <f t="shared" si="92"/>
        <v>959.4</v>
      </c>
      <c r="R964" s="16">
        <f t="shared" si="93"/>
        <v>959.4</v>
      </c>
      <c r="S964" s="17">
        <f t="shared" si="91"/>
        <v>856.60714285714278</v>
      </c>
      <c r="T964" s="17">
        <f t="shared" si="94"/>
        <v>856.60714285714278</v>
      </c>
    </row>
    <row r="965" spans="1:20" x14ac:dyDescent="0.35">
      <c r="A965" s="13">
        <v>8059695731968</v>
      </c>
      <c r="B965" s="13">
        <f t="shared" si="89"/>
        <v>1</v>
      </c>
      <c r="C965" s="14">
        <v>2023</v>
      </c>
      <c r="D965" s="13" t="s">
        <v>24</v>
      </c>
      <c r="E965" s="13" t="s">
        <v>87</v>
      </c>
      <c r="F965" s="15" t="s">
        <v>672</v>
      </c>
      <c r="G965" s="13" t="s">
        <v>270</v>
      </c>
      <c r="H965" s="13" t="s">
        <v>21</v>
      </c>
      <c r="I965" s="13" t="s">
        <v>54</v>
      </c>
      <c r="J965" s="22">
        <v>0</v>
      </c>
      <c r="K965" s="13" t="s">
        <v>124</v>
      </c>
      <c r="L965" s="13" t="s">
        <v>664</v>
      </c>
      <c r="M965" s="13" t="s">
        <v>20</v>
      </c>
      <c r="N965" s="13" t="s">
        <v>122</v>
      </c>
      <c r="O965" s="16">
        <v>4920</v>
      </c>
      <c r="P965" s="16">
        <f t="shared" si="90"/>
        <v>0</v>
      </c>
      <c r="Q965" s="16">
        <f t="shared" si="92"/>
        <v>959.4</v>
      </c>
      <c r="R965" s="16">
        <f t="shared" si="93"/>
        <v>0</v>
      </c>
      <c r="S965" s="17">
        <f t="shared" si="91"/>
        <v>856.60714285714278</v>
      </c>
      <c r="T965" s="17">
        <f t="shared" si="94"/>
        <v>0</v>
      </c>
    </row>
    <row r="966" spans="1:20" ht="80" customHeight="1" x14ac:dyDescent="0.35">
      <c r="A966" s="12">
        <v>8059695724571</v>
      </c>
      <c r="B966" s="13">
        <f t="shared" si="89"/>
        <v>1</v>
      </c>
      <c r="C966" s="14">
        <v>2023</v>
      </c>
      <c r="D966" s="13" t="s">
        <v>24</v>
      </c>
      <c r="E966" s="13" t="s">
        <v>87</v>
      </c>
      <c r="F966" s="15" t="s">
        <v>673</v>
      </c>
      <c r="G966" s="13" t="s">
        <v>286</v>
      </c>
      <c r="H966" s="13" t="s">
        <v>287</v>
      </c>
      <c r="I966" s="13" t="s">
        <v>665</v>
      </c>
      <c r="J966" s="22">
        <v>1</v>
      </c>
      <c r="K966" s="13" t="s">
        <v>124</v>
      </c>
      <c r="L966" s="13" t="s">
        <v>664</v>
      </c>
      <c r="M966" s="13" t="s">
        <v>20</v>
      </c>
      <c r="N966" s="13" t="s">
        <v>122</v>
      </c>
      <c r="O966" s="16">
        <v>2650</v>
      </c>
      <c r="P966" s="16">
        <f t="shared" si="90"/>
        <v>2650</v>
      </c>
      <c r="Q966" s="16">
        <f t="shared" si="92"/>
        <v>516.75</v>
      </c>
      <c r="R966" s="16">
        <f t="shared" si="93"/>
        <v>516.75</v>
      </c>
      <c r="S966" s="17">
        <f t="shared" si="91"/>
        <v>461.38392857142856</v>
      </c>
      <c r="T966" s="17">
        <f t="shared" si="94"/>
        <v>461.38392857142856</v>
      </c>
    </row>
    <row r="967" spans="1:20" x14ac:dyDescent="0.35">
      <c r="A967" s="12">
        <v>8059695727060</v>
      </c>
      <c r="B967" s="13">
        <f t="shared" si="89"/>
        <v>1</v>
      </c>
      <c r="C967" s="14">
        <v>2023</v>
      </c>
      <c r="D967" s="13" t="s">
        <v>24</v>
      </c>
      <c r="E967" s="13" t="s">
        <v>87</v>
      </c>
      <c r="F967" s="15" t="s">
        <v>673</v>
      </c>
      <c r="G967" s="13" t="s">
        <v>286</v>
      </c>
      <c r="H967" s="13" t="s">
        <v>287</v>
      </c>
      <c r="I967" s="13" t="s">
        <v>667</v>
      </c>
      <c r="J967" s="22">
        <v>1</v>
      </c>
      <c r="K967" s="13" t="s">
        <v>124</v>
      </c>
      <c r="L967" s="13" t="s">
        <v>664</v>
      </c>
      <c r="M967" s="13" t="s">
        <v>20</v>
      </c>
      <c r="N967" s="13" t="s">
        <v>122</v>
      </c>
      <c r="O967" s="16">
        <v>2650</v>
      </c>
      <c r="P967" s="16">
        <f t="shared" si="90"/>
        <v>2650</v>
      </c>
      <c r="Q967" s="16">
        <f t="shared" si="92"/>
        <v>516.75</v>
      </c>
      <c r="R967" s="16">
        <f t="shared" si="93"/>
        <v>516.75</v>
      </c>
      <c r="S967" s="17">
        <f t="shared" si="91"/>
        <v>461.38392857142856</v>
      </c>
      <c r="T967" s="17">
        <f t="shared" si="94"/>
        <v>461.38392857142856</v>
      </c>
    </row>
    <row r="968" spans="1:20" x14ac:dyDescent="0.35">
      <c r="A968" s="12">
        <v>8059695727053</v>
      </c>
      <c r="B968" s="13">
        <f t="shared" si="89"/>
        <v>1</v>
      </c>
      <c r="C968" s="14">
        <v>2023</v>
      </c>
      <c r="D968" s="13" t="s">
        <v>24</v>
      </c>
      <c r="E968" s="13" t="s">
        <v>87</v>
      </c>
      <c r="F968" s="15" t="s">
        <v>673</v>
      </c>
      <c r="G968" s="13" t="s">
        <v>286</v>
      </c>
      <c r="H968" s="13" t="s">
        <v>287</v>
      </c>
      <c r="I968" s="13" t="s">
        <v>54</v>
      </c>
      <c r="J968" s="22">
        <v>1</v>
      </c>
      <c r="K968" s="13" t="s">
        <v>124</v>
      </c>
      <c r="L968" s="13" t="s">
        <v>664</v>
      </c>
      <c r="M968" s="13" t="s">
        <v>20</v>
      </c>
      <c r="N968" s="13" t="s">
        <v>122</v>
      </c>
      <c r="O968" s="16">
        <v>2650</v>
      </c>
      <c r="P968" s="16">
        <f t="shared" si="90"/>
        <v>2650</v>
      </c>
      <c r="Q968" s="16">
        <f t="shared" si="92"/>
        <v>516.75</v>
      </c>
      <c r="R968" s="16">
        <f t="shared" si="93"/>
        <v>516.75</v>
      </c>
      <c r="S968" s="17">
        <f t="shared" si="91"/>
        <v>461.38392857142856</v>
      </c>
      <c r="T968" s="17">
        <f t="shared" si="94"/>
        <v>461.38392857142856</v>
      </c>
    </row>
    <row r="969" spans="1:20" ht="80" customHeight="1" x14ac:dyDescent="0.35">
      <c r="A969" s="12">
        <v>8059695749949</v>
      </c>
      <c r="B969" s="13">
        <f t="shared" ref="B969:B1032" si="95">COUNTIF(A969:A2723,A969)</f>
        <v>1</v>
      </c>
      <c r="C969" s="14">
        <v>2023</v>
      </c>
      <c r="D969" s="13" t="s">
        <v>24</v>
      </c>
      <c r="E969" s="13" t="s">
        <v>87</v>
      </c>
      <c r="F969" s="15" t="s">
        <v>674</v>
      </c>
      <c r="G969" s="13" t="s">
        <v>289</v>
      </c>
      <c r="H969" s="13" t="s">
        <v>21</v>
      </c>
      <c r="I969" s="13" t="s">
        <v>667</v>
      </c>
      <c r="J969" s="22">
        <v>2</v>
      </c>
      <c r="K969" s="13" t="s">
        <v>124</v>
      </c>
      <c r="L969" s="13" t="s">
        <v>664</v>
      </c>
      <c r="M969" s="13" t="s">
        <v>20</v>
      </c>
      <c r="N969" s="13" t="s">
        <v>122</v>
      </c>
      <c r="O969" s="16">
        <v>2600</v>
      </c>
      <c r="P969" s="16">
        <f t="shared" si="90"/>
        <v>5200</v>
      </c>
      <c r="Q969" s="16">
        <f t="shared" si="92"/>
        <v>507</v>
      </c>
      <c r="R969" s="16">
        <f t="shared" si="93"/>
        <v>1014</v>
      </c>
      <c r="S969" s="17">
        <f t="shared" si="91"/>
        <v>452.67857142857139</v>
      </c>
      <c r="T969" s="17">
        <f t="shared" si="94"/>
        <v>905.35714285714278</v>
      </c>
    </row>
    <row r="970" spans="1:20" x14ac:dyDescent="0.35">
      <c r="A970" s="12">
        <v>8059695749932</v>
      </c>
      <c r="B970" s="13">
        <f t="shared" si="95"/>
        <v>1</v>
      </c>
      <c r="C970" s="14">
        <v>2023</v>
      </c>
      <c r="D970" s="13" t="s">
        <v>24</v>
      </c>
      <c r="E970" s="13" t="s">
        <v>87</v>
      </c>
      <c r="F970" s="15" t="s">
        <v>674</v>
      </c>
      <c r="G970" s="13" t="s">
        <v>289</v>
      </c>
      <c r="H970" s="13" t="s">
        <v>21</v>
      </c>
      <c r="I970" s="13" t="s">
        <v>54</v>
      </c>
      <c r="J970" s="22">
        <v>1</v>
      </c>
      <c r="K970" s="13" t="s">
        <v>124</v>
      </c>
      <c r="L970" s="13" t="s">
        <v>664</v>
      </c>
      <c r="M970" s="13" t="s">
        <v>20</v>
      </c>
      <c r="N970" s="13" t="s">
        <v>122</v>
      </c>
      <c r="O970" s="16">
        <v>2600</v>
      </c>
      <c r="P970" s="16">
        <f t="shared" si="90"/>
        <v>2600</v>
      </c>
      <c r="Q970" s="16">
        <f t="shared" si="92"/>
        <v>507</v>
      </c>
      <c r="R970" s="16">
        <f t="shared" si="93"/>
        <v>507</v>
      </c>
      <c r="S970" s="17">
        <f t="shared" si="91"/>
        <v>452.67857142857139</v>
      </c>
      <c r="T970" s="17">
        <f t="shared" si="94"/>
        <v>452.67857142857139</v>
      </c>
    </row>
    <row r="971" spans="1:20" x14ac:dyDescent="0.35">
      <c r="A971" s="12">
        <v>8059695749956</v>
      </c>
      <c r="B971" s="13">
        <f t="shared" si="95"/>
        <v>1</v>
      </c>
      <c r="C971" s="14">
        <v>2023</v>
      </c>
      <c r="D971" s="13" t="s">
        <v>24</v>
      </c>
      <c r="E971" s="13" t="s">
        <v>87</v>
      </c>
      <c r="F971" s="15" t="s">
        <v>674</v>
      </c>
      <c r="G971" s="13" t="s">
        <v>289</v>
      </c>
      <c r="H971" s="13" t="s">
        <v>21</v>
      </c>
      <c r="I971" s="13" t="s">
        <v>665</v>
      </c>
      <c r="J971" s="22">
        <v>1</v>
      </c>
      <c r="K971" s="13" t="s">
        <v>124</v>
      </c>
      <c r="L971" s="13" t="s">
        <v>664</v>
      </c>
      <c r="M971" s="13" t="s">
        <v>20</v>
      </c>
      <c r="N971" s="13" t="s">
        <v>122</v>
      </c>
      <c r="O971" s="16">
        <v>2600</v>
      </c>
      <c r="P971" s="16">
        <f t="shared" si="90"/>
        <v>2600</v>
      </c>
      <c r="Q971" s="16">
        <f t="shared" si="92"/>
        <v>507</v>
      </c>
      <c r="R971" s="16">
        <f t="shared" si="93"/>
        <v>507</v>
      </c>
      <c r="S971" s="17">
        <f t="shared" si="91"/>
        <v>452.67857142857139</v>
      </c>
      <c r="T971" s="17">
        <f t="shared" si="94"/>
        <v>452.67857142857139</v>
      </c>
    </row>
    <row r="972" spans="1:20" x14ac:dyDescent="0.35">
      <c r="A972" s="12">
        <v>8059695749970</v>
      </c>
      <c r="B972" s="13">
        <f t="shared" si="95"/>
        <v>1</v>
      </c>
      <c r="C972" s="14">
        <v>2023</v>
      </c>
      <c r="D972" s="13" t="s">
        <v>24</v>
      </c>
      <c r="E972" s="13" t="s">
        <v>87</v>
      </c>
      <c r="F972" s="15" t="s">
        <v>674</v>
      </c>
      <c r="G972" s="13" t="s">
        <v>289</v>
      </c>
      <c r="H972" s="13" t="s">
        <v>21</v>
      </c>
      <c r="I972" s="13" t="s">
        <v>671</v>
      </c>
      <c r="J972" s="22">
        <v>1</v>
      </c>
      <c r="K972" s="13" t="s">
        <v>124</v>
      </c>
      <c r="L972" s="13" t="s">
        <v>664</v>
      </c>
      <c r="M972" s="13" t="s">
        <v>20</v>
      </c>
      <c r="N972" s="13" t="s">
        <v>122</v>
      </c>
      <c r="O972" s="16">
        <v>2600</v>
      </c>
      <c r="P972" s="16">
        <f t="shared" ref="P972:P1035" si="96">SUM(O972*J972)</f>
        <v>2600</v>
      </c>
      <c r="Q972" s="16">
        <f t="shared" si="92"/>
        <v>507</v>
      </c>
      <c r="R972" s="16">
        <f t="shared" si="93"/>
        <v>507</v>
      </c>
      <c r="S972" s="17">
        <f t="shared" ref="S972:S1035" si="97">SUM(Q972/1.12)</f>
        <v>452.67857142857139</v>
      </c>
      <c r="T972" s="17">
        <f t="shared" si="94"/>
        <v>452.67857142857139</v>
      </c>
    </row>
    <row r="973" spans="1:20" x14ac:dyDescent="0.35">
      <c r="A973" s="12">
        <v>8059695749963</v>
      </c>
      <c r="B973" s="13">
        <f t="shared" si="95"/>
        <v>1</v>
      </c>
      <c r="C973" s="14">
        <v>2023</v>
      </c>
      <c r="D973" s="13" t="s">
        <v>24</v>
      </c>
      <c r="E973" s="13" t="s">
        <v>87</v>
      </c>
      <c r="F973" s="15" t="s">
        <v>674</v>
      </c>
      <c r="G973" s="13" t="s">
        <v>289</v>
      </c>
      <c r="H973" s="13" t="s">
        <v>21</v>
      </c>
      <c r="I973" s="13" t="s">
        <v>666</v>
      </c>
      <c r="J973" s="22">
        <v>1</v>
      </c>
      <c r="K973" s="13" t="s">
        <v>124</v>
      </c>
      <c r="L973" s="13" t="s">
        <v>664</v>
      </c>
      <c r="M973" s="13" t="s">
        <v>20</v>
      </c>
      <c r="N973" s="13" t="s">
        <v>122</v>
      </c>
      <c r="O973" s="16">
        <v>2600</v>
      </c>
      <c r="P973" s="16">
        <f t="shared" si="96"/>
        <v>2600</v>
      </c>
      <c r="Q973" s="16">
        <f t="shared" si="92"/>
        <v>507</v>
      </c>
      <c r="R973" s="16">
        <f t="shared" si="93"/>
        <v>507</v>
      </c>
      <c r="S973" s="17">
        <f t="shared" si="97"/>
        <v>452.67857142857139</v>
      </c>
      <c r="T973" s="17">
        <f t="shared" si="94"/>
        <v>452.67857142857139</v>
      </c>
    </row>
    <row r="974" spans="1:20" x14ac:dyDescent="0.35">
      <c r="A974" s="12">
        <v>8059695750389</v>
      </c>
      <c r="B974" s="13">
        <f t="shared" si="95"/>
        <v>1</v>
      </c>
      <c r="C974" s="14">
        <v>2023</v>
      </c>
      <c r="D974" s="13" t="s">
        <v>24</v>
      </c>
      <c r="E974" s="13" t="s">
        <v>87</v>
      </c>
      <c r="F974" s="15" t="s">
        <v>674</v>
      </c>
      <c r="G974" s="13" t="s">
        <v>289</v>
      </c>
      <c r="H974" s="13" t="s">
        <v>157</v>
      </c>
      <c r="I974" s="13" t="s">
        <v>675</v>
      </c>
      <c r="J974" s="22">
        <v>1</v>
      </c>
      <c r="K974" s="13" t="s">
        <v>124</v>
      </c>
      <c r="L974" s="13" t="s">
        <v>664</v>
      </c>
      <c r="M974" s="13" t="s">
        <v>20</v>
      </c>
      <c r="N974" s="13" t="s">
        <v>122</v>
      </c>
      <c r="O974" s="16">
        <v>2600</v>
      </c>
      <c r="P974" s="16">
        <f t="shared" si="96"/>
        <v>2600</v>
      </c>
      <c r="Q974" s="16">
        <f t="shared" si="92"/>
        <v>507</v>
      </c>
      <c r="R974" s="16">
        <f t="shared" si="93"/>
        <v>507</v>
      </c>
      <c r="S974" s="17">
        <f t="shared" si="97"/>
        <v>452.67857142857139</v>
      </c>
      <c r="T974" s="17">
        <f t="shared" si="94"/>
        <v>452.67857142857139</v>
      </c>
    </row>
    <row r="975" spans="1:20" x14ac:dyDescent="0.35">
      <c r="A975" s="12">
        <v>8059695750334</v>
      </c>
      <c r="B975" s="13">
        <f t="shared" si="95"/>
        <v>1</v>
      </c>
      <c r="C975" s="14">
        <v>2023</v>
      </c>
      <c r="D975" s="13" t="s">
        <v>24</v>
      </c>
      <c r="E975" s="13" t="s">
        <v>87</v>
      </c>
      <c r="F975" s="15" t="s">
        <v>674</v>
      </c>
      <c r="G975" s="13" t="s">
        <v>289</v>
      </c>
      <c r="H975" s="13" t="s">
        <v>157</v>
      </c>
      <c r="I975" s="13" t="s">
        <v>54</v>
      </c>
      <c r="J975" s="22">
        <v>1</v>
      </c>
      <c r="K975" s="13" t="s">
        <v>124</v>
      </c>
      <c r="L975" s="13" t="s">
        <v>664</v>
      </c>
      <c r="M975" s="13" t="s">
        <v>20</v>
      </c>
      <c r="N975" s="13" t="s">
        <v>122</v>
      </c>
      <c r="O975" s="16">
        <v>2600</v>
      </c>
      <c r="P975" s="16">
        <f t="shared" si="96"/>
        <v>2600</v>
      </c>
      <c r="Q975" s="16">
        <f t="shared" ref="Q975:Q1038" si="98">SUM(O975*19.5%)</f>
        <v>507</v>
      </c>
      <c r="R975" s="16">
        <f t="shared" ref="R975:R1038" si="99">SUM(Q975*J975)</f>
        <v>507</v>
      </c>
      <c r="S975" s="17">
        <f t="shared" si="97"/>
        <v>452.67857142857139</v>
      </c>
      <c r="T975" s="17">
        <f t="shared" ref="T975:T1038" si="100">SUM(S975*J975)</f>
        <v>452.67857142857139</v>
      </c>
    </row>
    <row r="976" spans="1:20" x14ac:dyDescent="0.35">
      <c r="A976" s="12">
        <v>8059695750365</v>
      </c>
      <c r="B976" s="13">
        <f t="shared" si="95"/>
        <v>1</v>
      </c>
      <c r="C976" s="14">
        <v>2023</v>
      </c>
      <c r="D976" s="13" t="s">
        <v>24</v>
      </c>
      <c r="E976" s="13" t="s">
        <v>87</v>
      </c>
      <c r="F976" s="15" t="s">
        <v>674</v>
      </c>
      <c r="G976" s="13" t="s">
        <v>289</v>
      </c>
      <c r="H976" s="13" t="s">
        <v>157</v>
      </c>
      <c r="I976" s="13" t="s">
        <v>666</v>
      </c>
      <c r="J976" s="22">
        <v>1</v>
      </c>
      <c r="K976" s="13" t="s">
        <v>124</v>
      </c>
      <c r="L976" s="13" t="s">
        <v>664</v>
      </c>
      <c r="M976" s="13" t="s">
        <v>20</v>
      </c>
      <c r="N976" s="13" t="s">
        <v>122</v>
      </c>
      <c r="O976" s="16">
        <v>2600</v>
      </c>
      <c r="P976" s="16">
        <f t="shared" si="96"/>
        <v>2600</v>
      </c>
      <c r="Q976" s="16">
        <f t="shared" si="98"/>
        <v>507</v>
      </c>
      <c r="R976" s="16">
        <f t="shared" si="99"/>
        <v>507</v>
      </c>
      <c r="S976" s="17">
        <f t="shared" si="97"/>
        <v>452.67857142857139</v>
      </c>
      <c r="T976" s="17">
        <f t="shared" si="100"/>
        <v>452.67857142857139</v>
      </c>
    </row>
    <row r="977" spans="1:20" x14ac:dyDescent="0.35">
      <c r="A977" s="12">
        <v>8059695750358</v>
      </c>
      <c r="B977" s="13">
        <f t="shared" si="95"/>
        <v>1</v>
      </c>
      <c r="C977" s="14">
        <v>2023</v>
      </c>
      <c r="D977" s="13" t="s">
        <v>24</v>
      </c>
      <c r="E977" s="13" t="s">
        <v>87</v>
      </c>
      <c r="F977" s="15" t="s">
        <v>674</v>
      </c>
      <c r="G977" s="13" t="s">
        <v>289</v>
      </c>
      <c r="H977" s="13" t="s">
        <v>157</v>
      </c>
      <c r="I977" s="13" t="s">
        <v>665</v>
      </c>
      <c r="J977" s="22">
        <v>1</v>
      </c>
      <c r="K977" s="13" t="s">
        <v>124</v>
      </c>
      <c r="L977" s="13" t="s">
        <v>664</v>
      </c>
      <c r="M977" s="13" t="s">
        <v>20</v>
      </c>
      <c r="N977" s="13" t="s">
        <v>122</v>
      </c>
      <c r="O977" s="16">
        <v>2600</v>
      </c>
      <c r="P977" s="16">
        <f t="shared" si="96"/>
        <v>2600</v>
      </c>
      <c r="Q977" s="16">
        <f t="shared" si="98"/>
        <v>507</v>
      </c>
      <c r="R977" s="16">
        <f t="shared" si="99"/>
        <v>507</v>
      </c>
      <c r="S977" s="17">
        <f t="shared" si="97"/>
        <v>452.67857142857139</v>
      </c>
      <c r="T977" s="17">
        <f t="shared" si="100"/>
        <v>452.67857142857139</v>
      </c>
    </row>
    <row r="978" spans="1:20" x14ac:dyDescent="0.35">
      <c r="A978" s="12">
        <v>8059695750372</v>
      </c>
      <c r="B978" s="13">
        <f t="shared" si="95"/>
        <v>1</v>
      </c>
      <c r="C978" s="14">
        <v>2023</v>
      </c>
      <c r="D978" s="13" t="s">
        <v>24</v>
      </c>
      <c r="E978" s="13" t="s">
        <v>87</v>
      </c>
      <c r="F978" s="15" t="s">
        <v>674</v>
      </c>
      <c r="G978" s="13" t="s">
        <v>289</v>
      </c>
      <c r="H978" s="13" t="s">
        <v>157</v>
      </c>
      <c r="I978" s="13" t="s">
        <v>671</v>
      </c>
      <c r="J978" s="22">
        <v>1</v>
      </c>
      <c r="K978" s="13" t="s">
        <v>124</v>
      </c>
      <c r="L978" s="13" t="s">
        <v>664</v>
      </c>
      <c r="M978" s="13" t="s">
        <v>20</v>
      </c>
      <c r="N978" s="13" t="s">
        <v>122</v>
      </c>
      <c r="O978" s="16">
        <v>2600</v>
      </c>
      <c r="P978" s="16">
        <f t="shared" si="96"/>
        <v>2600</v>
      </c>
      <c r="Q978" s="16">
        <f t="shared" si="98"/>
        <v>507</v>
      </c>
      <c r="R978" s="16">
        <f t="shared" si="99"/>
        <v>507</v>
      </c>
      <c r="S978" s="17">
        <f t="shared" si="97"/>
        <v>452.67857142857139</v>
      </c>
      <c r="T978" s="17">
        <f t="shared" si="100"/>
        <v>452.67857142857139</v>
      </c>
    </row>
    <row r="979" spans="1:20" x14ac:dyDescent="0.35">
      <c r="A979" s="13">
        <v>8059695750341</v>
      </c>
      <c r="B979" s="13">
        <f t="shared" si="95"/>
        <v>1</v>
      </c>
      <c r="C979" s="14">
        <v>2023</v>
      </c>
      <c r="D979" s="13" t="s">
        <v>24</v>
      </c>
      <c r="E979" s="13" t="s">
        <v>87</v>
      </c>
      <c r="F979" s="15" t="s">
        <v>674</v>
      </c>
      <c r="G979" s="13" t="s">
        <v>289</v>
      </c>
      <c r="H979" s="13" t="s">
        <v>157</v>
      </c>
      <c r="I979" s="13" t="s">
        <v>667</v>
      </c>
      <c r="J979" s="22">
        <v>0</v>
      </c>
      <c r="K979" s="13" t="s">
        <v>124</v>
      </c>
      <c r="L979" s="13" t="s">
        <v>664</v>
      </c>
      <c r="M979" s="13" t="s">
        <v>20</v>
      </c>
      <c r="N979" s="13" t="s">
        <v>122</v>
      </c>
      <c r="O979" s="16">
        <v>2600</v>
      </c>
      <c r="P979" s="16">
        <f t="shared" si="96"/>
        <v>0</v>
      </c>
      <c r="Q979" s="16">
        <f t="shared" si="98"/>
        <v>507</v>
      </c>
      <c r="R979" s="16">
        <f t="shared" si="99"/>
        <v>0</v>
      </c>
      <c r="S979" s="17">
        <f t="shared" si="97"/>
        <v>452.67857142857139</v>
      </c>
      <c r="T979" s="17">
        <f t="shared" si="100"/>
        <v>0</v>
      </c>
    </row>
    <row r="980" spans="1:20" ht="80" customHeight="1" x14ac:dyDescent="0.35">
      <c r="A980" s="12">
        <v>8059695772084</v>
      </c>
      <c r="B980" s="13">
        <f t="shared" si="95"/>
        <v>1</v>
      </c>
      <c r="C980" s="14">
        <v>2023</v>
      </c>
      <c r="D980" s="13" t="s">
        <v>24</v>
      </c>
      <c r="E980" s="13" t="s">
        <v>87</v>
      </c>
      <c r="F980" s="15" t="s">
        <v>676</v>
      </c>
      <c r="G980" s="13" t="s">
        <v>108</v>
      </c>
      <c r="H980" s="13" t="s">
        <v>21</v>
      </c>
      <c r="I980" s="13" t="s">
        <v>54</v>
      </c>
      <c r="J980" s="22">
        <v>1</v>
      </c>
      <c r="K980" s="13" t="s">
        <v>33</v>
      </c>
      <c r="L980" s="13" t="s">
        <v>664</v>
      </c>
      <c r="M980" s="13" t="s">
        <v>20</v>
      </c>
      <c r="N980" s="13" t="s">
        <v>34</v>
      </c>
      <c r="O980" s="16">
        <v>1510</v>
      </c>
      <c r="P980" s="16">
        <f t="shared" si="96"/>
        <v>1510</v>
      </c>
      <c r="Q980" s="16">
        <f t="shared" si="98"/>
        <v>294.45</v>
      </c>
      <c r="R980" s="16">
        <f t="shared" si="99"/>
        <v>294.45</v>
      </c>
      <c r="S980" s="17">
        <f t="shared" si="97"/>
        <v>262.90178571428567</v>
      </c>
      <c r="T980" s="17">
        <f t="shared" si="100"/>
        <v>262.90178571428567</v>
      </c>
    </row>
    <row r="981" spans="1:20" x14ac:dyDescent="0.35">
      <c r="A981" s="12">
        <v>8059695762054</v>
      </c>
      <c r="B981" s="13">
        <f t="shared" si="95"/>
        <v>1</v>
      </c>
      <c r="C981" s="14">
        <v>2023</v>
      </c>
      <c r="D981" s="13" t="s">
        <v>24</v>
      </c>
      <c r="E981" s="13" t="s">
        <v>87</v>
      </c>
      <c r="F981" s="15" t="s">
        <v>676</v>
      </c>
      <c r="G981" s="13" t="s">
        <v>108</v>
      </c>
      <c r="H981" s="13" t="s">
        <v>21</v>
      </c>
      <c r="I981" s="13" t="s">
        <v>665</v>
      </c>
      <c r="J981" s="22">
        <v>2</v>
      </c>
      <c r="K981" s="13" t="s">
        <v>33</v>
      </c>
      <c r="L981" s="13" t="s">
        <v>664</v>
      </c>
      <c r="M981" s="13" t="s">
        <v>20</v>
      </c>
      <c r="N981" s="13" t="s">
        <v>34</v>
      </c>
      <c r="O981" s="16">
        <v>1510</v>
      </c>
      <c r="P981" s="16">
        <f t="shared" si="96"/>
        <v>3020</v>
      </c>
      <c r="Q981" s="16">
        <f t="shared" si="98"/>
        <v>294.45</v>
      </c>
      <c r="R981" s="16">
        <f t="shared" si="99"/>
        <v>588.9</v>
      </c>
      <c r="S981" s="17">
        <f t="shared" si="97"/>
        <v>262.90178571428567</v>
      </c>
      <c r="T981" s="17">
        <f t="shared" si="100"/>
        <v>525.80357142857133</v>
      </c>
    </row>
    <row r="982" spans="1:20" x14ac:dyDescent="0.35">
      <c r="A982" s="12">
        <v>8059695772107</v>
      </c>
      <c r="B982" s="13">
        <f t="shared" si="95"/>
        <v>1</v>
      </c>
      <c r="C982" s="14">
        <v>2023</v>
      </c>
      <c r="D982" s="13" t="s">
        <v>24</v>
      </c>
      <c r="E982" s="13" t="s">
        <v>87</v>
      </c>
      <c r="F982" s="15" t="s">
        <v>676</v>
      </c>
      <c r="G982" s="13" t="s">
        <v>108</v>
      </c>
      <c r="H982" s="13" t="s">
        <v>21</v>
      </c>
      <c r="I982" s="13" t="s">
        <v>666</v>
      </c>
      <c r="J982" s="22">
        <v>1</v>
      </c>
      <c r="K982" s="13" t="s">
        <v>33</v>
      </c>
      <c r="L982" s="13" t="s">
        <v>664</v>
      </c>
      <c r="M982" s="13" t="s">
        <v>20</v>
      </c>
      <c r="N982" s="13" t="s">
        <v>34</v>
      </c>
      <c r="O982" s="16">
        <v>1510</v>
      </c>
      <c r="P982" s="16">
        <f t="shared" si="96"/>
        <v>1510</v>
      </c>
      <c r="Q982" s="16">
        <f t="shared" si="98"/>
        <v>294.45</v>
      </c>
      <c r="R982" s="16">
        <f t="shared" si="99"/>
        <v>294.45</v>
      </c>
      <c r="S982" s="17">
        <f t="shared" si="97"/>
        <v>262.90178571428567</v>
      </c>
      <c r="T982" s="17">
        <f t="shared" si="100"/>
        <v>262.90178571428567</v>
      </c>
    </row>
    <row r="983" spans="1:20" x14ac:dyDescent="0.35">
      <c r="A983" s="12">
        <v>8059695772091</v>
      </c>
      <c r="B983" s="13">
        <f t="shared" si="95"/>
        <v>1</v>
      </c>
      <c r="C983" s="14">
        <v>2023</v>
      </c>
      <c r="D983" s="13" t="s">
        <v>24</v>
      </c>
      <c r="E983" s="13" t="s">
        <v>87</v>
      </c>
      <c r="F983" s="15" t="s">
        <v>676</v>
      </c>
      <c r="G983" s="13" t="s">
        <v>108</v>
      </c>
      <c r="H983" s="13" t="s">
        <v>21</v>
      </c>
      <c r="I983" s="13" t="s">
        <v>667</v>
      </c>
      <c r="J983" s="22">
        <v>1</v>
      </c>
      <c r="K983" s="13" t="s">
        <v>33</v>
      </c>
      <c r="L983" s="13" t="s">
        <v>664</v>
      </c>
      <c r="M983" s="13" t="s">
        <v>20</v>
      </c>
      <c r="N983" s="13" t="s">
        <v>34</v>
      </c>
      <c r="O983" s="16">
        <v>1510</v>
      </c>
      <c r="P983" s="16">
        <f t="shared" si="96"/>
        <v>1510</v>
      </c>
      <c r="Q983" s="16">
        <f t="shared" si="98"/>
        <v>294.45</v>
      </c>
      <c r="R983" s="16">
        <f t="shared" si="99"/>
        <v>294.45</v>
      </c>
      <c r="S983" s="17">
        <f t="shared" si="97"/>
        <v>262.90178571428567</v>
      </c>
      <c r="T983" s="17">
        <f t="shared" si="100"/>
        <v>262.90178571428567</v>
      </c>
    </row>
    <row r="984" spans="1:20" ht="80" customHeight="1" x14ac:dyDescent="0.35">
      <c r="A984" s="12">
        <v>8059695761842</v>
      </c>
      <c r="B984" s="13">
        <f t="shared" si="95"/>
        <v>1</v>
      </c>
      <c r="C984" s="14">
        <v>2023</v>
      </c>
      <c r="D984" s="13" t="s">
        <v>24</v>
      </c>
      <c r="E984" s="13" t="s">
        <v>87</v>
      </c>
      <c r="F984" s="15" t="s">
        <v>677</v>
      </c>
      <c r="G984" s="13" t="s">
        <v>678</v>
      </c>
      <c r="H984" s="13" t="s">
        <v>93</v>
      </c>
      <c r="I984" s="13" t="s">
        <v>665</v>
      </c>
      <c r="J984" s="22">
        <v>2</v>
      </c>
      <c r="K984" s="13" t="s">
        <v>33</v>
      </c>
      <c r="L984" s="13" t="s">
        <v>664</v>
      </c>
      <c r="M984" s="13" t="s">
        <v>20</v>
      </c>
      <c r="N984" s="13" t="s">
        <v>34</v>
      </c>
      <c r="O984" s="16">
        <v>2370</v>
      </c>
      <c r="P984" s="16">
        <f t="shared" si="96"/>
        <v>4740</v>
      </c>
      <c r="Q984" s="16">
        <f t="shared" si="98"/>
        <v>462.15000000000003</v>
      </c>
      <c r="R984" s="16">
        <f t="shared" si="99"/>
        <v>924.30000000000007</v>
      </c>
      <c r="S984" s="17">
        <f t="shared" si="97"/>
        <v>412.63392857142856</v>
      </c>
      <c r="T984" s="17">
        <f t="shared" si="100"/>
        <v>825.26785714285711</v>
      </c>
    </row>
    <row r="985" spans="1:20" x14ac:dyDescent="0.35">
      <c r="A985" s="12">
        <v>8059695763051</v>
      </c>
      <c r="B985" s="13">
        <f t="shared" si="95"/>
        <v>1</v>
      </c>
      <c r="C985" s="14">
        <v>2023</v>
      </c>
      <c r="D985" s="13" t="s">
        <v>24</v>
      </c>
      <c r="E985" s="13" t="s">
        <v>87</v>
      </c>
      <c r="F985" s="15" t="s">
        <v>677</v>
      </c>
      <c r="G985" s="13" t="s">
        <v>678</v>
      </c>
      <c r="H985" s="13" t="s">
        <v>93</v>
      </c>
      <c r="I985" s="13" t="s">
        <v>54</v>
      </c>
      <c r="J985" s="22">
        <v>1</v>
      </c>
      <c r="K985" s="13" t="s">
        <v>33</v>
      </c>
      <c r="L985" s="13" t="s">
        <v>664</v>
      </c>
      <c r="M985" s="13" t="s">
        <v>20</v>
      </c>
      <c r="N985" s="13" t="s">
        <v>34</v>
      </c>
      <c r="O985" s="16">
        <v>2370</v>
      </c>
      <c r="P985" s="16">
        <f t="shared" si="96"/>
        <v>2370</v>
      </c>
      <c r="Q985" s="16">
        <f t="shared" si="98"/>
        <v>462.15000000000003</v>
      </c>
      <c r="R985" s="16">
        <f t="shared" si="99"/>
        <v>462.15000000000003</v>
      </c>
      <c r="S985" s="17">
        <f t="shared" si="97"/>
        <v>412.63392857142856</v>
      </c>
      <c r="T985" s="17">
        <f t="shared" si="100"/>
        <v>412.63392857142856</v>
      </c>
    </row>
    <row r="986" spans="1:20" x14ac:dyDescent="0.35">
      <c r="A986" s="12">
        <v>8059695763068</v>
      </c>
      <c r="B986" s="13">
        <f t="shared" si="95"/>
        <v>1</v>
      </c>
      <c r="C986" s="14">
        <v>2023</v>
      </c>
      <c r="D986" s="13" t="s">
        <v>24</v>
      </c>
      <c r="E986" s="13" t="s">
        <v>87</v>
      </c>
      <c r="F986" s="15" t="s">
        <v>677</v>
      </c>
      <c r="G986" s="13" t="s">
        <v>678</v>
      </c>
      <c r="H986" s="13" t="s">
        <v>93</v>
      </c>
      <c r="I986" s="13" t="s">
        <v>667</v>
      </c>
      <c r="J986" s="22">
        <v>2</v>
      </c>
      <c r="K986" s="13" t="s">
        <v>33</v>
      </c>
      <c r="L986" s="13" t="s">
        <v>664</v>
      </c>
      <c r="M986" s="13" t="s">
        <v>20</v>
      </c>
      <c r="N986" s="13" t="s">
        <v>34</v>
      </c>
      <c r="O986" s="16">
        <v>2370</v>
      </c>
      <c r="P986" s="16">
        <f t="shared" si="96"/>
        <v>4740</v>
      </c>
      <c r="Q986" s="16">
        <f t="shared" si="98"/>
        <v>462.15000000000003</v>
      </c>
      <c r="R986" s="16">
        <f t="shared" si="99"/>
        <v>924.30000000000007</v>
      </c>
      <c r="S986" s="17">
        <f t="shared" si="97"/>
        <v>412.63392857142856</v>
      </c>
      <c r="T986" s="17">
        <f t="shared" si="100"/>
        <v>825.26785714285711</v>
      </c>
    </row>
    <row r="987" spans="1:20" ht="80" customHeight="1" x14ac:dyDescent="0.35">
      <c r="A987" s="12">
        <v>8059695739759</v>
      </c>
      <c r="B987" s="13">
        <f t="shared" si="95"/>
        <v>1</v>
      </c>
      <c r="C987" s="14">
        <v>2024</v>
      </c>
      <c r="D987" s="13" t="s">
        <v>24</v>
      </c>
      <c r="E987" s="13" t="s">
        <v>87</v>
      </c>
      <c r="F987" s="15" t="s">
        <v>679</v>
      </c>
      <c r="G987" s="13" t="s">
        <v>680</v>
      </c>
      <c r="H987" s="13" t="s">
        <v>127</v>
      </c>
      <c r="I987" s="13" t="s">
        <v>666</v>
      </c>
      <c r="J987" s="22">
        <v>1</v>
      </c>
      <c r="K987" s="13" t="s">
        <v>33</v>
      </c>
      <c r="L987" s="13" t="s">
        <v>664</v>
      </c>
      <c r="M987" s="13" t="s">
        <v>20</v>
      </c>
      <c r="N987" s="13" t="s">
        <v>34</v>
      </c>
      <c r="O987" s="16">
        <v>1700</v>
      </c>
      <c r="P987" s="16">
        <f t="shared" si="96"/>
        <v>1700</v>
      </c>
      <c r="Q987" s="16">
        <f t="shared" si="98"/>
        <v>331.5</v>
      </c>
      <c r="R987" s="16">
        <f t="shared" si="99"/>
        <v>331.5</v>
      </c>
      <c r="S987" s="17">
        <f t="shared" si="97"/>
        <v>295.98214285714283</v>
      </c>
      <c r="T987" s="17">
        <f t="shared" si="100"/>
        <v>295.98214285714283</v>
      </c>
    </row>
    <row r="988" spans="1:20" x14ac:dyDescent="0.35">
      <c r="A988" s="13">
        <v>8059695739742</v>
      </c>
      <c r="B988" s="13">
        <f t="shared" si="95"/>
        <v>1</v>
      </c>
      <c r="C988" s="14">
        <v>2024</v>
      </c>
      <c r="D988" s="13" t="s">
        <v>24</v>
      </c>
      <c r="E988" s="13" t="s">
        <v>87</v>
      </c>
      <c r="F988" s="15" t="s">
        <v>679</v>
      </c>
      <c r="G988" s="13" t="s">
        <v>680</v>
      </c>
      <c r="H988" s="13" t="s">
        <v>127</v>
      </c>
      <c r="I988" s="13" t="s">
        <v>665</v>
      </c>
      <c r="J988" s="22">
        <v>0</v>
      </c>
      <c r="K988" s="13" t="s">
        <v>33</v>
      </c>
      <c r="L988" s="13" t="s">
        <v>664</v>
      </c>
      <c r="M988" s="13" t="s">
        <v>20</v>
      </c>
      <c r="N988" s="13" t="s">
        <v>34</v>
      </c>
      <c r="O988" s="16">
        <v>1700</v>
      </c>
      <c r="P988" s="16">
        <f t="shared" si="96"/>
        <v>0</v>
      </c>
      <c r="Q988" s="16">
        <f t="shared" si="98"/>
        <v>331.5</v>
      </c>
      <c r="R988" s="16">
        <f t="shared" si="99"/>
        <v>0</v>
      </c>
      <c r="S988" s="17">
        <f t="shared" si="97"/>
        <v>295.98214285714283</v>
      </c>
      <c r="T988" s="17">
        <f t="shared" si="100"/>
        <v>0</v>
      </c>
    </row>
    <row r="989" spans="1:20" ht="80" customHeight="1" x14ac:dyDescent="0.35">
      <c r="A989" s="12">
        <v>8059695823762</v>
      </c>
      <c r="B989" s="13">
        <f t="shared" si="95"/>
        <v>1</v>
      </c>
      <c r="C989" s="14">
        <v>2023</v>
      </c>
      <c r="D989" s="13" t="s">
        <v>24</v>
      </c>
      <c r="E989" s="13" t="s">
        <v>87</v>
      </c>
      <c r="F989" s="15" t="s">
        <v>681</v>
      </c>
      <c r="G989" s="13" t="s">
        <v>682</v>
      </c>
      <c r="H989" s="13" t="s">
        <v>327</v>
      </c>
      <c r="I989" s="13" t="s">
        <v>54</v>
      </c>
      <c r="J989" s="22">
        <v>1</v>
      </c>
      <c r="K989" s="13" t="s">
        <v>33</v>
      </c>
      <c r="L989" s="13" t="s">
        <v>664</v>
      </c>
      <c r="M989" s="13" t="s">
        <v>20</v>
      </c>
      <c r="N989" s="13" t="s">
        <v>34</v>
      </c>
      <c r="O989" s="16">
        <v>2280</v>
      </c>
      <c r="P989" s="16">
        <f t="shared" si="96"/>
        <v>2280</v>
      </c>
      <c r="Q989" s="16">
        <f t="shared" si="98"/>
        <v>444.6</v>
      </c>
      <c r="R989" s="16">
        <f t="shared" si="99"/>
        <v>444.6</v>
      </c>
      <c r="S989" s="17">
        <f t="shared" si="97"/>
        <v>396.96428571428572</v>
      </c>
      <c r="T989" s="17">
        <f t="shared" si="100"/>
        <v>396.96428571428572</v>
      </c>
    </row>
    <row r="990" spans="1:20" x14ac:dyDescent="0.35">
      <c r="A990" s="12">
        <v>8059695823786</v>
      </c>
      <c r="B990" s="13">
        <f t="shared" si="95"/>
        <v>1</v>
      </c>
      <c r="C990" s="14">
        <v>2023</v>
      </c>
      <c r="D990" s="13" t="s">
        <v>24</v>
      </c>
      <c r="E990" s="13" t="s">
        <v>87</v>
      </c>
      <c r="F990" s="15" t="s">
        <v>681</v>
      </c>
      <c r="G990" s="13" t="s">
        <v>682</v>
      </c>
      <c r="H990" s="13" t="s">
        <v>327</v>
      </c>
      <c r="I990" s="13" t="s">
        <v>666</v>
      </c>
      <c r="J990" s="22">
        <v>1</v>
      </c>
      <c r="K990" s="13" t="s">
        <v>33</v>
      </c>
      <c r="L990" s="13" t="s">
        <v>664</v>
      </c>
      <c r="M990" s="13" t="s">
        <v>20</v>
      </c>
      <c r="N990" s="13" t="s">
        <v>34</v>
      </c>
      <c r="O990" s="16">
        <v>2280</v>
      </c>
      <c r="P990" s="16">
        <f t="shared" si="96"/>
        <v>2280</v>
      </c>
      <c r="Q990" s="16">
        <f t="shared" si="98"/>
        <v>444.6</v>
      </c>
      <c r="R990" s="16">
        <f t="shared" si="99"/>
        <v>444.6</v>
      </c>
      <c r="S990" s="17">
        <f t="shared" si="97"/>
        <v>396.96428571428572</v>
      </c>
      <c r="T990" s="17">
        <f t="shared" si="100"/>
        <v>396.96428571428572</v>
      </c>
    </row>
    <row r="991" spans="1:20" x14ac:dyDescent="0.35">
      <c r="A991" s="12">
        <v>8059695823779</v>
      </c>
      <c r="B991" s="13">
        <f t="shared" si="95"/>
        <v>1</v>
      </c>
      <c r="C991" s="14">
        <v>2023</v>
      </c>
      <c r="D991" s="13" t="s">
        <v>24</v>
      </c>
      <c r="E991" s="13" t="s">
        <v>87</v>
      </c>
      <c r="F991" s="15" t="s">
        <v>681</v>
      </c>
      <c r="G991" s="13" t="s">
        <v>682</v>
      </c>
      <c r="H991" s="13" t="s">
        <v>327</v>
      </c>
      <c r="I991" s="13" t="s">
        <v>667</v>
      </c>
      <c r="J991" s="22">
        <v>1</v>
      </c>
      <c r="K991" s="13" t="s">
        <v>33</v>
      </c>
      <c r="L991" s="13" t="s">
        <v>664</v>
      </c>
      <c r="M991" s="13" t="s">
        <v>20</v>
      </c>
      <c r="N991" s="13" t="s">
        <v>34</v>
      </c>
      <c r="O991" s="16">
        <v>2280</v>
      </c>
      <c r="P991" s="16">
        <f t="shared" si="96"/>
        <v>2280</v>
      </c>
      <c r="Q991" s="16">
        <f t="shared" si="98"/>
        <v>444.6</v>
      </c>
      <c r="R991" s="16">
        <f t="shared" si="99"/>
        <v>444.6</v>
      </c>
      <c r="S991" s="17">
        <f t="shared" si="97"/>
        <v>396.96428571428572</v>
      </c>
      <c r="T991" s="17">
        <f t="shared" si="100"/>
        <v>396.96428571428572</v>
      </c>
    </row>
    <row r="992" spans="1:20" x14ac:dyDescent="0.35">
      <c r="A992" s="12">
        <v>8059695821614</v>
      </c>
      <c r="B992" s="13">
        <f t="shared" si="95"/>
        <v>1</v>
      </c>
      <c r="C992" s="14">
        <v>2023</v>
      </c>
      <c r="D992" s="13" t="s">
        <v>24</v>
      </c>
      <c r="E992" s="13" t="s">
        <v>87</v>
      </c>
      <c r="F992" s="15" t="s">
        <v>681</v>
      </c>
      <c r="G992" s="13" t="s">
        <v>682</v>
      </c>
      <c r="H992" s="13" t="s">
        <v>327</v>
      </c>
      <c r="I992" s="13" t="s">
        <v>665</v>
      </c>
      <c r="J992" s="22">
        <v>1</v>
      </c>
      <c r="K992" s="13" t="s">
        <v>33</v>
      </c>
      <c r="L992" s="13" t="s">
        <v>664</v>
      </c>
      <c r="M992" s="13" t="s">
        <v>20</v>
      </c>
      <c r="N992" s="13" t="s">
        <v>34</v>
      </c>
      <c r="O992" s="16">
        <v>2280</v>
      </c>
      <c r="P992" s="16">
        <f t="shared" si="96"/>
        <v>2280</v>
      </c>
      <c r="Q992" s="16">
        <f t="shared" si="98"/>
        <v>444.6</v>
      </c>
      <c r="R992" s="16">
        <f t="shared" si="99"/>
        <v>444.6</v>
      </c>
      <c r="S992" s="17">
        <f t="shared" si="97"/>
        <v>396.96428571428572</v>
      </c>
      <c r="T992" s="17">
        <f t="shared" si="100"/>
        <v>396.96428571428572</v>
      </c>
    </row>
    <row r="993" spans="1:20" ht="80" customHeight="1" x14ac:dyDescent="0.35">
      <c r="A993" s="12">
        <v>8059695699244</v>
      </c>
      <c r="B993" s="13">
        <f t="shared" si="95"/>
        <v>1</v>
      </c>
      <c r="C993" s="14">
        <v>2023</v>
      </c>
      <c r="D993" s="13" t="s">
        <v>24</v>
      </c>
      <c r="E993" s="13" t="s">
        <v>87</v>
      </c>
      <c r="F993" s="15" t="s">
        <v>683</v>
      </c>
      <c r="G993" s="13" t="s">
        <v>292</v>
      </c>
      <c r="H993" s="13" t="s">
        <v>21</v>
      </c>
      <c r="I993" s="13" t="s">
        <v>665</v>
      </c>
      <c r="J993" s="22">
        <v>2</v>
      </c>
      <c r="K993" s="13" t="s">
        <v>33</v>
      </c>
      <c r="L993" s="13" t="s">
        <v>664</v>
      </c>
      <c r="M993" s="13" t="s">
        <v>20</v>
      </c>
      <c r="N993" s="13" t="s">
        <v>34</v>
      </c>
      <c r="O993" s="16">
        <v>2750</v>
      </c>
      <c r="P993" s="16">
        <f t="shared" si="96"/>
        <v>5500</v>
      </c>
      <c r="Q993" s="16">
        <f t="shared" si="98"/>
        <v>536.25</v>
      </c>
      <c r="R993" s="16">
        <f t="shared" si="99"/>
        <v>1072.5</v>
      </c>
      <c r="S993" s="17">
        <f t="shared" si="97"/>
        <v>478.79464285714283</v>
      </c>
      <c r="T993" s="17">
        <f t="shared" si="100"/>
        <v>957.58928571428567</v>
      </c>
    </row>
    <row r="994" spans="1:20" x14ac:dyDescent="0.35">
      <c r="A994" s="12">
        <v>8059695699237</v>
      </c>
      <c r="B994" s="13">
        <f t="shared" si="95"/>
        <v>1</v>
      </c>
      <c r="C994" s="14">
        <v>2023</v>
      </c>
      <c r="D994" s="13" t="s">
        <v>24</v>
      </c>
      <c r="E994" s="13" t="s">
        <v>87</v>
      </c>
      <c r="F994" s="15" t="s">
        <v>683</v>
      </c>
      <c r="G994" s="13" t="s">
        <v>292</v>
      </c>
      <c r="H994" s="13" t="s">
        <v>21</v>
      </c>
      <c r="I994" s="13" t="s">
        <v>667</v>
      </c>
      <c r="J994" s="22">
        <v>2</v>
      </c>
      <c r="K994" s="13" t="s">
        <v>33</v>
      </c>
      <c r="L994" s="13" t="s">
        <v>664</v>
      </c>
      <c r="M994" s="13" t="s">
        <v>20</v>
      </c>
      <c r="N994" s="13" t="s">
        <v>34</v>
      </c>
      <c r="O994" s="16">
        <v>2750</v>
      </c>
      <c r="P994" s="16">
        <f t="shared" si="96"/>
        <v>5500</v>
      </c>
      <c r="Q994" s="16">
        <f t="shared" si="98"/>
        <v>536.25</v>
      </c>
      <c r="R994" s="16">
        <f t="shared" si="99"/>
        <v>1072.5</v>
      </c>
      <c r="S994" s="17">
        <f t="shared" si="97"/>
        <v>478.79464285714283</v>
      </c>
      <c r="T994" s="17">
        <f t="shared" si="100"/>
        <v>957.58928571428567</v>
      </c>
    </row>
    <row r="995" spans="1:20" ht="80" customHeight="1" x14ac:dyDescent="0.35">
      <c r="A995" s="12">
        <v>8059695706997</v>
      </c>
      <c r="B995" s="13">
        <f t="shared" si="95"/>
        <v>1</v>
      </c>
      <c r="C995" s="14">
        <v>2023</v>
      </c>
      <c r="D995" s="13" t="s">
        <v>24</v>
      </c>
      <c r="E995" s="13" t="s">
        <v>87</v>
      </c>
      <c r="F995" s="15" t="s">
        <v>684</v>
      </c>
      <c r="G995" s="13" t="s">
        <v>344</v>
      </c>
      <c r="H995" s="13" t="s">
        <v>345</v>
      </c>
      <c r="I995" s="13" t="s">
        <v>87</v>
      </c>
      <c r="J995" s="22">
        <v>1</v>
      </c>
      <c r="K995" s="13" t="s">
        <v>82</v>
      </c>
      <c r="L995" s="13" t="s">
        <v>664</v>
      </c>
      <c r="M995" s="13" t="s">
        <v>20</v>
      </c>
      <c r="N995" s="13" t="s">
        <v>83</v>
      </c>
      <c r="O995" s="16">
        <v>470</v>
      </c>
      <c r="P995" s="16">
        <f t="shared" si="96"/>
        <v>470</v>
      </c>
      <c r="Q995" s="16">
        <f t="shared" si="98"/>
        <v>91.65</v>
      </c>
      <c r="R995" s="16">
        <f t="shared" si="99"/>
        <v>91.65</v>
      </c>
      <c r="S995" s="17">
        <f t="shared" si="97"/>
        <v>81.830357142857139</v>
      </c>
      <c r="T995" s="17">
        <f t="shared" si="100"/>
        <v>81.830357142857139</v>
      </c>
    </row>
    <row r="996" spans="1:20" x14ac:dyDescent="0.35">
      <c r="A996" s="12">
        <v>8059695707000</v>
      </c>
      <c r="B996" s="13">
        <f t="shared" si="95"/>
        <v>1</v>
      </c>
      <c r="C996" s="14">
        <v>2023</v>
      </c>
      <c r="D996" s="13" t="s">
        <v>24</v>
      </c>
      <c r="E996" s="13" t="s">
        <v>87</v>
      </c>
      <c r="F996" s="15" t="s">
        <v>684</v>
      </c>
      <c r="G996" s="13" t="s">
        <v>344</v>
      </c>
      <c r="H996" s="13" t="s">
        <v>345</v>
      </c>
      <c r="I996" s="13" t="s">
        <v>81</v>
      </c>
      <c r="J996" s="22">
        <v>1</v>
      </c>
      <c r="K996" s="13" t="s">
        <v>82</v>
      </c>
      <c r="L996" s="13" t="s">
        <v>664</v>
      </c>
      <c r="M996" s="13" t="s">
        <v>20</v>
      </c>
      <c r="N996" s="13" t="s">
        <v>83</v>
      </c>
      <c r="O996" s="16">
        <v>470</v>
      </c>
      <c r="P996" s="16">
        <f t="shared" si="96"/>
        <v>470</v>
      </c>
      <c r="Q996" s="16">
        <f t="shared" si="98"/>
        <v>91.65</v>
      </c>
      <c r="R996" s="16">
        <f t="shared" si="99"/>
        <v>91.65</v>
      </c>
      <c r="S996" s="17">
        <f t="shared" si="97"/>
        <v>81.830357142857139</v>
      </c>
      <c r="T996" s="17">
        <f t="shared" si="100"/>
        <v>81.830357142857139</v>
      </c>
    </row>
    <row r="997" spans="1:20" x14ac:dyDescent="0.35">
      <c r="A997" s="12">
        <v>8059695717054</v>
      </c>
      <c r="B997" s="13">
        <f t="shared" si="95"/>
        <v>1</v>
      </c>
      <c r="C997" s="14">
        <v>2023</v>
      </c>
      <c r="D997" s="13" t="s">
        <v>24</v>
      </c>
      <c r="E997" s="13" t="s">
        <v>87</v>
      </c>
      <c r="F997" s="15" t="s">
        <v>684</v>
      </c>
      <c r="G997" s="13" t="s">
        <v>344</v>
      </c>
      <c r="H997" s="13" t="s">
        <v>345</v>
      </c>
      <c r="I997" s="13" t="s">
        <v>85</v>
      </c>
      <c r="J997" s="22">
        <v>1</v>
      </c>
      <c r="K997" s="13" t="s">
        <v>82</v>
      </c>
      <c r="L997" s="13" t="s">
        <v>664</v>
      </c>
      <c r="M997" s="13" t="s">
        <v>20</v>
      </c>
      <c r="N997" s="13" t="s">
        <v>83</v>
      </c>
      <c r="O997" s="16">
        <v>470</v>
      </c>
      <c r="P997" s="16">
        <f t="shared" si="96"/>
        <v>470</v>
      </c>
      <c r="Q997" s="16">
        <f t="shared" si="98"/>
        <v>91.65</v>
      </c>
      <c r="R997" s="16">
        <f t="shared" si="99"/>
        <v>91.65</v>
      </c>
      <c r="S997" s="17">
        <f t="shared" si="97"/>
        <v>81.830357142857139</v>
      </c>
      <c r="T997" s="17">
        <f t="shared" si="100"/>
        <v>81.830357142857139</v>
      </c>
    </row>
    <row r="998" spans="1:20" ht="80" customHeight="1" x14ac:dyDescent="0.35">
      <c r="A998" s="12">
        <v>8059695705709</v>
      </c>
      <c r="B998" s="13">
        <f t="shared" si="95"/>
        <v>1</v>
      </c>
      <c r="C998" s="14">
        <v>2023</v>
      </c>
      <c r="D998" s="13" t="s">
        <v>24</v>
      </c>
      <c r="E998" s="13" t="s">
        <v>87</v>
      </c>
      <c r="F998" s="15" t="s">
        <v>685</v>
      </c>
      <c r="G998" s="13" t="s">
        <v>686</v>
      </c>
      <c r="H998" s="13" t="s">
        <v>687</v>
      </c>
      <c r="I998" s="13" t="s">
        <v>87</v>
      </c>
      <c r="J998" s="22">
        <v>1</v>
      </c>
      <c r="K998" s="13" t="s">
        <v>82</v>
      </c>
      <c r="L998" s="13" t="s">
        <v>664</v>
      </c>
      <c r="M998" s="13" t="s">
        <v>20</v>
      </c>
      <c r="N998" s="13" t="s">
        <v>83</v>
      </c>
      <c r="O998" s="16">
        <v>470</v>
      </c>
      <c r="P998" s="16">
        <f t="shared" si="96"/>
        <v>470</v>
      </c>
      <c r="Q998" s="16">
        <f t="shared" si="98"/>
        <v>91.65</v>
      </c>
      <c r="R998" s="16">
        <f t="shared" si="99"/>
        <v>91.65</v>
      </c>
      <c r="S998" s="17">
        <f t="shared" si="97"/>
        <v>81.830357142857139</v>
      </c>
      <c r="T998" s="17">
        <f t="shared" si="100"/>
        <v>81.830357142857139</v>
      </c>
    </row>
    <row r="999" spans="1:20" ht="80" customHeight="1" x14ac:dyDescent="0.35">
      <c r="A999" s="12">
        <v>8059695872005</v>
      </c>
      <c r="B999" s="13">
        <f t="shared" si="95"/>
        <v>1</v>
      </c>
      <c r="C999" s="14">
        <v>2024</v>
      </c>
      <c r="D999" s="13" t="s">
        <v>12</v>
      </c>
      <c r="E999" s="13" t="s">
        <v>87</v>
      </c>
      <c r="F999" s="15" t="s">
        <v>688</v>
      </c>
      <c r="G999" s="13" t="s">
        <v>689</v>
      </c>
      <c r="H999" s="13" t="s">
        <v>690</v>
      </c>
      <c r="I999" s="13" t="s">
        <v>86</v>
      </c>
      <c r="J999" s="22">
        <v>3</v>
      </c>
      <c r="K999" s="13" t="s">
        <v>82</v>
      </c>
      <c r="L999" s="13" t="s">
        <v>664</v>
      </c>
      <c r="M999" s="13" t="s">
        <v>20</v>
      </c>
      <c r="N999" s="13" t="s">
        <v>83</v>
      </c>
      <c r="O999" s="16">
        <v>1320</v>
      </c>
      <c r="P999" s="16">
        <f t="shared" si="96"/>
        <v>3960</v>
      </c>
      <c r="Q999" s="16">
        <f t="shared" si="98"/>
        <v>257.40000000000003</v>
      </c>
      <c r="R999" s="16">
        <f t="shared" si="99"/>
        <v>772.2</v>
      </c>
      <c r="S999" s="17">
        <f t="shared" si="97"/>
        <v>229.82142857142858</v>
      </c>
      <c r="T999" s="17">
        <f t="shared" si="100"/>
        <v>689.46428571428578</v>
      </c>
    </row>
    <row r="1000" spans="1:20" x14ac:dyDescent="0.35">
      <c r="A1000" s="12">
        <v>8059695872012</v>
      </c>
      <c r="B1000" s="13">
        <f t="shared" si="95"/>
        <v>1</v>
      </c>
      <c r="C1000" s="14">
        <v>2024</v>
      </c>
      <c r="D1000" s="13" t="s">
        <v>12</v>
      </c>
      <c r="E1000" s="13" t="s">
        <v>87</v>
      </c>
      <c r="F1000" s="15" t="s">
        <v>688</v>
      </c>
      <c r="G1000" s="13" t="s">
        <v>689</v>
      </c>
      <c r="H1000" s="13" t="s">
        <v>690</v>
      </c>
      <c r="I1000" s="13" t="s">
        <v>85</v>
      </c>
      <c r="J1000" s="22">
        <v>5</v>
      </c>
      <c r="K1000" s="13" t="s">
        <v>82</v>
      </c>
      <c r="L1000" s="13" t="s">
        <v>664</v>
      </c>
      <c r="M1000" s="13" t="s">
        <v>20</v>
      </c>
      <c r="N1000" s="13" t="s">
        <v>83</v>
      </c>
      <c r="O1000" s="16">
        <v>1320</v>
      </c>
      <c r="P1000" s="16">
        <f t="shared" si="96"/>
        <v>6600</v>
      </c>
      <c r="Q1000" s="16">
        <f t="shared" si="98"/>
        <v>257.40000000000003</v>
      </c>
      <c r="R1000" s="16">
        <f t="shared" si="99"/>
        <v>1287.0000000000002</v>
      </c>
      <c r="S1000" s="17">
        <f t="shared" si="97"/>
        <v>229.82142857142858</v>
      </c>
      <c r="T1000" s="17">
        <f t="shared" si="100"/>
        <v>1149.1071428571429</v>
      </c>
    </row>
    <row r="1001" spans="1:20" x14ac:dyDescent="0.35">
      <c r="A1001" s="12">
        <v>8059695871978</v>
      </c>
      <c r="B1001" s="13">
        <f t="shared" si="95"/>
        <v>1</v>
      </c>
      <c r="C1001" s="14">
        <v>2024</v>
      </c>
      <c r="D1001" s="13" t="s">
        <v>12</v>
      </c>
      <c r="E1001" s="13" t="s">
        <v>87</v>
      </c>
      <c r="F1001" s="15" t="s">
        <v>688</v>
      </c>
      <c r="G1001" s="13" t="s">
        <v>689</v>
      </c>
      <c r="H1001" s="13" t="s">
        <v>690</v>
      </c>
      <c r="I1001" s="13" t="s">
        <v>84</v>
      </c>
      <c r="J1001" s="22">
        <v>5</v>
      </c>
      <c r="K1001" s="13" t="s">
        <v>82</v>
      </c>
      <c r="L1001" s="13" t="s">
        <v>664</v>
      </c>
      <c r="M1001" s="13" t="s">
        <v>20</v>
      </c>
      <c r="N1001" s="13" t="s">
        <v>83</v>
      </c>
      <c r="O1001" s="16">
        <v>1320</v>
      </c>
      <c r="P1001" s="16">
        <f t="shared" si="96"/>
        <v>6600</v>
      </c>
      <c r="Q1001" s="16">
        <f t="shared" si="98"/>
        <v>257.40000000000003</v>
      </c>
      <c r="R1001" s="16">
        <f t="shared" si="99"/>
        <v>1287.0000000000002</v>
      </c>
      <c r="S1001" s="17">
        <f t="shared" si="97"/>
        <v>229.82142857142858</v>
      </c>
      <c r="T1001" s="17">
        <f t="shared" si="100"/>
        <v>1149.1071428571429</v>
      </c>
    </row>
    <row r="1002" spans="1:20" x14ac:dyDescent="0.35">
      <c r="A1002" s="12">
        <v>8059695871985</v>
      </c>
      <c r="B1002" s="13">
        <f t="shared" si="95"/>
        <v>1</v>
      </c>
      <c r="C1002" s="14">
        <v>2024</v>
      </c>
      <c r="D1002" s="13" t="s">
        <v>12</v>
      </c>
      <c r="E1002" s="13" t="s">
        <v>87</v>
      </c>
      <c r="F1002" s="15" t="s">
        <v>688</v>
      </c>
      <c r="G1002" s="13" t="s">
        <v>689</v>
      </c>
      <c r="H1002" s="13" t="s">
        <v>690</v>
      </c>
      <c r="I1002" s="13" t="s">
        <v>87</v>
      </c>
      <c r="J1002" s="22">
        <v>6</v>
      </c>
      <c r="K1002" s="13" t="s">
        <v>82</v>
      </c>
      <c r="L1002" s="13" t="s">
        <v>664</v>
      </c>
      <c r="M1002" s="13" t="s">
        <v>20</v>
      </c>
      <c r="N1002" s="13" t="s">
        <v>83</v>
      </c>
      <c r="O1002" s="16">
        <v>1320</v>
      </c>
      <c r="P1002" s="16">
        <f t="shared" si="96"/>
        <v>7920</v>
      </c>
      <c r="Q1002" s="16">
        <f t="shared" si="98"/>
        <v>257.40000000000003</v>
      </c>
      <c r="R1002" s="16">
        <f t="shared" si="99"/>
        <v>1544.4</v>
      </c>
      <c r="S1002" s="17">
        <f t="shared" si="97"/>
        <v>229.82142857142858</v>
      </c>
      <c r="T1002" s="17">
        <f t="shared" si="100"/>
        <v>1378.9285714285716</v>
      </c>
    </row>
    <row r="1003" spans="1:20" x14ac:dyDescent="0.35">
      <c r="A1003" s="12">
        <v>8059695871992</v>
      </c>
      <c r="B1003" s="13">
        <f t="shared" si="95"/>
        <v>1</v>
      </c>
      <c r="C1003" s="14">
        <v>2024</v>
      </c>
      <c r="D1003" s="13" t="s">
        <v>12</v>
      </c>
      <c r="E1003" s="13" t="s">
        <v>87</v>
      </c>
      <c r="F1003" s="15" t="s">
        <v>688</v>
      </c>
      <c r="G1003" s="13" t="s">
        <v>689</v>
      </c>
      <c r="H1003" s="13" t="s">
        <v>690</v>
      </c>
      <c r="I1003" s="13" t="s">
        <v>81</v>
      </c>
      <c r="J1003" s="22">
        <v>6</v>
      </c>
      <c r="K1003" s="13" t="s">
        <v>82</v>
      </c>
      <c r="L1003" s="13" t="s">
        <v>664</v>
      </c>
      <c r="M1003" s="13" t="s">
        <v>20</v>
      </c>
      <c r="N1003" s="13" t="s">
        <v>83</v>
      </c>
      <c r="O1003" s="16">
        <v>1320</v>
      </c>
      <c r="P1003" s="16">
        <f t="shared" si="96"/>
        <v>7920</v>
      </c>
      <c r="Q1003" s="16">
        <f t="shared" si="98"/>
        <v>257.40000000000003</v>
      </c>
      <c r="R1003" s="16">
        <f t="shared" si="99"/>
        <v>1544.4</v>
      </c>
      <c r="S1003" s="17">
        <f t="shared" si="97"/>
        <v>229.82142857142858</v>
      </c>
      <c r="T1003" s="17">
        <f t="shared" si="100"/>
        <v>1378.9285714285716</v>
      </c>
    </row>
    <row r="1004" spans="1:20" ht="80" customHeight="1" x14ac:dyDescent="0.35">
      <c r="A1004" s="12">
        <v>8059695545749</v>
      </c>
      <c r="B1004" s="13">
        <f t="shared" si="95"/>
        <v>1</v>
      </c>
      <c r="C1004" s="14">
        <v>2023</v>
      </c>
      <c r="D1004" s="13" t="s">
        <v>24</v>
      </c>
      <c r="E1004" s="13" t="s">
        <v>87</v>
      </c>
      <c r="F1004" s="15" t="s">
        <v>691</v>
      </c>
      <c r="G1004" s="13" t="s">
        <v>198</v>
      </c>
      <c r="H1004" s="13" t="s">
        <v>306</v>
      </c>
      <c r="I1004" s="13" t="s">
        <v>666</v>
      </c>
      <c r="J1004" s="22">
        <v>1</v>
      </c>
      <c r="K1004" s="13" t="s">
        <v>188</v>
      </c>
      <c r="L1004" s="13" t="s">
        <v>692</v>
      </c>
      <c r="M1004" s="13" t="s">
        <v>20</v>
      </c>
      <c r="N1004" s="13" t="s">
        <v>90</v>
      </c>
      <c r="O1004" s="16">
        <v>610</v>
      </c>
      <c r="P1004" s="16">
        <f t="shared" si="96"/>
        <v>610</v>
      </c>
      <c r="Q1004" s="16">
        <f t="shared" si="98"/>
        <v>118.95</v>
      </c>
      <c r="R1004" s="16">
        <f t="shared" si="99"/>
        <v>118.95</v>
      </c>
      <c r="S1004" s="17">
        <f t="shared" si="97"/>
        <v>106.20535714285714</v>
      </c>
      <c r="T1004" s="17">
        <f t="shared" si="100"/>
        <v>106.20535714285714</v>
      </c>
    </row>
    <row r="1005" spans="1:20" ht="31.5" x14ac:dyDescent="0.35">
      <c r="A1005" s="12">
        <v>8059695545725</v>
      </c>
      <c r="B1005" s="13">
        <f t="shared" si="95"/>
        <v>1</v>
      </c>
      <c r="C1005" s="14">
        <v>2023</v>
      </c>
      <c r="D1005" s="13" t="s">
        <v>24</v>
      </c>
      <c r="E1005" s="13" t="s">
        <v>87</v>
      </c>
      <c r="F1005" s="15" t="s">
        <v>691</v>
      </c>
      <c r="G1005" s="13" t="s">
        <v>198</v>
      </c>
      <c r="H1005" s="13" t="s">
        <v>306</v>
      </c>
      <c r="I1005" s="13" t="s">
        <v>667</v>
      </c>
      <c r="J1005" s="22">
        <v>1</v>
      </c>
      <c r="K1005" s="13" t="s">
        <v>188</v>
      </c>
      <c r="L1005" s="13" t="s">
        <v>692</v>
      </c>
      <c r="M1005" s="13" t="s">
        <v>20</v>
      </c>
      <c r="N1005" s="13" t="s">
        <v>90</v>
      </c>
      <c r="O1005" s="16">
        <v>610</v>
      </c>
      <c r="P1005" s="16">
        <f t="shared" si="96"/>
        <v>610</v>
      </c>
      <c r="Q1005" s="16">
        <f t="shared" si="98"/>
        <v>118.95</v>
      </c>
      <c r="R1005" s="16">
        <f t="shared" si="99"/>
        <v>118.95</v>
      </c>
      <c r="S1005" s="17">
        <f t="shared" si="97"/>
        <v>106.20535714285714</v>
      </c>
      <c r="T1005" s="17">
        <f t="shared" si="100"/>
        <v>106.20535714285714</v>
      </c>
    </row>
    <row r="1006" spans="1:20" ht="80" customHeight="1" x14ac:dyDescent="0.35">
      <c r="A1006" s="12">
        <v>8059695546074</v>
      </c>
      <c r="B1006" s="13">
        <f t="shared" si="95"/>
        <v>1</v>
      </c>
      <c r="C1006" s="14">
        <v>2023</v>
      </c>
      <c r="D1006" s="13" t="s">
        <v>24</v>
      </c>
      <c r="E1006" s="13" t="s">
        <v>87</v>
      </c>
      <c r="F1006" s="15" t="s">
        <v>693</v>
      </c>
      <c r="G1006" s="13" t="s">
        <v>198</v>
      </c>
      <c r="H1006" s="13" t="s">
        <v>694</v>
      </c>
      <c r="I1006" s="13" t="s">
        <v>667</v>
      </c>
      <c r="J1006" s="22">
        <v>1</v>
      </c>
      <c r="K1006" s="13" t="s">
        <v>188</v>
      </c>
      <c r="L1006" s="13" t="s">
        <v>692</v>
      </c>
      <c r="M1006" s="13" t="s">
        <v>20</v>
      </c>
      <c r="N1006" s="13" t="s">
        <v>90</v>
      </c>
      <c r="O1006" s="16">
        <v>700</v>
      </c>
      <c r="P1006" s="16">
        <f t="shared" si="96"/>
        <v>700</v>
      </c>
      <c r="Q1006" s="16">
        <f t="shared" si="98"/>
        <v>136.5</v>
      </c>
      <c r="R1006" s="16">
        <f t="shared" si="99"/>
        <v>136.5</v>
      </c>
      <c r="S1006" s="17">
        <f t="shared" si="97"/>
        <v>121.87499999999999</v>
      </c>
      <c r="T1006" s="17">
        <f t="shared" si="100"/>
        <v>121.87499999999999</v>
      </c>
    </row>
    <row r="1007" spans="1:20" ht="31.5" x14ac:dyDescent="0.35">
      <c r="A1007" s="13">
        <v>8059695546098</v>
      </c>
      <c r="B1007" s="13">
        <f t="shared" si="95"/>
        <v>1</v>
      </c>
      <c r="C1007" s="14">
        <v>2023</v>
      </c>
      <c r="D1007" s="13" t="s">
        <v>24</v>
      </c>
      <c r="E1007" s="13" t="s">
        <v>87</v>
      </c>
      <c r="F1007" s="15" t="s">
        <v>693</v>
      </c>
      <c r="G1007" s="13" t="s">
        <v>198</v>
      </c>
      <c r="H1007" s="13" t="s">
        <v>694</v>
      </c>
      <c r="I1007" s="13" t="s">
        <v>666</v>
      </c>
      <c r="J1007" s="22">
        <v>0</v>
      </c>
      <c r="K1007" s="13" t="s">
        <v>188</v>
      </c>
      <c r="L1007" s="13" t="s">
        <v>692</v>
      </c>
      <c r="M1007" s="13" t="s">
        <v>20</v>
      </c>
      <c r="N1007" s="13" t="s">
        <v>90</v>
      </c>
      <c r="O1007" s="16">
        <v>700</v>
      </c>
      <c r="P1007" s="16">
        <f t="shared" si="96"/>
        <v>0</v>
      </c>
      <c r="Q1007" s="16">
        <f t="shared" si="98"/>
        <v>136.5</v>
      </c>
      <c r="R1007" s="16">
        <f t="shared" si="99"/>
        <v>0</v>
      </c>
      <c r="S1007" s="17">
        <f t="shared" si="97"/>
        <v>121.87499999999999</v>
      </c>
      <c r="T1007" s="17">
        <f t="shared" si="100"/>
        <v>0</v>
      </c>
    </row>
    <row r="1008" spans="1:20" ht="80" customHeight="1" x14ac:dyDescent="0.35">
      <c r="A1008" s="12">
        <v>8059695857538</v>
      </c>
      <c r="B1008" s="13">
        <f t="shared" si="95"/>
        <v>1</v>
      </c>
      <c r="C1008" s="14">
        <v>2023</v>
      </c>
      <c r="D1008" s="13" t="s">
        <v>24</v>
      </c>
      <c r="E1008" s="13" t="s">
        <v>87</v>
      </c>
      <c r="F1008" s="15" t="s">
        <v>695</v>
      </c>
      <c r="G1008" s="13" t="s">
        <v>323</v>
      </c>
      <c r="H1008" s="13" t="s">
        <v>324</v>
      </c>
      <c r="I1008" s="13" t="s">
        <v>666</v>
      </c>
      <c r="J1008" s="22">
        <v>2</v>
      </c>
      <c r="K1008" s="13" t="s">
        <v>89</v>
      </c>
      <c r="L1008" s="13" t="s">
        <v>664</v>
      </c>
      <c r="M1008" s="13" t="s">
        <v>20</v>
      </c>
      <c r="N1008" s="13" t="s">
        <v>90</v>
      </c>
      <c r="O1008" s="16">
        <v>1130</v>
      </c>
      <c r="P1008" s="16">
        <f t="shared" si="96"/>
        <v>2260</v>
      </c>
      <c r="Q1008" s="16">
        <f t="shared" si="98"/>
        <v>220.35</v>
      </c>
      <c r="R1008" s="16">
        <f t="shared" si="99"/>
        <v>440.7</v>
      </c>
      <c r="S1008" s="17">
        <f t="shared" si="97"/>
        <v>196.74107142857142</v>
      </c>
      <c r="T1008" s="17">
        <f t="shared" si="100"/>
        <v>393.48214285714283</v>
      </c>
    </row>
    <row r="1009" spans="1:20" x14ac:dyDescent="0.35">
      <c r="A1009" s="12">
        <v>8059695857521</v>
      </c>
      <c r="B1009" s="13">
        <f t="shared" si="95"/>
        <v>1</v>
      </c>
      <c r="C1009" s="14">
        <v>2023</v>
      </c>
      <c r="D1009" s="13" t="s">
        <v>24</v>
      </c>
      <c r="E1009" s="13" t="s">
        <v>87</v>
      </c>
      <c r="F1009" s="15" t="s">
        <v>695</v>
      </c>
      <c r="G1009" s="13" t="s">
        <v>323</v>
      </c>
      <c r="H1009" s="13" t="s">
        <v>324</v>
      </c>
      <c r="I1009" s="13" t="s">
        <v>667</v>
      </c>
      <c r="J1009" s="22">
        <v>2</v>
      </c>
      <c r="K1009" s="13" t="s">
        <v>89</v>
      </c>
      <c r="L1009" s="13" t="s">
        <v>664</v>
      </c>
      <c r="M1009" s="13" t="s">
        <v>20</v>
      </c>
      <c r="N1009" s="13" t="s">
        <v>90</v>
      </c>
      <c r="O1009" s="16">
        <v>1130</v>
      </c>
      <c r="P1009" s="16">
        <f t="shared" si="96"/>
        <v>2260</v>
      </c>
      <c r="Q1009" s="16">
        <f t="shared" si="98"/>
        <v>220.35</v>
      </c>
      <c r="R1009" s="16">
        <f t="shared" si="99"/>
        <v>440.7</v>
      </c>
      <c r="S1009" s="17">
        <f t="shared" si="97"/>
        <v>196.74107142857142</v>
      </c>
      <c r="T1009" s="17">
        <f t="shared" si="100"/>
        <v>393.48214285714283</v>
      </c>
    </row>
    <row r="1010" spans="1:20" x14ac:dyDescent="0.35">
      <c r="A1010" s="12">
        <v>8059695856029</v>
      </c>
      <c r="B1010" s="13">
        <f t="shared" si="95"/>
        <v>1</v>
      </c>
      <c r="C1010" s="14">
        <v>2023</v>
      </c>
      <c r="D1010" s="13" t="s">
        <v>24</v>
      </c>
      <c r="E1010" s="13" t="s">
        <v>87</v>
      </c>
      <c r="F1010" s="15" t="s">
        <v>695</v>
      </c>
      <c r="G1010" s="13" t="s">
        <v>323</v>
      </c>
      <c r="H1010" s="13" t="s">
        <v>324</v>
      </c>
      <c r="I1010" s="13" t="s">
        <v>665</v>
      </c>
      <c r="J1010" s="22">
        <v>2</v>
      </c>
      <c r="K1010" s="13" t="s">
        <v>89</v>
      </c>
      <c r="L1010" s="13" t="s">
        <v>664</v>
      </c>
      <c r="M1010" s="13" t="s">
        <v>20</v>
      </c>
      <c r="N1010" s="13" t="s">
        <v>90</v>
      </c>
      <c r="O1010" s="16">
        <v>1130</v>
      </c>
      <c r="P1010" s="16">
        <f t="shared" si="96"/>
        <v>2260</v>
      </c>
      <c r="Q1010" s="16">
        <f t="shared" si="98"/>
        <v>220.35</v>
      </c>
      <c r="R1010" s="16">
        <f t="shared" si="99"/>
        <v>440.7</v>
      </c>
      <c r="S1010" s="17">
        <f t="shared" si="97"/>
        <v>196.74107142857142</v>
      </c>
      <c r="T1010" s="17">
        <f t="shared" si="100"/>
        <v>393.48214285714283</v>
      </c>
    </row>
    <row r="1011" spans="1:20" ht="80" customHeight="1" x14ac:dyDescent="0.35">
      <c r="A1011" s="12">
        <v>8059695872043</v>
      </c>
      <c r="B1011" s="13">
        <f t="shared" si="95"/>
        <v>1</v>
      </c>
      <c r="C1011" s="14">
        <v>2023</v>
      </c>
      <c r="D1011" s="13" t="s">
        <v>24</v>
      </c>
      <c r="E1011" s="13" t="s">
        <v>87</v>
      </c>
      <c r="F1011" s="15" t="s">
        <v>696</v>
      </c>
      <c r="G1011" s="13" t="s">
        <v>356</v>
      </c>
      <c r="H1011" s="13" t="s">
        <v>345</v>
      </c>
      <c r="I1011" s="13" t="s">
        <v>81</v>
      </c>
      <c r="J1011" s="22">
        <v>3</v>
      </c>
      <c r="K1011" s="13" t="s">
        <v>89</v>
      </c>
      <c r="L1011" s="13" t="s">
        <v>664</v>
      </c>
      <c r="M1011" s="13" t="s">
        <v>20</v>
      </c>
      <c r="N1011" s="13" t="s">
        <v>90</v>
      </c>
      <c r="O1011" s="16">
        <v>1190</v>
      </c>
      <c r="P1011" s="16">
        <f t="shared" si="96"/>
        <v>3570</v>
      </c>
      <c r="Q1011" s="16">
        <f t="shared" si="98"/>
        <v>232.05</v>
      </c>
      <c r="R1011" s="16">
        <f t="shared" si="99"/>
        <v>696.15000000000009</v>
      </c>
      <c r="S1011" s="17">
        <f t="shared" si="97"/>
        <v>207.1875</v>
      </c>
      <c r="T1011" s="17">
        <f t="shared" si="100"/>
        <v>621.5625</v>
      </c>
    </row>
    <row r="1012" spans="1:20" x14ac:dyDescent="0.35">
      <c r="A1012" s="12">
        <v>8059695872029</v>
      </c>
      <c r="B1012" s="13">
        <f t="shared" si="95"/>
        <v>1</v>
      </c>
      <c r="C1012" s="14">
        <v>2023</v>
      </c>
      <c r="D1012" s="13" t="s">
        <v>24</v>
      </c>
      <c r="E1012" s="13" t="s">
        <v>87</v>
      </c>
      <c r="F1012" s="15" t="s">
        <v>696</v>
      </c>
      <c r="G1012" s="13" t="s">
        <v>356</v>
      </c>
      <c r="H1012" s="13" t="s">
        <v>345</v>
      </c>
      <c r="I1012" s="13" t="s">
        <v>84</v>
      </c>
      <c r="J1012" s="22">
        <v>1</v>
      </c>
      <c r="K1012" s="13" t="s">
        <v>89</v>
      </c>
      <c r="L1012" s="13" t="s">
        <v>664</v>
      </c>
      <c r="M1012" s="13" t="s">
        <v>20</v>
      </c>
      <c r="N1012" s="13" t="s">
        <v>90</v>
      </c>
      <c r="O1012" s="16">
        <v>1190</v>
      </c>
      <c r="P1012" s="16">
        <f t="shared" si="96"/>
        <v>1190</v>
      </c>
      <c r="Q1012" s="16">
        <f t="shared" si="98"/>
        <v>232.05</v>
      </c>
      <c r="R1012" s="16">
        <f t="shared" si="99"/>
        <v>232.05</v>
      </c>
      <c r="S1012" s="17">
        <f t="shared" si="97"/>
        <v>207.1875</v>
      </c>
      <c r="T1012" s="17">
        <f t="shared" si="100"/>
        <v>207.1875</v>
      </c>
    </row>
    <row r="1013" spans="1:20" x14ac:dyDescent="0.35">
      <c r="A1013" s="12">
        <v>8059695872036</v>
      </c>
      <c r="B1013" s="13">
        <f t="shared" si="95"/>
        <v>1</v>
      </c>
      <c r="C1013" s="14">
        <v>2023</v>
      </c>
      <c r="D1013" s="13" t="s">
        <v>24</v>
      </c>
      <c r="E1013" s="13" t="s">
        <v>87</v>
      </c>
      <c r="F1013" s="15" t="s">
        <v>696</v>
      </c>
      <c r="G1013" s="13" t="s">
        <v>356</v>
      </c>
      <c r="H1013" s="13" t="s">
        <v>345</v>
      </c>
      <c r="I1013" s="13" t="s">
        <v>87</v>
      </c>
      <c r="J1013" s="22">
        <v>1</v>
      </c>
      <c r="K1013" s="13" t="s">
        <v>89</v>
      </c>
      <c r="L1013" s="13" t="s">
        <v>664</v>
      </c>
      <c r="M1013" s="13" t="s">
        <v>20</v>
      </c>
      <c r="N1013" s="13" t="s">
        <v>90</v>
      </c>
      <c r="O1013" s="16">
        <v>1190</v>
      </c>
      <c r="P1013" s="16">
        <f t="shared" si="96"/>
        <v>1190</v>
      </c>
      <c r="Q1013" s="16">
        <f t="shared" si="98"/>
        <v>232.05</v>
      </c>
      <c r="R1013" s="16">
        <f t="shared" si="99"/>
        <v>232.05</v>
      </c>
      <c r="S1013" s="17">
        <f t="shared" si="97"/>
        <v>207.1875</v>
      </c>
      <c r="T1013" s="17">
        <f t="shared" si="100"/>
        <v>207.1875</v>
      </c>
    </row>
    <row r="1014" spans="1:20" x14ac:dyDescent="0.35">
      <c r="A1014" s="12">
        <v>8059695872067</v>
      </c>
      <c r="B1014" s="13">
        <f t="shared" si="95"/>
        <v>1</v>
      </c>
      <c r="C1014" s="14">
        <v>2023</v>
      </c>
      <c r="D1014" s="13" t="s">
        <v>24</v>
      </c>
      <c r="E1014" s="13" t="s">
        <v>87</v>
      </c>
      <c r="F1014" s="15" t="s">
        <v>696</v>
      </c>
      <c r="G1014" s="13" t="s">
        <v>356</v>
      </c>
      <c r="H1014" s="13" t="s">
        <v>345</v>
      </c>
      <c r="I1014" s="13" t="s">
        <v>85</v>
      </c>
      <c r="J1014" s="22">
        <v>3</v>
      </c>
      <c r="K1014" s="13" t="s">
        <v>89</v>
      </c>
      <c r="L1014" s="13" t="s">
        <v>664</v>
      </c>
      <c r="M1014" s="13" t="s">
        <v>20</v>
      </c>
      <c r="N1014" s="13" t="s">
        <v>90</v>
      </c>
      <c r="O1014" s="16">
        <v>1190</v>
      </c>
      <c r="P1014" s="16">
        <f t="shared" si="96"/>
        <v>3570</v>
      </c>
      <c r="Q1014" s="16">
        <f t="shared" si="98"/>
        <v>232.05</v>
      </c>
      <c r="R1014" s="16">
        <f t="shared" si="99"/>
        <v>696.15000000000009</v>
      </c>
      <c r="S1014" s="17">
        <f t="shared" si="97"/>
        <v>207.1875</v>
      </c>
      <c r="T1014" s="17">
        <f t="shared" si="100"/>
        <v>621.5625</v>
      </c>
    </row>
    <row r="1015" spans="1:20" ht="80" customHeight="1" x14ac:dyDescent="0.35">
      <c r="A1015" s="13">
        <v>8057763909967</v>
      </c>
      <c r="B1015" s="13">
        <f t="shared" si="95"/>
        <v>1</v>
      </c>
      <c r="C1015" s="14">
        <v>2022</v>
      </c>
      <c r="D1015" s="13" t="s">
        <v>24</v>
      </c>
      <c r="E1015" s="13" t="s">
        <v>87</v>
      </c>
      <c r="F1015" s="15" t="s">
        <v>697</v>
      </c>
      <c r="G1015" s="13" t="s">
        <v>289</v>
      </c>
      <c r="H1015" s="13" t="s">
        <v>698</v>
      </c>
      <c r="I1015" s="13" t="s">
        <v>667</v>
      </c>
      <c r="J1015" s="22">
        <v>0</v>
      </c>
      <c r="K1015" s="13" t="s">
        <v>699</v>
      </c>
      <c r="L1015" s="13" t="s">
        <v>664</v>
      </c>
      <c r="M1015" s="13" t="s">
        <v>20</v>
      </c>
      <c r="N1015" s="13" t="s">
        <v>97</v>
      </c>
      <c r="O1015" s="16">
        <v>2370</v>
      </c>
      <c r="P1015" s="16">
        <f t="shared" si="96"/>
        <v>0</v>
      </c>
      <c r="Q1015" s="16">
        <f t="shared" si="98"/>
        <v>462.15000000000003</v>
      </c>
      <c r="R1015" s="16">
        <f t="shared" si="99"/>
        <v>0</v>
      </c>
      <c r="S1015" s="17">
        <f t="shared" si="97"/>
        <v>412.63392857142856</v>
      </c>
      <c r="T1015" s="17">
        <f t="shared" si="100"/>
        <v>0</v>
      </c>
    </row>
    <row r="1016" spans="1:20" ht="31.5" x14ac:dyDescent="0.35">
      <c r="A1016" s="12">
        <v>8057763909950</v>
      </c>
      <c r="B1016" s="13">
        <f t="shared" si="95"/>
        <v>1</v>
      </c>
      <c r="C1016" s="14">
        <v>2022</v>
      </c>
      <c r="D1016" s="13" t="s">
        <v>24</v>
      </c>
      <c r="E1016" s="13" t="s">
        <v>87</v>
      </c>
      <c r="F1016" s="15" t="s">
        <v>697</v>
      </c>
      <c r="G1016" s="13" t="s">
        <v>289</v>
      </c>
      <c r="H1016" s="13" t="s">
        <v>698</v>
      </c>
      <c r="I1016" s="13" t="s">
        <v>54</v>
      </c>
      <c r="J1016" s="22">
        <v>1</v>
      </c>
      <c r="K1016" s="13" t="s">
        <v>699</v>
      </c>
      <c r="L1016" s="13" t="s">
        <v>664</v>
      </c>
      <c r="M1016" s="13" t="s">
        <v>20</v>
      </c>
      <c r="N1016" s="13" t="s">
        <v>97</v>
      </c>
      <c r="O1016" s="16">
        <v>2370</v>
      </c>
      <c r="P1016" s="16">
        <f t="shared" si="96"/>
        <v>2370</v>
      </c>
      <c r="Q1016" s="16">
        <f t="shared" si="98"/>
        <v>462.15000000000003</v>
      </c>
      <c r="R1016" s="16">
        <f t="shared" si="99"/>
        <v>462.15000000000003</v>
      </c>
      <c r="S1016" s="17">
        <f t="shared" si="97"/>
        <v>412.63392857142856</v>
      </c>
      <c r="T1016" s="17">
        <f t="shared" si="100"/>
        <v>412.63392857142856</v>
      </c>
    </row>
    <row r="1017" spans="1:20" ht="31.5" x14ac:dyDescent="0.35">
      <c r="A1017" s="12">
        <v>8057763910048</v>
      </c>
      <c r="B1017" s="13">
        <f t="shared" si="95"/>
        <v>1</v>
      </c>
      <c r="C1017" s="14">
        <v>2022</v>
      </c>
      <c r="D1017" s="13" t="s">
        <v>24</v>
      </c>
      <c r="E1017" s="13" t="s">
        <v>87</v>
      </c>
      <c r="F1017" s="15" t="s">
        <v>697</v>
      </c>
      <c r="G1017" s="13" t="s">
        <v>289</v>
      </c>
      <c r="H1017" s="13" t="s">
        <v>635</v>
      </c>
      <c r="I1017" s="13" t="s">
        <v>667</v>
      </c>
      <c r="J1017" s="22">
        <v>1</v>
      </c>
      <c r="K1017" s="13" t="s">
        <v>699</v>
      </c>
      <c r="L1017" s="13" t="s">
        <v>664</v>
      </c>
      <c r="M1017" s="13" t="s">
        <v>20</v>
      </c>
      <c r="N1017" s="13" t="s">
        <v>97</v>
      </c>
      <c r="O1017" s="16">
        <v>2370</v>
      </c>
      <c r="P1017" s="16">
        <f t="shared" si="96"/>
        <v>2370</v>
      </c>
      <c r="Q1017" s="16">
        <f t="shared" si="98"/>
        <v>462.15000000000003</v>
      </c>
      <c r="R1017" s="16">
        <f t="shared" si="99"/>
        <v>462.15000000000003</v>
      </c>
      <c r="S1017" s="17">
        <f t="shared" si="97"/>
        <v>412.63392857142856</v>
      </c>
      <c r="T1017" s="17">
        <f t="shared" si="100"/>
        <v>412.63392857142856</v>
      </c>
    </row>
    <row r="1018" spans="1:20" ht="31.5" x14ac:dyDescent="0.35">
      <c r="A1018" s="12">
        <v>8057763910031</v>
      </c>
      <c r="B1018" s="13">
        <f t="shared" si="95"/>
        <v>1</v>
      </c>
      <c r="C1018" s="14">
        <v>2022</v>
      </c>
      <c r="D1018" s="13" t="s">
        <v>24</v>
      </c>
      <c r="E1018" s="13" t="s">
        <v>87</v>
      </c>
      <c r="F1018" s="15" t="s">
        <v>697</v>
      </c>
      <c r="G1018" s="13" t="s">
        <v>289</v>
      </c>
      <c r="H1018" s="13" t="s">
        <v>635</v>
      </c>
      <c r="I1018" s="13" t="s">
        <v>54</v>
      </c>
      <c r="J1018" s="22">
        <v>2</v>
      </c>
      <c r="K1018" s="13" t="s">
        <v>699</v>
      </c>
      <c r="L1018" s="13" t="s">
        <v>664</v>
      </c>
      <c r="M1018" s="13" t="s">
        <v>20</v>
      </c>
      <c r="N1018" s="13" t="s">
        <v>97</v>
      </c>
      <c r="O1018" s="16">
        <v>2370</v>
      </c>
      <c r="P1018" s="16">
        <f t="shared" si="96"/>
        <v>4740</v>
      </c>
      <c r="Q1018" s="16">
        <f t="shared" si="98"/>
        <v>462.15000000000003</v>
      </c>
      <c r="R1018" s="16">
        <f t="shared" si="99"/>
        <v>924.30000000000007</v>
      </c>
      <c r="S1018" s="17">
        <f t="shared" si="97"/>
        <v>412.63392857142856</v>
      </c>
      <c r="T1018" s="17">
        <f t="shared" si="100"/>
        <v>825.26785714285711</v>
      </c>
    </row>
    <row r="1019" spans="1:20" ht="31.5" x14ac:dyDescent="0.35">
      <c r="A1019" s="12">
        <v>8057763910055</v>
      </c>
      <c r="B1019" s="13">
        <f t="shared" si="95"/>
        <v>1</v>
      </c>
      <c r="C1019" s="14">
        <v>2022</v>
      </c>
      <c r="D1019" s="13" t="s">
        <v>24</v>
      </c>
      <c r="E1019" s="13" t="s">
        <v>87</v>
      </c>
      <c r="F1019" s="15" t="s">
        <v>697</v>
      </c>
      <c r="G1019" s="13" t="s">
        <v>289</v>
      </c>
      <c r="H1019" s="13" t="s">
        <v>635</v>
      </c>
      <c r="I1019" s="13" t="s">
        <v>665</v>
      </c>
      <c r="J1019" s="22">
        <v>2</v>
      </c>
      <c r="K1019" s="13" t="s">
        <v>699</v>
      </c>
      <c r="L1019" s="13" t="s">
        <v>664</v>
      </c>
      <c r="M1019" s="13" t="s">
        <v>20</v>
      </c>
      <c r="N1019" s="13" t="s">
        <v>97</v>
      </c>
      <c r="O1019" s="16">
        <v>2370</v>
      </c>
      <c r="P1019" s="16">
        <f t="shared" si="96"/>
        <v>4740</v>
      </c>
      <c r="Q1019" s="16">
        <f t="shared" si="98"/>
        <v>462.15000000000003</v>
      </c>
      <c r="R1019" s="16">
        <f t="shared" si="99"/>
        <v>924.30000000000007</v>
      </c>
      <c r="S1019" s="17">
        <f t="shared" si="97"/>
        <v>412.63392857142856</v>
      </c>
      <c r="T1019" s="17">
        <f t="shared" si="100"/>
        <v>825.26785714285711</v>
      </c>
    </row>
    <row r="1020" spans="1:20" ht="80" customHeight="1" x14ac:dyDescent="0.35">
      <c r="A1020" s="12">
        <v>8057763915265</v>
      </c>
      <c r="B1020" s="13">
        <f t="shared" si="95"/>
        <v>1</v>
      </c>
      <c r="C1020" s="14">
        <v>2022</v>
      </c>
      <c r="D1020" s="13" t="s">
        <v>24</v>
      </c>
      <c r="E1020" s="13" t="s">
        <v>87</v>
      </c>
      <c r="F1020" s="15" t="s">
        <v>700</v>
      </c>
      <c r="G1020" s="13" t="s">
        <v>701</v>
      </c>
      <c r="H1020" s="13" t="s">
        <v>702</v>
      </c>
      <c r="I1020" s="13" t="s">
        <v>666</v>
      </c>
      <c r="J1020" s="22">
        <v>1</v>
      </c>
      <c r="K1020" s="13" t="s">
        <v>703</v>
      </c>
      <c r="L1020" s="13" t="s">
        <v>664</v>
      </c>
      <c r="M1020" s="13" t="s">
        <v>20</v>
      </c>
      <c r="N1020" s="13" t="s">
        <v>97</v>
      </c>
      <c r="O1020" s="16">
        <v>2370</v>
      </c>
      <c r="P1020" s="16">
        <f t="shared" si="96"/>
        <v>2370</v>
      </c>
      <c r="Q1020" s="16">
        <f t="shared" si="98"/>
        <v>462.15000000000003</v>
      </c>
      <c r="R1020" s="16">
        <f t="shared" si="99"/>
        <v>462.15000000000003</v>
      </c>
      <c r="S1020" s="17">
        <f t="shared" si="97"/>
        <v>412.63392857142856</v>
      </c>
      <c r="T1020" s="17">
        <f t="shared" si="100"/>
        <v>412.63392857142856</v>
      </c>
    </row>
    <row r="1021" spans="1:20" ht="31.5" x14ac:dyDescent="0.35">
      <c r="A1021" s="12">
        <v>8057763915258</v>
      </c>
      <c r="B1021" s="13">
        <f t="shared" si="95"/>
        <v>1</v>
      </c>
      <c r="C1021" s="14">
        <v>2022</v>
      </c>
      <c r="D1021" s="13" t="s">
        <v>24</v>
      </c>
      <c r="E1021" s="13" t="s">
        <v>87</v>
      </c>
      <c r="F1021" s="15" t="s">
        <v>700</v>
      </c>
      <c r="G1021" s="13" t="s">
        <v>701</v>
      </c>
      <c r="H1021" s="13" t="s">
        <v>702</v>
      </c>
      <c r="I1021" s="13" t="s">
        <v>665</v>
      </c>
      <c r="J1021" s="22">
        <v>1</v>
      </c>
      <c r="K1021" s="13" t="s">
        <v>703</v>
      </c>
      <c r="L1021" s="13" t="s">
        <v>664</v>
      </c>
      <c r="M1021" s="13" t="s">
        <v>20</v>
      </c>
      <c r="N1021" s="13" t="s">
        <v>97</v>
      </c>
      <c r="O1021" s="16">
        <v>2370</v>
      </c>
      <c r="P1021" s="16">
        <f t="shared" si="96"/>
        <v>2370</v>
      </c>
      <c r="Q1021" s="16">
        <f t="shared" si="98"/>
        <v>462.15000000000003</v>
      </c>
      <c r="R1021" s="16">
        <f t="shared" si="99"/>
        <v>462.15000000000003</v>
      </c>
      <c r="S1021" s="17">
        <f t="shared" si="97"/>
        <v>412.63392857142856</v>
      </c>
      <c r="T1021" s="17">
        <f t="shared" si="100"/>
        <v>412.63392857142856</v>
      </c>
    </row>
    <row r="1022" spans="1:20" ht="31.5" x14ac:dyDescent="0.35">
      <c r="A1022" s="12">
        <v>8057763915289</v>
      </c>
      <c r="B1022" s="13">
        <f t="shared" si="95"/>
        <v>1</v>
      </c>
      <c r="C1022" s="14">
        <v>2022</v>
      </c>
      <c r="D1022" s="13" t="s">
        <v>24</v>
      </c>
      <c r="E1022" s="13" t="s">
        <v>87</v>
      </c>
      <c r="F1022" s="15" t="s">
        <v>700</v>
      </c>
      <c r="G1022" s="13" t="s">
        <v>701</v>
      </c>
      <c r="H1022" s="13" t="s">
        <v>702</v>
      </c>
      <c r="I1022" s="13" t="s">
        <v>675</v>
      </c>
      <c r="J1022" s="22">
        <v>1</v>
      </c>
      <c r="K1022" s="13" t="s">
        <v>703</v>
      </c>
      <c r="L1022" s="13" t="s">
        <v>664</v>
      </c>
      <c r="M1022" s="13" t="s">
        <v>20</v>
      </c>
      <c r="N1022" s="13" t="s">
        <v>97</v>
      </c>
      <c r="O1022" s="16">
        <v>2370</v>
      </c>
      <c r="P1022" s="16">
        <f t="shared" si="96"/>
        <v>2370</v>
      </c>
      <c r="Q1022" s="16">
        <f t="shared" si="98"/>
        <v>462.15000000000003</v>
      </c>
      <c r="R1022" s="16">
        <f t="shared" si="99"/>
        <v>462.15000000000003</v>
      </c>
      <c r="S1022" s="17">
        <f t="shared" si="97"/>
        <v>412.63392857142856</v>
      </c>
      <c r="T1022" s="17">
        <f t="shared" si="100"/>
        <v>412.63392857142856</v>
      </c>
    </row>
    <row r="1023" spans="1:20" ht="80" customHeight="1" x14ac:dyDescent="0.35">
      <c r="A1023" s="13">
        <v>8059695696861</v>
      </c>
      <c r="B1023" s="13">
        <f t="shared" si="95"/>
        <v>1</v>
      </c>
      <c r="C1023" s="14">
        <v>2023</v>
      </c>
      <c r="D1023" s="13" t="s">
        <v>24</v>
      </c>
      <c r="E1023" s="13" t="s">
        <v>87</v>
      </c>
      <c r="F1023" s="15" t="s">
        <v>704</v>
      </c>
      <c r="G1023" s="13" t="s">
        <v>289</v>
      </c>
      <c r="H1023" s="13" t="s">
        <v>21</v>
      </c>
      <c r="I1023" s="13" t="s">
        <v>671</v>
      </c>
      <c r="J1023" s="22">
        <v>0</v>
      </c>
      <c r="K1023" s="13" t="s">
        <v>96</v>
      </c>
      <c r="L1023" s="13" t="s">
        <v>664</v>
      </c>
      <c r="M1023" s="13" t="s">
        <v>20</v>
      </c>
      <c r="N1023" s="13" t="s">
        <v>97</v>
      </c>
      <c r="O1023" s="16">
        <v>870</v>
      </c>
      <c r="P1023" s="16">
        <f t="shared" si="96"/>
        <v>0</v>
      </c>
      <c r="Q1023" s="16">
        <f t="shared" si="98"/>
        <v>169.65</v>
      </c>
      <c r="R1023" s="16">
        <f t="shared" si="99"/>
        <v>0</v>
      </c>
      <c r="S1023" s="17">
        <f t="shared" si="97"/>
        <v>151.47321428571428</v>
      </c>
      <c r="T1023" s="17">
        <f t="shared" si="100"/>
        <v>0</v>
      </c>
    </row>
    <row r="1024" spans="1:20" x14ac:dyDescent="0.35">
      <c r="A1024" s="13">
        <v>8059695696564</v>
      </c>
      <c r="B1024" s="13">
        <f t="shared" si="95"/>
        <v>1</v>
      </c>
      <c r="C1024" s="14">
        <v>2023</v>
      </c>
      <c r="D1024" s="13" t="s">
        <v>24</v>
      </c>
      <c r="E1024" s="13" t="s">
        <v>87</v>
      </c>
      <c r="F1024" s="15" t="s">
        <v>704</v>
      </c>
      <c r="G1024" s="13" t="s">
        <v>143</v>
      </c>
      <c r="H1024" s="13" t="s">
        <v>21</v>
      </c>
      <c r="I1024" s="13" t="s">
        <v>665</v>
      </c>
      <c r="J1024" s="22">
        <v>0</v>
      </c>
      <c r="K1024" s="13" t="s">
        <v>96</v>
      </c>
      <c r="L1024" s="13" t="s">
        <v>664</v>
      </c>
      <c r="M1024" s="13" t="s">
        <v>20</v>
      </c>
      <c r="N1024" s="13" t="s">
        <v>97</v>
      </c>
      <c r="O1024" s="16">
        <v>850</v>
      </c>
      <c r="P1024" s="16">
        <f t="shared" si="96"/>
        <v>0</v>
      </c>
      <c r="Q1024" s="16">
        <f t="shared" si="98"/>
        <v>165.75</v>
      </c>
      <c r="R1024" s="16">
        <f t="shared" si="99"/>
        <v>0</v>
      </c>
      <c r="S1024" s="17">
        <f t="shared" si="97"/>
        <v>147.99107142857142</v>
      </c>
      <c r="T1024" s="17">
        <f t="shared" si="100"/>
        <v>0</v>
      </c>
    </row>
    <row r="1025" spans="1:20" ht="80" customHeight="1" x14ac:dyDescent="0.35">
      <c r="A1025" s="12">
        <v>8059695732545</v>
      </c>
      <c r="B1025" s="13">
        <f t="shared" si="95"/>
        <v>1</v>
      </c>
      <c r="C1025" s="14">
        <v>2023</v>
      </c>
      <c r="D1025" s="13" t="s">
        <v>24</v>
      </c>
      <c r="E1025" s="13" t="s">
        <v>87</v>
      </c>
      <c r="F1025" s="15" t="s">
        <v>705</v>
      </c>
      <c r="G1025" s="13" t="s">
        <v>292</v>
      </c>
      <c r="H1025" s="13" t="s">
        <v>21</v>
      </c>
      <c r="I1025" s="13" t="s">
        <v>665</v>
      </c>
      <c r="J1025" s="22">
        <v>2</v>
      </c>
      <c r="K1025" s="13" t="s">
        <v>96</v>
      </c>
      <c r="L1025" s="13" t="s">
        <v>664</v>
      </c>
      <c r="M1025" s="13" t="s">
        <v>20</v>
      </c>
      <c r="N1025" s="13" t="s">
        <v>97</v>
      </c>
      <c r="O1025" s="16">
        <v>2370</v>
      </c>
      <c r="P1025" s="16">
        <f t="shared" si="96"/>
        <v>4740</v>
      </c>
      <c r="Q1025" s="16">
        <f t="shared" si="98"/>
        <v>462.15000000000003</v>
      </c>
      <c r="R1025" s="16">
        <f t="shared" si="99"/>
        <v>924.30000000000007</v>
      </c>
      <c r="S1025" s="17">
        <f t="shared" si="97"/>
        <v>412.63392857142856</v>
      </c>
      <c r="T1025" s="17">
        <f t="shared" si="100"/>
        <v>825.26785714285711</v>
      </c>
    </row>
    <row r="1026" spans="1:20" ht="80" customHeight="1" x14ac:dyDescent="0.35">
      <c r="A1026" s="12">
        <v>8059695761392</v>
      </c>
      <c r="B1026" s="13">
        <f t="shared" si="95"/>
        <v>1</v>
      </c>
      <c r="C1026" s="14">
        <v>2023</v>
      </c>
      <c r="D1026" s="13" t="s">
        <v>24</v>
      </c>
      <c r="E1026" s="13" t="s">
        <v>87</v>
      </c>
      <c r="F1026" s="15" t="s">
        <v>706</v>
      </c>
      <c r="G1026" s="13" t="s">
        <v>278</v>
      </c>
      <c r="H1026" s="13" t="s">
        <v>279</v>
      </c>
      <c r="I1026" s="13" t="s">
        <v>665</v>
      </c>
      <c r="J1026" s="22">
        <v>1</v>
      </c>
      <c r="K1026" s="13" t="s">
        <v>96</v>
      </c>
      <c r="L1026" s="13" t="s">
        <v>664</v>
      </c>
      <c r="M1026" s="13" t="s">
        <v>20</v>
      </c>
      <c r="N1026" s="13" t="s">
        <v>97</v>
      </c>
      <c r="O1026" s="16">
        <v>1850</v>
      </c>
      <c r="P1026" s="16">
        <f t="shared" si="96"/>
        <v>1850</v>
      </c>
      <c r="Q1026" s="16">
        <f t="shared" si="98"/>
        <v>360.75</v>
      </c>
      <c r="R1026" s="16">
        <f t="shared" si="99"/>
        <v>360.75</v>
      </c>
      <c r="S1026" s="17">
        <f t="shared" si="97"/>
        <v>322.09821428571428</v>
      </c>
      <c r="T1026" s="17">
        <f t="shared" si="100"/>
        <v>322.09821428571428</v>
      </c>
    </row>
    <row r="1027" spans="1:20" x14ac:dyDescent="0.35">
      <c r="A1027" s="12">
        <v>8059695761248</v>
      </c>
      <c r="B1027" s="13">
        <f t="shared" si="95"/>
        <v>1</v>
      </c>
      <c r="C1027" s="14">
        <v>2023</v>
      </c>
      <c r="D1027" s="13" t="s">
        <v>24</v>
      </c>
      <c r="E1027" s="13" t="s">
        <v>87</v>
      </c>
      <c r="F1027" s="15" t="s">
        <v>706</v>
      </c>
      <c r="G1027" s="13" t="s">
        <v>678</v>
      </c>
      <c r="H1027" s="13" t="s">
        <v>93</v>
      </c>
      <c r="I1027" s="13" t="s">
        <v>666</v>
      </c>
      <c r="J1027" s="22">
        <v>1</v>
      </c>
      <c r="K1027" s="13" t="s">
        <v>96</v>
      </c>
      <c r="L1027" s="13" t="s">
        <v>664</v>
      </c>
      <c r="M1027" s="13" t="s">
        <v>20</v>
      </c>
      <c r="N1027" s="13" t="s">
        <v>97</v>
      </c>
      <c r="O1027" s="16">
        <v>1850</v>
      </c>
      <c r="P1027" s="16">
        <f t="shared" si="96"/>
        <v>1850</v>
      </c>
      <c r="Q1027" s="16">
        <f t="shared" si="98"/>
        <v>360.75</v>
      </c>
      <c r="R1027" s="16">
        <f t="shared" si="99"/>
        <v>360.75</v>
      </c>
      <c r="S1027" s="17">
        <f t="shared" si="97"/>
        <v>322.09821428571428</v>
      </c>
      <c r="T1027" s="17">
        <f t="shared" si="100"/>
        <v>322.09821428571428</v>
      </c>
    </row>
    <row r="1028" spans="1:20" x14ac:dyDescent="0.35">
      <c r="A1028" s="12">
        <v>8059695761217</v>
      </c>
      <c r="B1028" s="13">
        <f t="shared" si="95"/>
        <v>1</v>
      </c>
      <c r="C1028" s="14">
        <v>2023</v>
      </c>
      <c r="D1028" s="13" t="s">
        <v>24</v>
      </c>
      <c r="E1028" s="13" t="s">
        <v>87</v>
      </c>
      <c r="F1028" s="15" t="s">
        <v>706</v>
      </c>
      <c r="G1028" s="13" t="s">
        <v>678</v>
      </c>
      <c r="H1028" s="13" t="s">
        <v>93</v>
      </c>
      <c r="I1028" s="13" t="s">
        <v>54</v>
      </c>
      <c r="J1028" s="22">
        <v>1</v>
      </c>
      <c r="K1028" s="13" t="s">
        <v>96</v>
      </c>
      <c r="L1028" s="13" t="s">
        <v>664</v>
      </c>
      <c r="M1028" s="13" t="s">
        <v>20</v>
      </c>
      <c r="N1028" s="13" t="s">
        <v>97</v>
      </c>
      <c r="O1028" s="16">
        <v>1850</v>
      </c>
      <c r="P1028" s="16">
        <f t="shared" si="96"/>
        <v>1850</v>
      </c>
      <c r="Q1028" s="16">
        <f t="shared" si="98"/>
        <v>360.75</v>
      </c>
      <c r="R1028" s="16">
        <f t="shared" si="99"/>
        <v>360.75</v>
      </c>
      <c r="S1028" s="17">
        <f t="shared" si="97"/>
        <v>322.09821428571428</v>
      </c>
      <c r="T1028" s="17">
        <f t="shared" si="100"/>
        <v>322.09821428571428</v>
      </c>
    </row>
    <row r="1029" spans="1:20" x14ac:dyDescent="0.35">
      <c r="A1029" s="12">
        <v>8059695761224</v>
      </c>
      <c r="B1029" s="13">
        <f t="shared" si="95"/>
        <v>1</v>
      </c>
      <c r="C1029" s="14">
        <v>2023</v>
      </c>
      <c r="D1029" s="13" t="s">
        <v>24</v>
      </c>
      <c r="E1029" s="13" t="s">
        <v>87</v>
      </c>
      <c r="F1029" s="15" t="s">
        <v>706</v>
      </c>
      <c r="G1029" s="13" t="s">
        <v>678</v>
      </c>
      <c r="H1029" s="13" t="s">
        <v>93</v>
      </c>
      <c r="I1029" s="13" t="s">
        <v>667</v>
      </c>
      <c r="J1029" s="22">
        <v>3</v>
      </c>
      <c r="K1029" s="13" t="s">
        <v>96</v>
      </c>
      <c r="L1029" s="13" t="s">
        <v>664</v>
      </c>
      <c r="M1029" s="13" t="s">
        <v>20</v>
      </c>
      <c r="N1029" s="13" t="s">
        <v>97</v>
      </c>
      <c r="O1029" s="16">
        <v>1850</v>
      </c>
      <c r="P1029" s="16">
        <f t="shared" si="96"/>
        <v>5550</v>
      </c>
      <c r="Q1029" s="16">
        <f t="shared" si="98"/>
        <v>360.75</v>
      </c>
      <c r="R1029" s="16">
        <f t="shared" si="99"/>
        <v>1082.25</v>
      </c>
      <c r="S1029" s="17">
        <f t="shared" si="97"/>
        <v>322.09821428571428</v>
      </c>
      <c r="T1029" s="17">
        <f t="shared" si="100"/>
        <v>966.29464285714289</v>
      </c>
    </row>
    <row r="1030" spans="1:20" x14ac:dyDescent="0.35">
      <c r="A1030" s="12">
        <v>8059695761231</v>
      </c>
      <c r="B1030" s="13">
        <f t="shared" si="95"/>
        <v>1</v>
      </c>
      <c r="C1030" s="14">
        <v>2023</v>
      </c>
      <c r="D1030" s="13" t="s">
        <v>24</v>
      </c>
      <c r="E1030" s="13" t="s">
        <v>87</v>
      </c>
      <c r="F1030" s="15" t="s">
        <v>706</v>
      </c>
      <c r="G1030" s="13" t="s">
        <v>678</v>
      </c>
      <c r="H1030" s="13" t="s">
        <v>93</v>
      </c>
      <c r="I1030" s="13" t="s">
        <v>665</v>
      </c>
      <c r="J1030" s="22">
        <v>2</v>
      </c>
      <c r="K1030" s="13" t="s">
        <v>96</v>
      </c>
      <c r="L1030" s="13" t="s">
        <v>664</v>
      </c>
      <c r="M1030" s="13" t="s">
        <v>20</v>
      </c>
      <c r="N1030" s="13" t="s">
        <v>97</v>
      </c>
      <c r="O1030" s="16">
        <v>1850</v>
      </c>
      <c r="P1030" s="16">
        <f t="shared" si="96"/>
        <v>3700</v>
      </c>
      <c r="Q1030" s="16">
        <f t="shared" si="98"/>
        <v>360.75</v>
      </c>
      <c r="R1030" s="16">
        <f t="shared" si="99"/>
        <v>721.5</v>
      </c>
      <c r="S1030" s="17">
        <f t="shared" si="97"/>
        <v>322.09821428571428</v>
      </c>
      <c r="T1030" s="17">
        <f t="shared" si="100"/>
        <v>644.19642857142856</v>
      </c>
    </row>
    <row r="1031" spans="1:20" ht="80" customHeight="1" x14ac:dyDescent="0.35">
      <c r="A1031" s="12">
        <v>8059695729828</v>
      </c>
      <c r="B1031" s="13">
        <f t="shared" si="95"/>
        <v>1</v>
      </c>
      <c r="C1031" s="14">
        <v>2023</v>
      </c>
      <c r="D1031" s="13" t="s">
        <v>24</v>
      </c>
      <c r="E1031" s="13" t="s">
        <v>87</v>
      </c>
      <c r="F1031" s="15" t="s">
        <v>707</v>
      </c>
      <c r="G1031" s="13" t="s">
        <v>365</v>
      </c>
      <c r="H1031" s="13" t="s">
        <v>16</v>
      </c>
      <c r="I1031" s="13" t="s">
        <v>665</v>
      </c>
      <c r="J1031" s="22">
        <v>1</v>
      </c>
      <c r="K1031" s="13" t="s">
        <v>96</v>
      </c>
      <c r="L1031" s="13" t="s">
        <v>664</v>
      </c>
      <c r="M1031" s="13" t="s">
        <v>20</v>
      </c>
      <c r="N1031" s="13" t="s">
        <v>97</v>
      </c>
      <c r="O1031" s="16">
        <v>1230</v>
      </c>
      <c r="P1031" s="16">
        <f t="shared" si="96"/>
        <v>1230</v>
      </c>
      <c r="Q1031" s="16">
        <f t="shared" si="98"/>
        <v>239.85</v>
      </c>
      <c r="R1031" s="16">
        <f t="shared" si="99"/>
        <v>239.85</v>
      </c>
      <c r="S1031" s="17">
        <f t="shared" si="97"/>
        <v>214.15178571428569</v>
      </c>
      <c r="T1031" s="17">
        <f t="shared" si="100"/>
        <v>214.15178571428569</v>
      </c>
    </row>
    <row r="1032" spans="1:20" x14ac:dyDescent="0.35">
      <c r="A1032" s="12">
        <v>8059695729811</v>
      </c>
      <c r="B1032" s="13">
        <f t="shared" si="95"/>
        <v>1</v>
      </c>
      <c r="C1032" s="14">
        <v>2023</v>
      </c>
      <c r="D1032" s="13" t="s">
        <v>24</v>
      </c>
      <c r="E1032" s="13" t="s">
        <v>87</v>
      </c>
      <c r="F1032" s="15" t="s">
        <v>707</v>
      </c>
      <c r="G1032" s="13" t="s">
        <v>365</v>
      </c>
      <c r="H1032" s="13" t="s">
        <v>16</v>
      </c>
      <c r="I1032" s="13" t="s">
        <v>667</v>
      </c>
      <c r="J1032" s="22">
        <v>2</v>
      </c>
      <c r="K1032" s="13" t="s">
        <v>96</v>
      </c>
      <c r="L1032" s="13" t="s">
        <v>664</v>
      </c>
      <c r="M1032" s="13" t="s">
        <v>20</v>
      </c>
      <c r="N1032" s="13" t="s">
        <v>97</v>
      </c>
      <c r="O1032" s="16">
        <v>1230</v>
      </c>
      <c r="P1032" s="16">
        <f t="shared" si="96"/>
        <v>2460</v>
      </c>
      <c r="Q1032" s="16">
        <f t="shared" si="98"/>
        <v>239.85</v>
      </c>
      <c r="R1032" s="16">
        <f t="shared" si="99"/>
        <v>479.7</v>
      </c>
      <c r="S1032" s="17">
        <f t="shared" si="97"/>
        <v>214.15178571428569</v>
      </c>
      <c r="T1032" s="17">
        <f t="shared" si="100"/>
        <v>428.30357142857139</v>
      </c>
    </row>
    <row r="1033" spans="1:20" x14ac:dyDescent="0.35">
      <c r="A1033" s="12">
        <v>8059695729835</v>
      </c>
      <c r="B1033" s="13">
        <f t="shared" ref="B1033:B1096" si="101">COUNTIF(A1033:A2787,A1033)</f>
        <v>1</v>
      </c>
      <c r="C1033" s="14">
        <v>2023</v>
      </c>
      <c r="D1033" s="13" t="s">
        <v>24</v>
      </c>
      <c r="E1033" s="13" t="s">
        <v>87</v>
      </c>
      <c r="F1033" s="15" t="s">
        <v>707</v>
      </c>
      <c r="G1033" s="13" t="s">
        <v>365</v>
      </c>
      <c r="H1033" s="13" t="s">
        <v>16</v>
      </c>
      <c r="I1033" s="13" t="s">
        <v>666</v>
      </c>
      <c r="J1033" s="22">
        <v>1</v>
      </c>
      <c r="K1033" s="13" t="s">
        <v>96</v>
      </c>
      <c r="L1033" s="13" t="s">
        <v>664</v>
      </c>
      <c r="M1033" s="13" t="s">
        <v>20</v>
      </c>
      <c r="N1033" s="13" t="s">
        <v>97</v>
      </c>
      <c r="O1033" s="16">
        <v>1230</v>
      </c>
      <c r="P1033" s="16">
        <f t="shared" si="96"/>
        <v>1230</v>
      </c>
      <c r="Q1033" s="16">
        <f t="shared" si="98"/>
        <v>239.85</v>
      </c>
      <c r="R1033" s="16">
        <f t="shared" si="99"/>
        <v>239.85</v>
      </c>
      <c r="S1033" s="17">
        <f t="shared" si="97"/>
        <v>214.15178571428569</v>
      </c>
      <c r="T1033" s="17">
        <f t="shared" si="100"/>
        <v>214.15178571428569</v>
      </c>
    </row>
    <row r="1034" spans="1:20" ht="80" customHeight="1" x14ac:dyDescent="0.35">
      <c r="A1034" s="12">
        <v>8059695875402</v>
      </c>
      <c r="B1034" s="13">
        <f t="shared" si="101"/>
        <v>1</v>
      </c>
      <c r="C1034" s="14">
        <v>2023</v>
      </c>
      <c r="D1034" s="13" t="s">
        <v>24</v>
      </c>
      <c r="E1034" s="13" t="s">
        <v>87</v>
      </c>
      <c r="F1034" s="15" t="s">
        <v>708</v>
      </c>
      <c r="G1034" s="13" t="s">
        <v>709</v>
      </c>
      <c r="H1034" s="13" t="s">
        <v>21</v>
      </c>
      <c r="I1034" s="13" t="s">
        <v>665</v>
      </c>
      <c r="J1034" s="22">
        <v>1</v>
      </c>
      <c r="K1034" s="13" t="s">
        <v>96</v>
      </c>
      <c r="L1034" s="13" t="s">
        <v>664</v>
      </c>
      <c r="M1034" s="13" t="s">
        <v>20</v>
      </c>
      <c r="N1034" s="13" t="s">
        <v>97</v>
      </c>
      <c r="O1034" s="16">
        <v>1090</v>
      </c>
      <c r="P1034" s="16">
        <f t="shared" si="96"/>
        <v>1090</v>
      </c>
      <c r="Q1034" s="16">
        <f t="shared" si="98"/>
        <v>212.55</v>
      </c>
      <c r="R1034" s="16">
        <f t="shared" si="99"/>
        <v>212.55</v>
      </c>
      <c r="S1034" s="17">
        <f t="shared" si="97"/>
        <v>189.77678571428569</v>
      </c>
      <c r="T1034" s="17">
        <f t="shared" si="100"/>
        <v>189.77678571428569</v>
      </c>
    </row>
    <row r="1035" spans="1:20" x14ac:dyDescent="0.35">
      <c r="A1035" s="13">
        <v>8059695875396</v>
      </c>
      <c r="B1035" s="13">
        <f t="shared" si="101"/>
        <v>1</v>
      </c>
      <c r="C1035" s="14">
        <v>2023</v>
      </c>
      <c r="D1035" s="13" t="s">
        <v>24</v>
      </c>
      <c r="E1035" s="13" t="s">
        <v>87</v>
      </c>
      <c r="F1035" s="15" t="s">
        <v>708</v>
      </c>
      <c r="G1035" s="13" t="s">
        <v>709</v>
      </c>
      <c r="H1035" s="13" t="s">
        <v>21</v>
      </c>
      <c r="I1035" s="13" t="s">
        <v>667</v>
      </c>
      <c r="J1035" s="22">
        <v>0</v>
      </c>
      <c r="K1035" s="13" t="s">
        <v>96</v>
      </c>
      <c r="L1035" s="13" t="s">
        <v>664</v>
      </c>
      <c r="M1035" s="13" t="s">
        <v>20</v>
      </c>
      <c r="N1035" s="13" t="s">
        <v>97</v>
      </c>
      <c r="O1035" s="16">
        <v>1090</v>
      </c>
      <c r="P1035" s="16">
        <f t="shared" si="96"/>
        <v>0</v>
      </c>
      <c r="Q1035" s="16">
        <f t="shared" si="98"/>
        <v>212.55</v>
      </c>
      <c r="R1035" s="16">
        <f t="shared" si="99"/>
        <v>0</v>
      </c>
      <c r="S1035" s="17">
        <f t="shared" si="97"/>
        <v>189.77678571428569</v>
      </c>
      <c r="T1035" s="17">
        <f t="shared" si="100"/>
        <v>0</v>
      </c>
    </row>
    <row r="1036" spans="1:20" ht="80" customHeight="1" x14ac:dyDescent="0.35">
      <c r="A1036" s="12">
        <v>8059695862105</v>
      </c>
      <c r="B1036" s="13">
        <f t="shared" si="101"/>
        <v>1</v>
      </c>
      <c r="C1036" s="14">
        <v>2023</v>
      </c>
      <c r="D1036" s="13" t="s">
        <v>24</v>
      </c>
      <c r="E1036" s="13" t="s">
        <v>87</v>
      </c>
      <c r="F1036" s="15" t="s">
        <v>710</v>
      </c>
      <c r="G1036" s="13" t="s">
        <v>682</v>
      </c>
      <c r="H1036" s="13" t="s">
        <v>327</v>
      </c>
      <c r="I1036" s="13" t="s">
        <v>666</v>
      </c>
      <c r="J1036" s="22">
        <v>1</v>
      </c>
      <c r="K1036" s="13" t="s">
        <v>96</v>
      </c>
      <c r="L1036" s="13" t="s">
        <v>664</v>
      </c>
      <c r="M1036" s="13" t="s">
        <v>20</v>
      </c>
      <c r="N1036" s="13" t="s">
        <v>97</v>
      </c>
      <c r="O1036" s="16">
        <v>1600</v>
      </c>
      <c r="P1036" s="16">
        <f t="shared" ref="P1036:P1099" si="102">SUM(O1036*J1036)</f>
        <v>1600</v>
      </c>
      <c r="Q1036" s="16">
        <f t="shared" si="98"/>
        <v>312</v>
      </c>
      <c r="R1036" s="16">
        <f t="shared" si="99"/>
        <v>312</v>
      </c>
      <c r="S1036" s="17">
        <f t="shared" ref="S1036:S1099" si="103">SUM(Q1036/1.12)</f>
        <v>278.57142857142856</v>
      </c>
      <c r="T1036" s="17">
        <f t="shared" si="100"/>
        <v>278.57142857142856</v>
      </c>
    </row>
    <row r="1037" spans="1:20" x14ac:dyDescent="0.35">
      <c r="A1037" s="12">
        <v>8059695862075</v>
      </c>
      <c r="B1037" s="13">
        <f t="shared" si="101"/>
        <v>1</v>
      </c>
      <c r="C1037" s="14">
        <v>2023</v>
      </c>
      <c r="D1037" s="13" t="s">
        <v>24</v>
      </c>
      <c r="E1037" s="13" t="s">
        <v>87</v>
      </c>
      <c r="F1037" s="15" t="s">
        <v>710</v>
      </c>
      <c r="G1037" s="13" t="s">
        <v>682</v>
      </c>
      <c r="H1037" s="13" t="s">
        <v>327</v>
      </c>
      <c r="I1037" s="13" t="s">
        <v>54</v>
      </c>
      <c r="J1037" s="22">
        <v>1</v>
      </c>
      <c r="K1037" s="13" t="s">
        <v>96</v>
      </c>
      <c r="L1037" s="13" t="s">
        <v>664</v>
      </c>
      <c r="M1037" s="13" t="s">
        <v>20</v>
      </c>
      <c r="N1037" s="13" t="s">
        <v>97</v>
      </c>
      <c r="O1037" s="16">
        <v>1600</v>
      </c>
      <c r="P1037" s="16">
        <f t="shared" si="102"/>
        <v>1600</v>
      </c>
      <c r="Q1037" s="16">
        <f t="shared" si="98"/>
        <v>312</v>
      </c>
      <c r="R1037" s="16">
        <f t="shared" si="99"/>
        <v>312</v>
      </c>
      <c r="S1037" s="17">
        <f t="shared" si="103"/>
        <v>278.57142857142856</v>
      </c>
      <c r="T1037" s="17">
        <f t="shared" si="100"/>
        <v>278.57142857142856</v>
      </c>
    </row>
    <row r="1038" spans="1:20" x14ac:dyDescent="0.35">
      <c r="A1038" s="12">
        <v>8059695862082</v>
      </c>
      <c r="B1038" s="13">
        <f t="shared" si="101"/>
        <v>1</v>
      </c>
      <c r="C1038" s="14">
        <v>2023</v>
      </c>
      <c r="D1038" s="13" t="s">
        <v>24</v>
      </c>
      <c r="E1038" s="13" t="s">
        <v>87</v>
      </c>
      <c r="F1038" s="15" t="s">
        <v>710</v>
      </c>
      <c r="G1038" s="13" t="s">
        <v>682</v>
      </c>
      <c r="H1038" s="13" t="s">
        <v>327</v>
      </c>
      <c r="I1038" s="13" t="s">
        <v>667</v>
      </c>
      <c r="J1038" s="22">
        <v>2</v>
      </c>
      <c r="K1038" s="13" t="s">
        <v>96</v>
      </c>
      <c r="L1038" s="13" t="s">
        <v>664</v>
      </c>
      <c r="M1038" s="13" t="s">
        <v>20</v>
      </c>
      <c r="N1038" s="13" t="s">
        <v>97</v>
      </c>
      <c r="O1038" s="16">
        <v>1600</v>
      </c>
      <c r="P1038" s="16">
        <f t="shared" si="102"/>
        <v>3200</v>
      </c>
      <c r="Q1038" s="16">
        <f t="shared" si="98"/>
        <v>312</v>
      </c>
      <c r="R1038" s="16">
        <f t="shared" si="99"/>
        <v>624</v>
      </c>
      <c r="S1038" s="17">
        <f t="shared" si="103"/>
        <v>278.57142857142856</v>
      </c>
      <c r="T1038" s="17">
        <f t="shared" si="100"/>
        <v>557.14285714285711</v>
      </c>
    </row>
    <row r="1039" spans="1:20" x14ac:dyDescent="0.35">
      <c r="A1039" s="12">
        <v>8059695862099</v>
      </c>
      <c r="B1039" s="13">
        <f t="shared" si="101"/>
        <v>1</v>
      </c>
      <c r="C1039" s="14">
        <v>2023</v>
      </c>
      <c r="D1039" s="13" t="s">
        <v>24</v>
      </c>
      <c r="E1039" s="13" t="s">
        <v>87</v>
      </c>
      <c r="F1039" s="15" t="s">
        <v>710</v>
      </c>
      <c r="G1039" s="13" t="s">
        <v>682</v>
      </c>
      <c r="H1039" s="13" t="s">
        <v>327</v>
      </c>
      <c r="I1039" s="13" t="s">
        <v>665</v>
      </c>
      <c r="J1039" s="22">
        <v>2</v>
      </c>
      <c r="K1039" s="13" t="s">
        <v>96</v>
      </c>
      <c r="L1039" s="13" t="s">
        <v>664</v>
      </c>
      <c r="M1039" s="13" t="s">
        <v>20</v>
      </c>
      <c r="N1039" s="13" t="s">
        <v>97</v>
      </c>
      <c r="O1039" s="16">
        <v>1600</v>
      </c>
      <c r="P1039" s="16">
        <f t="shared" si="102"/>
        <v>3200</v>
      </c>
      <c r="Q1039" s="16">
        <f t="shared" ref="Q1039:Q1102" si="104">SUM(O1039*19.5%)</f>
        <v>312</v>
      </c>
      <c r="R1039" s="16">
        <f t="shared" ref="R1039:R1102" si="105">SUM(Q1039*J1039)</f>
        <v>624</v>
      </c>
      <c r="S1039" s="17">
        <f t="shared" si="103"/>
        <v>278.57142857142856</v>
      </c>
      <c r="T1039" s="17">
        <f t="shared" ref="T1039:T1102" si="106">SUM(S1039*J1039)</f>
        <v>557.14285714285711</v>
      </c>
    </row>
    <row r="1040" spans="1:20" x14ac:dyDescent="0.35">
      <c r="A1040" s="12">
        <v>8059695863058</v>
      </c>
      <c r="B1040" s="13">
        <f t="shared" si="101"/>
        <v>1</v>
      </c>
      <c r="C1040" s="14">
        <v>2023</v>
      </c>
      <c r="D1040" s="13" t="s">
        <v>24</v>
      </c>
      <c r="E1040" s="13" t="s">
        <v>87</v>
      </c>
      <c r="F1040" s="15" t="s">
        <v>711</v>
      </c>
      <c r="G1040" s="13" t="s">
        <v>289</v>
      </c>
      <c r="H1040" s="13" t="s">
        <v>21</v>
      </c>
      <c r="I1040" s="13" t="s">
        <v>665</v>
      </c>
      <c r="J1040" s="22">
        <v>1</v>
      </c>
      <c r="K1040" s="13" t="s">
        <v>96</v>
      </c>
      <c r="L1040" s="13" t="s">
        <v>664</v>
      </c>
      <c r="M1040" s="13" t="s">
        <v>20</v>
      </c>
      <c r="N1040" s="13" t="s">
        <v>97</v>
      </c>
      <c r="O1040" s="16">
        <v>1510</v>
      </c>
      <c r="P1040" s="16">
        <f t="shared" si="102"/>
        <v>1510</v>
      </c>
      <c r="Q1040" s="16">
        <f t="shared" si="104"/>
        <v>294.45</v>
      </c>
      <c r="R1040" s="16">
        <f t="shared" si="105"/>
        <v>294.45</v>
      </c>
      <c r="S1040" s="17">
        <f t="shared" si="103"/>
        <v>262.90178571428567</v>
      </c>
      <c r="T1040" s="17">
        <f t="shared" si="106"/>
        <v>262.90178571428567</v>
      </c>
    </row>
    <row r="1041" spans="1:20" x14ac:dyDescent="0.35">
      <c r="A1041" s="13">
        <v>8059695863034</v>
      </c>
      <c r="B1041" s="13">
        <f t="shared" si="101"/>
        <v>1</v>
      </c>
      <c r="C1041" s="14">
        <v>2023</v>
      </c>
      <c r="D1041" s="13" t="s">
        <v>24</v>
      </c>
      <c r="E1041" s="13" t="s">
        <v>87</v>
      </c>
      <c r="F1041" s="15" t="s">
        <v>711</v>
      </c>
      <c r="G1041" s="13" t="s">
        <v>289</v>
      </c>
      <c r="H1041" s="13" t="s">
        <v>21</v>
      </c>
      <c r="I1041" s="13" t="s">
        <v>54</v>
      </c>
      <c r="J1041" s="22">
        <v>0</v>
      </c>
      <c r="K1041" s="13" t="s">
        <v>96</v>
      </c>
      <c r="L1041" s="13" t="s">
        <v>664</v>
      </c>
      <c r="M1041" s="13" t="s">
        <v>20</v>
      </c>
      <c r="N1041" s="13" t="s">
        <v>97</v>
      </c>
      <c r="O1041" s="16">
        <v>1510</v>
      </c>
      <c r="P1041" s="16">
        <f t="shared" si="102"/>
        <v>0</v>
      </c>
      <c r="Q1041" s="16">
        <f t="shared" si="104"/>
        <v>294.45</v>
      </c>
      <c r="R1041" s="16">
        <f t="shared" si="105"/>
        <v>0</v>
      </c>
      <c r="S1041" s="17">
        <f t="shared" si="103"/>
        <v>262.90178571428567</v>
      </c>
      <c r="T1041" s="17">
        <f t="shared" si="106"/>
        <v>0</v>
      </c>
    </row>
    <row r="1042" spans="1:20" x14ac:dyDescent="0.35">
      <c r="A1042" s="12">
        <v>8059695863041</v>
      </c>
      <c r="B1042" s="13">
        <f t="shared" si="101"/>
        <v>1</v>
      </c>
      <c r="C1042" s="14">
        <v>2023</v>
      </c>
      <c r="D1042" s="13" t="s">
        <v>24</v>
      </c>
      <c r="E1042" s="13" t="s">
        <v>87</v>
      </c>
      <c r="F1042" s="15" t="s">
        <v>711</v>
      </c>
      <c r="G1042" s="13" t="s">
        <v>289</v>
      </c>
      <c r="H1042" s="13" t="s">
        <v>21</v>
      </c>
      <c r="I1042" s="13" t="s">
        <v>667</v>
      </c>
      <c r="J1042" s="22">
        <v>2</v>
      </c>
      <c r="K1042" s="13" t="s">
        <v>96</v>
      </c>
      <c r="L1042" s="13" t="s">
        <v>664</v>
      </c>
      <c r="M1042" s="13" t="s">
        <v>20</v>
      </c>
      <c r="N1042" s="13" t="s">
        <v>97</v>
      </c>
      <c r="O1042" s="16">
        <v>1510</v>
      </c>
      <c r="P1042" s="16">
        <f t="shared" si="102"/>
        <v>3020</v>
      </c>
      <c r="Q1042" s="16">
        <f t="shared" si="104"/>
        <v>294.45</v>
      </c>
      <c r="R1042" s="16">
        <f t="shared" si="105"/>
        <v>588.9</v>
      </c>
      <c r="S1042" s="17">
        <f t="shared" si="103"/>
        <v>262.90178571428567</v>
      </c>
      <c r="T1042" s="17">
        <f t="shared" si="106"/>
        <v>525.80357142857133</v>
      </c>
    </row>
    <row r="1043" spans="1:20" ht="80" customHeight="1" x14ac:dyDescent="0.35">
      <c r="A1043" s="12">
        <v>8059695823847</v>
      </c>
      <c r="B1043" s="13">
        <f t="shared" si="101"/>
        <v>1</v>
      </c>
      <c r="C1043" s="14">
        <v>2023</v>
      </c>
      <c r="D1043" s="13" t="s">
        <v>24</v>
      </c>
      <c r="E1043" s="13" t="s">
        <v>87</v>
      </c>
      <c r="F1043" s="15" t="s">
        <v>712</v>
      </c>
      <c r="G1043" s="13" t="s">
        <v>713</v>
      </c>
      <c r="H1043" s="13" t="s">
        <v>330</v>
      </c>
      <c r="I1043" s="13" t="s">
        <v>667</v>
      </c>
      <c r="J1043" s="22">
        <v>1</v>
      </c>
      <c r="K1043" s="13" t="s">
        <v>395</v>
      </c>
      <c r="L1043" s="13" t="s">
        <v>664</v>
      </c>
      <c r="M1043" s="13" t="s">
        <v>20</v>
      </c>
      <c r="N1043" s="13" t="s">
        <v>111</v>
      </c>
      <c r="O1043" s="16">
        <v>1600</v>
      </c>
      <c r="P1043" s="16">
        <f t="shared" si="102"/>
        <v>1600</v>
      </c>
      <c r="Q1043" s="16">
        <f t="shared" si="104"/>
        <v>312</v>
      </c>
      <c r="R1043" s="16">
        <f t="shared" si="105"/>
        <v>312</v>
      </c>
      <c r="S1043" s="17">
        <f t="shared" si="103"/>
        <v>278.57142857142856</v>
      </c>
      <c r="T1043" s="17">
        <f t="shared" si="106"/>
        <v>278.57142857142856</v>
      </c>
    </row>
    <row r="1044" spans="1:20" ht="80" customHeight="1" x14ac:dyDescent="0.35">
      <c r="A1044" s="12">
        <v>8059695796967</v>
      </c>
      <c r="B1044" s="13">
        <f t="shared" si="101"/>
        <v>1</v>
      </c>
      <c r="C1044" s="14">
        <v>2023</v>
      </c>
      <c r="D1044" s="13" t="s">
        <v>24</v>
      </c>
      <c r="E1044" s="13" t="s">
        <v>87</v>
      </c>
      <c r="F1044" s="15" t="s">
        <v>714</v>
      </c>
      <c r="G1044" s="13" t="s">
        <v>397</v>
      </c>
      <c r="H1044" s="13" t="s">
        <v>21</v>
      </c>
      <c r="I1044" s="13" t="s">
        <v>84</v>
      </c>
      <c r="J1044" s="22">
        <v>1</v>
      </c>
      <c r="K1044" s="13" t="s">
        <v>254</v>
      </c>
      <c r="L1044" s="13" t="s">
        <v>664</v>
      </c>
      <c r="M1044" s="13" t="s">
        <v>251</v>
      </c>
      <c r="N1044" s="13" t="s">
        <v>255</v>
      </c>
      <c r="O1044" s="16">
        <v>490</v>
      </c>
      <c r="P1044" s="16">
        <f t="shared" si="102"/>
        <v>490</v>
      </c>
      <c r="Q1044" s="16">
        <f t="shared" si="104"/>
        <v>95.55</v>
      </c>
      <c r="R1044" s="16">
        <f t="shared" si="105"/>
        <v>95.55</v>
      </c>
      <c r="S1044" s="17">
        <f t="shared" si="103"/>
        <v>85.312499999999986</v>
      </c>
      <c r="T1044" s="17">
        <f t="shared" si="106"/>
        <v>85.312499999999986</v>
      </c>
    </row>
    <row r="1045" spans="1:20" x14ac:dyDescent="0.35">
      <c r="A1045" s="12">
        <v>8059695796974</v>
      </c>
      <c r="B1045" s="13">
        <f t="shared" si="101"/>
        <v>1</v>
      </c>
      <c r="C1045" s="14">
        <v>2023</v>
      </c>
      <c r="D1045" s="13" t="s">
        <v>24</v>
      </c>
      <c r="E1045" s="13" t="s">
        <v>87</v>
      </c>
      <c r="F1045" s="15" t="s">
        <v>714</v>
      </c>
      <c r="G1045" s="13" t="s">
        <v>397</v>
      </c>
      <c r="H1045" s="13" t="s">
        <v>21</v>
      </c>
      <c r="I1045" s="13" t="s">
        <v>87</v>
      </c>
      <c r="J1045" s="22">
        <v>1</v>
      </c>
      <c r="K1045" s="13" t="s">
        <v>254</v>
      </c>
      <c r="L1045" s="13" t="s">
        <v>664</v>
      </c>
      <c r="M1045" s="13" t="s">
        <v>251</v>
      </c>
      <c r="N1045" s="13" t="s">
        <v>255</v>
      </c>
      <c r="O1045" s="16">
        <v>490</v>
      </c>
      <c r="P1045" s="16">
        <f t="shared" si="102"/>
        <v>490</v>
      </c>
      <c r="Q1045" s="16">
        <f t="shared" si="104"/>
        <v>95.55</v>
      </c>
      <c r="R1045" s="16">
        <f t="shared" si="105"/>
        <v>95.55</v>
      </c>
      <c r="S1045" s="17">
        <f t="shared" si="103"/>
        <v>85.312499999999986</v>
      </c>
      <c r="T1045" s="17">
        <f t="shared" si="106"/>
        <v>85.312499999999986</v>
      </c>
    </row>
    <row r="1046" spans="1:20" x14ac:dyDescent="0.35">
      <c r="A1046" s="12">
        <v>8059695796998</v>
      </c>
      <c r="B1046" s="13">
        <f t="shared" si="101"/>
        <v>1</v>
      </c>
      <c r="C1046" s="14">
        <v>2023</v>
      </c>
      <c r="D1046" s="13" t="s">
        <v>24</v>
      </c>
      <c r="E1046" s="13" t="s">
        <v>87</v>
      </c>
      <c r="F1046" s="15" t="s">
        <v>714</v>
      </c>
      <c r="G1046" s="13" t="s">
        <v>397</v>
      </c>
      <c r="H1046" s="13" t="s">
        <v>21</v>
      </c>
      <c r="I1046" s="13" t="s">
        <v>86</v>
      </c>
      <c r="J1046" s="22">
        <v>1</v>
      </c>
      <c r="K1046" s="13" t="s">
        <v>254</v>
      </c>
      <c r="L1046" s="13" t="s">
        <v>664</v>
      </c>
      <c r="M1046" s="13" t="s">
        <v>251</v>
      </c>
      <c r="N1046" s="13" t="s">
        <v>255</v>
      </c>
      <c r="O1046" s="16">
        <v>490</v>
      </c>
      <c r="P1046" s="16">
        <f t="shared" si="102"/>
        <v>490</v>
      </c>
      <c r="Q1046" s="16">
        <f t="shared" si="104"/>
        <v>95.55</v>
      </c>
      <c r="R1046" s="16">
        <f t="shared" si="105"/>
        <v>95.55</v>
      </c>
      <c r="S1046" s="17">
        <f t="shared" si="103"/>
        <v>85.312499999999986</v>
      </c>
      <c r="T1046" s="17">
        <f t="shared" si="106"/>
        <v>85.312499999999986</v>
      </c>
    </row>
    <row r="1047" spans="1:20" ht="80" customHeight="1" x14ac:dyDescent="0.35">
      <c r="A1047" s="12">
        <v>8059695841155</v>
      </c>
      <c r="B1047" s="13">
        <f t="shared" si="101"/>
        <v>1</v>
      </c>
      <c r="C1047" s="14">
        <v>2023</v>
      </c>
      <c r="D1047" s="13" t="s">
        <v>24</v>
      </c>
      <c r="E1047" s="13" t="s">
        <v>87</v>
      </c>
      <c r="F1047" s="15" t="s">
        <v>715</v>
      </c>
      <c r="G1047" s="13" t="s">
        <v>412</v>
      </c>
      <c r="H1047" s="13" t="s">
        <v>21</v>
      </c>
      <c r="I1047" s="13" t="s">
        <v>249</v>
      </c>
      <c r="J1047" s="22">
        <v>1</v>
      </c>
      <c r="K1047" s="13" t="s">
        <v>262</v>
      </c>
      <c r="L1047" s="13" t="s">
        <v>664</v>
      </c>
      <c r="M1047" s="13" t="s">
        <v>20</v>
      </c>
      <c r="N1047" s="13" t="s">
        <v>263</v>
      </c>
      <c r="O1047" s="16">
        <v>340</v>
      </c>
      <c r="P1047" s="16">
        <f t="shared" si="102"/>
        <v>340</v>
      </c>
      <c r="Q1047" s="16">
        <f t="shared" si="104"/>
        <v>66.3</v>
      </c>
      <c r="R1047" s="16">
        <f t="shared" si="105"/>
        <v>66.3</v>
      </c>
      <c r="S1047" s="17">
        <f t="shared" si="103"/>
        <v>59.196428571428562</v>
      </c>
      <c r="T1047" s="17">
        <f t="shared" si="106"/>
        <v>59.196428571428562</v>
      </c>
    </row>
    <row r="1048" spans="1:20" ht="31.5" x14ac:dyDescent="0.35">
      <c r="A1048" s="12">
        <v>8059695841209</v>
      </c>
      <c r="B1048" s="13">
        <f t="shared" si="101"/>
        <v>1</v>
      </c>
      <c r="C1048" s="14">
        <v>2023</v>
      </c>
      <c r="D1048" s="13" t="s">
        <v>24</v>
      </c>
      <c r="E1048" s="13" t="s">
        <v>87</v>
      </c>
      <c r="F1048" s="15" t="s">
        <v>715</v>
      </c>
      <c r="G1048" s="13" t="s">
        <v>412</v>
      </c>
      <c r="H1048" s="13" t="s">
        <v>57</v>
      </c>
      <c r="I1048" s="13" t="s">
        <v>249</v>
      </c>
      <c r="J1048" s="22">
        <v>1</v>
      </c>
      <c r="K1048" s="13" t="s">
        <v>262</v>
      </c>
      <c r="L1048" s="13" t="s">
        <v>664</v>
      </c>
      <c r="M1048" s="13" t="s">
        <v>20</v>
      </c>
      <c r="N1048" s="13" t="s">
        <v>263</v>
      </c>
      <c r="O1048" s="16">
        <v>340</v>
      </c>
      <c r="P1048" s="16">
        <f t="shared" si="102"/>
        <v>340</v>
      </c>
      <c r="Q1048" s="16">
        <f t="shared" si="104"/>
        <v>66.3</v>
      </c>
      <c r="R1048" s="16">
        <f t="shared" si="105"/>
        <v>66.3</v>
      </c>
      <c r="S1048" s="17">
        <f t="shared" si="103"/>
        <v>59.196428571428562</v>
      </c>
      <c r="T1048" s="17">
        <f t="shared" si="106"/>
        <v>59.196428571428562</v>
      </c>
    </row>
    <row r="1049" spans="1:20" ht="80" customHeight="1" x14ac:dyDescent="0.35">
      <c r="A1049" s="13">
        <v>8059695401175</v>
      </c>
      <c r="B1049" s="13">
        <f t="shared" si="101"/>
        <v>1</v>
      </c>
      <c r="C1049" s="14">
        <v>2023</v>
      </c>
      <c r="D1049" s="13" t="s">
        <v>24</v>
      </c>
      <c r="E1049" s="13" t="s">
        <v>87</v>
      </c>
      <c r="F1049" s="15" t="s">
        <v>716</v>
      </c>
      <c r="G1049" s="13" t="s">
        <v>270</v>
      </c>
      <c r="H1049" s="13" t="s">
        <v>717</v>
      </c>
      <c r="I1049" s="13" t="s">
        <v>665</v>
      </c>
      <c r="J1049" s="22">
        <v>0</v>
      </c>
      <c r="K1049" s="13" t="s">
        <v>124</v>
      </c>
      <c r="L1049" s="13" t="s">
        <v>692</v>
      </c>
      <c r="M1049" s="13" t="s">
        <v>20</v>
      </c>
      <c r="N1049" s="13" t="s">
        <v>122</v>
      </c>
      <c r="O1049" s="16">
        <v>2550</v>
      </c>
      <c r="P1049" s="16">
        <f t="shared" si="102"/>
        <v>0</v>
      </c>
      <c r="Q1049" s="16">
        <f t="shared" si="104"/>
        <v>497.25</v>
      </c>
      <c r="R1049" s="16">
        <f t="shared" si="105"/>
        <v>0</v>
      </c>
      <c r="S1049" s="17">
        <f t="shared" si="103"/>
        <v>443.97321428571422</v>
      </c>
      <c r="T1049" s="17">
        <f t="shared" si="106"/>
        <v>0</v>
      </c>
    </row>
    <row r="1050" spans="1:20" ht="80" customHeight="1" x14ac:dyDescent="0.35">
      <c r="A1050" s="12">
        <v>8059695161710</v>
      </c>
      <c r="B1050" s="13">
        <f t="shared" si="101"/>
        <v>1</v>
      </c>
      <c r="C1050" s="14">
        <v>2023</v>
      </c>
      <c r="D1050" s="13" t="s">
        <v>24</v>
      </c>
      <c r="E1050" s="13" t="s">
        <v>87</v>
      </c>
      <c r="F1050" s="15" t="s">
        <v>718</v>
      </c>
      <c r="G1050" s="13" t="s">
        <v>270</v>
      </c>
      <c r="H1050" s="13" t="s">
        <v>21</v>
      </c>
      <c r="I1050" s="13" t="s">
        <v>665</v>
      </c>
      <c r="J1050" s="22">
        <v>1</v>
      </c>
      <c r="K1050" s="13" t="s">
        <v>124</v>
      </c>
      <c r="L1050" s="13" t="s">
        <v>692</v>
      </c>
      <c r="M1050" s="13" t="s">
        <v>20</v>
      </c>
      <c r="N1050" s="13" t="s">
        <v>122</v>
      </c>
      <c r="O1050" s="16">
        <v>2790</v>
      </c>
      <c r="P1050" s="16">
        <f t="shared" si="102"/>
        <v>2790</v>
      </c>
      <c r="Q1050" s="16">
        <f t="shared" si="104"/>
        <v>544.05000000000007</v>
      </c>
      <c r="R1050" s="16">
        <f t="shared" si="105"/>
        <v>544.05000000000007</v>
      </c>
      <c r="S1050" s="17">
        <f t="shared" si="103"/>
        <v>485.75892857142861</v>
      </c>
      <c r="T1050" s="17">
        <f t="shared" si="106"/>
        <v>485.75892857142861</v>
      </c>
    </row>
    <row r="1051" spans="1:20" x14ac:dyDescent="0.35">
      <c r="A1051" s="13">
        <v>8059695401106</v>
      </c>
      <c r="B1051" s="13">
        <f t="shared" si="101"/>
        <v>1</v>
      </c>
      <c r="C1051" s="14">
        <v>2023</v>
      </c>
      <c r="D1051" s="13" t="s">
        <v>24</v>
      </c>
      <c r="E1051" s="13" t="s">
        <v>87</v>
      </c>
      <c r="F1051" s="15" t="s">
        <v>718</v>
      </c>
      <c r="G1051" s="13" t="s">
        <v>270</v>
      </c>
      <c r="H1051" s="13" t="s">
        <v>719</v>
      </c>
      <c r="I1051" s="13" t="s">
        <v>666</v>
      </c>
      <c r="J1051" s="22">
        <v>0</v>
      </c>
      <c r="K1051" s="13" t="s">
        <v>124</v>
      </c>
      <c r="L1051" s="13" t="s">
        <v>692</v>
      </c>
      <c r="M1051" s="13" t="s">
        <v>20</v>
      </c>
      <c r="N1051" s="13" t="s">
        <v>122</v>
      </c>
      <c r="O1051" s="16">
        <v>2790</v>
      </c>
      <c r="P1051" s="16">
        <f t="shared" si="102"/>
        <v>0</v>
      </c>
      <c r="Q1051" s="16">
        <f t="shared" si="104"/>
        <v>544.05000000000007</v>
      </c>
      <c r="R1051" s="16">
        <f t="shared" si="105"/>
        <v>0</v>
      </c>
      <c r="S1051" s="17">
        <f t="shared" si="103"/>
        <v>485.75892857142861</v>
      </c>
      <c r="T1051" s="17">
        <f t="shared" si="106"/>
        <v>0</v>
      </c>
    </row>
    <row r="1052" spans="1:20" x14ac:dyDescent="0.35">
      <c r="A1052" s="12">
        <v>8059695401090</v>
      </c>
      <c r="B1052" s="13">
        <f t="shared" si="101"/>
        <v>1</v>
      </c>
      <c r="C1052" s="14">
        <v>2023</v>
      </c>
      <c r="D1052" s="13" t="s">
        <v>24</v>
      </c>
      <c r="E1052" s="13" t="s">
        <v>87</v>
      </c>
      <c r="F1052" s="15" t="s">
        <v>718</v>
      </c>
      <c r="G1052" s="13" t="s">
        <v>270</v>
      </c>
      <c r="H1052" s="13" t="s">
        <v>719</v>
      </c>
      <c r="I1052" s="13" t="s">
        <v>665</v>
      </c>
      <c r="J1052" s="22">
        <v>2</v>
      </c>
      <c r="K1052" s="13" t="s">
        <v>124</v>
      </c>
      <c r="L1052" s="13" t="s">
        <v>692</v>
      </c>
      <c r="M1052" s="13" t="s">
        <v>20</v>
      </c>
      <c r="N1052" s="13" t="s">
        <v>122</v>
      </c>
      <c r="O1052" s="16">
        <v>2790</v>
      </c>
      <c r="P1052" s="16">
        <f t="shared" si="102"/>
        <v>5580</v>
      </c>
      <c r="Q1052" s="16">
        <f t="shared" si="104"/>
        <v>544.05000000000007</v>
      </c>
      <c r="R1052" s="16">
        <f t="shared" si="105"/>
        <v>1088.1000000000001</v>
      </c>
      <c r="S1052" s="17">
        <f t="shared" si="103"/>
        <v>485.75892857142861</v>
      </c>
      <c r="T1052" s="17">
        <f t="shared" si="106"/>
        <v>971.51785714285722</v>
      </c>
    </row>
    <row r="1053" spans="1:20" x14ac:dyDescent="0.35">
      <c r="A1053" s="12">
        <v>8059695401083</v>
      </c>
      <c r="B1053" s="13">
        <f t="shared" si="101"/>
        <v>1</v>
      </c>
      <c r="C1053" s="14">
        <v>2023</v>
      </c>
      <c r="D1053" s="13" t="s">
        <v>24</v>
      </c>
      <c r="E1053" s="13" t="s">
        <v>87</v>
      </c>
      <c r="F1053" s="15" t="s">
        <v>718</v>
      </c>
      <c r="G1053" s="13" t="s">
        <v>270</v>
      </c>
      <c r="H1053" s="13" t="s">
        <v>719</v>
      </c>
      <c r="I1053" s="13" t="s">
        <v>667</v>
      </c>
      <c r="J1053" s="22">
        <v>1</v>
      </c>
      <c r="K1053" s="13" t="s">
        <v>124</v>
      </c>
      <c r="L1053" s="13" t="s">
        <v>692</v>
      </c>
      <c r="M1053" s="13" t="s">
        <v>20</v>
      </c>
      <c r="N1053" s="13" t="s">
        <v>122</v>
      </c>
      <c r="O1053" s="16">
        <v>2790</v>
      </c>
      <c r="P1053" s="16">
        <f t="shared" si="102"/>
        <v>2790</v>
      </c>
      <c r="Q1053" s="16">
        <f t="shared" si="104"/>
        <v>544.05000000000007</v>
      </c>
      <c r="R1053" s="16">
        <f t="shared" si="105"/>
        <v>544.05000000000007</v>
      </c>
      <c r="S1053" s="17">
        <f t="shared" si="103"/>
        <v>485.75892857142861</v>
      </c>
      <c r="T1053" s="17">
        <f t="shared" si="106"/>
        <v>485.75892857142861</v>
      </c>
    </row>
    <row r="1054" spans="1:20" ht="80" customHeight="1" x14ac:dyDescent="0.35">
      <c r="A1054" s="12">
        <v>8059695407290</v>
      </c>
      <c r="B1054" s="13">
        <f t="shared" si="101"/>
        <v>1</v>
      </c>
      <c r="C1054" s="14">
        <v>2023</v>
      </c>
      <c r="D1054" s="13" t="s">
        <v>24</v>
      </c>
      <c r="E1054" s="13" t="s">
        <v>87</v>
      </c>
      <c r="F1054" s="15" t="s">
        <v>720</v>
      </c>
      <c r="G1054" s="13" t="s">
        <v>721</v>
      </c>
      <c r="H1054" s="13" t="s">
        <v>21</v>
      </c>
      <c r="I1054" s="13" t="s">
        <v>665</v>
      </c>
      <c r="J1054" s="22">
        <v>1</v>
      </c>
      <c r="K1054" s="13" t="s">
        <v>124</v>
      </c>
      <c r="L1054" s="13" t="s">
        <v>692</v>
      </c>
      <c r="M1054" s="13" t="s">
        <v>20</v>
      </c>
      <c r="N1054" s="13" t="s">
        <v>122</v>
      </c>
      <c r="O1054" s="16">
        <v>3020</v>
      </c>
      <c r="P1054" s="16">
        <f t="shared" si="102"/>
        <v>3020</v>
      </c>
      <c r="Q1054" s="16">
        <f t="shared" si="104"/>
        <v>588.9</v>
      </c>
      <c r="R1054" s="16">
        <f t="shared" si="105"/>
        <v>588.9</v>
      </c>
      <c r="S1054" s="17">
        <f t="shared" si="103"/>
        <v>525.80357142857133</v>
      </c>
      <c r="T1054" s="17">
        <f t="shared" si="106"/>
        <v>525.80357142857133</v>
      </c>
    </row>
    <row r="1055" spans="1:20" x14ac:dyDescent="0.35">
      <c r="A1055" s="12">
        <v>8059695407306</v>
      </c>
      <c r="B1055" s="13">
        <f t="shared" si="101"/>
        <v>1</v>
      </c>
      <c r="C1055" s="14">
        <v>2023</v>
      </c>
      <c r="D1055" s="13" t="s">
        <v>24</v>
      </c>
      <c r="E1055" s="13" t="s">
        <v>87</v>
      </c>
      <c r="F1055" s="15" t="s">
        <v>720</v>
      </c>
      <c r="G1055" s="13" t="s">
        <v>721</v>
      </c>
      <c r="H1055" s="13" t="s">
        <v>21</v>
      </c>
      <c r="I1055" s="13" t="s">
        <v>666</v>
      </c>
      <c r="J1055" s="22">
        <v>1</v>
      </c>
      <c r="K1055" s="13" t="s">
        <v>124</v>
      </c>
      <c r="L1055" s="13" t="s">
        <v>692</v>
      </c>
      <c r="M1055" s="13" t="s">
        <v>20</v>
      </c>
      <c r="N1055" s="13" t="s">
        <v>122</v>
      </c>
      <c r="O1055" s="16">
        <v>3020</v>
      </c>
      <c r="P1055" s="16">
        <f t="shared" si="102"/>
        <v>3020</v>
      </c>
      <c r="Q1055" s="16">
        <f t="shared" si="104"/>
        <v>588.9</v>
      </c>
      <c r="R1055" s="16">
        <f t="shared" si="105"/>
        <v>588.9</v>
      </c>
      <c r="S1055" s="17">
        <f t="shared" si="103"/>
        <v>525.80357142857133</v>
      </c>
      <c r="T1055" s="17">
        <f t="shared" si="106"/>
        <v>525.80357142857133</v>
      </c>
    </row>
    <row r="1056" spans="1:20" ht="80" customHeight="1" x14ac:dyDescent="0.35">
      <c r="A1056" s="12">
        <v>8059695403346</v>
      </c>
      <c r="B1056" s="13">
        <f t="shared" si="101"/>
        <v>1</v>
      </c>
      <c r="C1056" s="14">
        <v>2023</v>
      </c>
      <c r="D1056" s="13" t="s">
        <v>24</v>
      </c>
      <c r="E1056" s="13" t="s">
        <v>87</v>
      </c>
      <c r="F1056" s="15" t="s">
        <v>722</v>
      </c>
      <c r="G1056" s="13" t="s">
        <v>270</v>
      </c>
      <c r="H1056" s="13" t="s">
        <v>21</v>
      </c>
      <c r="I1056" s="13" t="s">
        <v>665</v>
      </c>
      <c r="J1056" s="22">
        <v>1</v>
      </c>
      <c r="K1056" s="13" t="s">
        <v>124</v>
      </c>
      <c r="L1056" s="13" t="s">
        <v>692</v>
      </c>
      <c r="M1056" s="13" t="s">
        <v>20</v>
      </c>
      <c r="N1056" s="13" t="s">
        <v>122</v>
      </c>
      <c r="O1056" s="16">
        <v>2130</v>
      </c>
      <c r="P1056" s="16">
        <f t="shared" si="102"/>
        <v>2130</v>
      </c>
      <c r="Q1056" s="16">
        <f t="shared" si="104"/>
        <v>415.35</v>
      </c>
      <c r="R1056" s="16">
        <f t="shared" si="105"/>
        <v>415.35</v>
      </c>
      <c r="S1056" s="17">
        <f t="shared" si="103"/>
        <v>370.84821428571428</v>
      </c>
      <c r="T1056" s="17">
        <f t="shared" si="106"/>
        <v>370.84821428571428</v>
      </c>
    </row>
    <row r="1057" spans="1:20" x14ac:dyDescent="0.35">
      <c r="A1057" s="12">
        <v>8059695403360</v>
      </c>
      <c r="B1057" s="13">
        <f t="shared" si="101"/>
        <v>1</v>
      </c>
      <c r="C1057" s="14">
        <v>2023</v>
      </c>
      <c r="D1057" s="13" t="s">
        <v>24</v>
      </c>
      <c r="E1057" s="13" t="s">
        <v>87</v>
      </c>
      <c r="F1057" s="15" t="s">
        <v>722</v>
      </c>
      <c r="G1057" s="13" t="s">
        <v>270</v>
      </c>
      <c r="H1057" s="13" t="s">
        <v>21</v>
      </c>
      <c r="I1057" s="13" t="s">
        <v>671</v>
      </c>
      <c r="J1057" s="22">
        <v>1</v>
      </c>
      <c r="K1057" s="13" t="s">
        <v>124</v>
      </c>
      <c r="L1057" s="13" t="s">
        <v>692</v>
      </c>
      <c r="M1057" s="13" t="s">
        <v>20</v>
      </c>
      <c r="N1057" s="13" t="s">
        <v>122</v>
      </c>
      <c r="O1057" s="16">
        <v>2130</v>
      </c>
      <c r="P1057" s="16">
        <f t="shared" si="102"/>
        <v>2130</v>
      </c>
      <c r="Q1057" s="16">
        <f t="shared" si="104"/>
        <v>415.35</v>
      </c>
      <c r="R1057" s="16">
        <f t="shared" si="105"/>
        <v>415.35</v>
      </c>
      <c r="S1057" s="17">
        <f t="shared" si="103"/>
        <v>370.84821428571428</v>
      </c>
      <c r="T1057" s="17">
        <f t="shared" si="106"/>
        <v>370.84821428571428</v>
      </c>
    </row>
    <row r="1058" spans="1:20" x14ac:dyDescent="0.35">
      <c r="A1058" s="13">
        <v>8059695403353</v>
      </c>
      <c r="B1058" s="13">
        <f t="shared" si="101"/>
        <v>1</v>
      </c>
      <c r="C1058" s="14">
        <v>2023</v>
      </c>
      <c r="D1058" s="13" t="s">
        <v>24</v>
      </c>
      <c r="E1058" s="13" t="s">
        <v>87</v>
      </c>
      <c r="F1058" s="15" t="s">
        <v>722</v>
      </c>
      <c r="G1058" s="13" t="s">
        <v>270</v>
      </c>
      <c r="H1058" s="13" t="s">
        <v>21</v>
      </c>
      <c r="I1058" s="13" t="s">
        <v>666</v>
      </c>
      <c r="J1058" s="22">
        <v>0</v>
      </c>
      <c r="K1058" s="13" t="s">
        <v>124</v>
      </c>
      <c r="L1058" s="13" t="s">
        <v>692</v>
      </c>
      <c r="M1058" s="13" t="s">
        <v>20</v>
      </c>
      <c r="N1058" s="13" t="s">
        <v>122</v>
      </c>
      <c r="O1058" s="16">
        <v>2130</v>
      </c>
      <c r="P1058" s="16">
        <f t="shared" si="102"/>
        <v>0</v>
      </c>
      <c r="Q1058" s="16">
        <f t="shared" si="104"/>
        <v>415.35</v>
      </c>
      <c r="R1058" s="16">
        <f t="shared" si="105"/>
        <v>0</v>
      </c>
      <c r="S1058" s="17">
        <f t="shared" si="103"/>
        <v>370.84821428571428</v>
      </c>
      <c r="T1058" s="17">
        <f t="shared" si="106"/>
        <v>0</v>
      </c>
    </row>
    <row r="1059" spans="1:20" ht="80" customHeight="1" x14ac:dyDescent="0.35">
      <c r="A1059" s="13">
        <v>8059695456533</v>
      </c>
      <c r="B1059" s="13">
        <f t="shared" si="101"/>
        <v>1</v>
      </c>
      <c r="C1059" s="14">
        <v>2023</v>
      </c>
      <c r="D1059" s="13" t="s">
        <v>24</v>
      </c>
      <c r="E1059" s="13" t="s">
        <v>87</v>
      </c>
      <c r="F1059" s="15" t="s">
        <v>723</v>
      </c>
      <c r="G1059" s="13" t="s">
        <v>724</v>
      </c>
      <c r="H1059" s="13" t="s">
        <v>226</v>
      </c>
      <c r="I1059" s="13" t="s">
        <v>665</v>
      </c>
      <c r="J1059" s="22">
        <v>0</v>
      </c>
      <c r="K1059" s="13" t="s">
        <v>124</v>
      </c>
      <c r="L1059" s="13" t="s">
        <v>692</v>
      </c>
      <c r="M1059" s="13" t="s">
        <v>20</v>
      </c>
      <c r="N1059" s="13" t="s">
        <v>122</v>
      </c>
      <c r="O1059" s="16">
        <v>5590</v>
      </c>
      <c r="P1059" s="16">
        <f t="shared" si="102"/>
        <v>0</v>
      </c>
      <c r="Q1059" s="16">
        <f t="shared" si="104"/>
        <v>1090.05</v>
      </c>
      <c r="R1059" s="16">
        <f t="shared" si="105"/>
        <v>0</v>
      </c>
      <c r="S1059" s="17">
        <f t="shared" si="103"/>
        <v>973.25892857142844</v>
      </c>
      <c r="T1059" s="17">
        <f t="shared" si="106"/>
        <v>0</v>
      </c>
    </row>
    <row r="1060" spans="1:20" x14ac:dyDescent="0.35">
      <c r="A1060" s="12">
        <v>8059695464712</v>
      </c>
      <c r="B1060" s="13">
        <f t="shared" si="101"/>
        <v>1</v>
      </c>
      <c r="C1060" s="14">
        <v>2023</v>
      </c>
      <c r="D1060" s="13" t="s">
        <v>24</v>
      </c>
      <c r="E1060" s="13" t="s">
        <v>87</v>
      </c>
      <c r="F1060" s="15" t="s">
        <v>723</v>
      </c>
      <c r="G1060" s="13" t="s">
        <v>724</v>
      </c>
      <c r="H1060" s="13" t="s">
        <v>226</v>
      </c>
      <c r="I1060" s="13" t="s">
        <v>666</v>
      </c>
      <c r="J1060" s="22">
        <v>1</v>
      </c>
      <c r="K1060" s="13" t="s">
        <v>124</v>
      </c>
      <c r="L1060" s="13" t="s">
        <v>692</v>
      </c>
      <c r="M1060" s="13" t="s">
        <v>20</v>
      </c>
      <c r="N1060" s="13" t="s">
        <v>122</v>
      </c>
      <c r="O1060" s="16">
        <v>5590</v>
      </c>
      <c r="P1060" s="16">
        <f t="shared" si="102"/>
        <v>5590</v>
      </c>
      <c r="Q1060" s="16">
        <f t="shared" si="104"/>
        <v>1090.05</v>
      </c>
      <c r="R1060" s="16">
        <f t="shared" si="105"/>
        <v>1090.05</v>
      </c>
      <c r="S1060" s="17">
        <f t="shared" si="103"/>
        <v>973.25892857142844</v>
      </c>
      <c r="T1060" s="17">
        <f t="shared" si="106"/>
        <v>973.25892857142844</v>
      </c>
    </row>
    <row r="1061" spans="1:20" ht="80" customHeight="1" x14ac:dyDescent="0.35">
      <c r="A1061" s="13">
        <v>8059695595867</v>
      </c>
      <c r="B1061" s="13">
        <f t="shared" si="101"/>
        <v>1</v>
      </c>
      <c r="C1061" s="14">
        <v>2023</v>
      </c>
      <c r="D1061" s="13" t="s">
        <v>24</v>
      </c>
      <c r="E1061" s="13" t="s">
        <v>87</v>
      </c>
      <c r="F1061" s="15" t="s">
        <v>725</v>
      </c>
      <c r="G1061" s="13" t="s">
        <v>726</v>
      </c>
      <c r="H1061" s="13" t="s">
        <v>727</v>
      </c>
      <c r="I1061" s="13" t="s">
        <v>666</v>
      </c>
      <c r="J1061" s="22">
        <v>0</v>
      </c>
      <c r="K1061" s="13" t="s">
        <v>33</v>
      </c>
      <c r="L1061" s="13" t="s">
        <v>692</v>
      </c>
      <c r="M1061" s="13" t="s">
        <v>20</v>
      </c>
      <c r="N1061" s="13" t="s">
        <v>34</v>
      </c>
      <c r="O1061" s="16">
        <v>1950</v>
      </c>
      <c r="P1061" s="16">
        <f t="shared" si="102"/>
        <v>0</v>
      </c>
      <c r="Q1061" s="16">
        <f t="shared" si="104"/>
        <v>380.25</v>
      </c>
      <c r="R1061" s="16">
        <f t="shared" si="105"/>
        <v>0</v>
      </c>
      <c r="S1061" s="17">
        <f t="shared" si="103"/>
        <v>339.50892857142856</v>
      </c>
      <c r="T1061" s="17">
        <f t="shared" si="106"/>
        <v>0</v>
      </c>
    </row>
    <row r="1062" spans="1:20" x14ac:dyDescent="0.35">
      <c r="A1062" s="13">
        <v>8059695595850</v>
      </c>
      <c r="B1062" s="13">
        <f t="shared" si="101"/>
        <v>1</v>
      </c>
      <c r="C1062" s="14">
        <v>2023</v>
      </c>
      <c r="D1062" s="13" t="s">
        <v>24</v>
      </c>
      <c r="E1062" s="13" t="s">
        <v>87</v>
      </c>
      <c r="F1062" s="15" t="s">
        <v>725</v>
      </c>
      <c r="G1062" s="13" t="s">
        <v>726</v>
      </c>
      <c r="H1062" s="13" t="s">
        <v>727</v>
      </c>
      <c r="I1062" s="13" t="s">
        <v>665</v>
      </c>
      <c r="J1062" s="22">
        <v>0</v>
      </c>
      <c r="K1062" s="13" t="s">
        <v>33</v>
      </c>
      <c r="L1062" s="13" t="s">
        <v>692</v>
      </c>
      <c r="M1062" s="13" t="s">
        <v>20</v>
      </c>
      <c r="N1062" s="13" t="s">
        <v>34</v>
      </c>
      <c r="O1062" s="16">
        <v>1950</v>
      </c>
      <c r="P1062" s="16">
        <f t="shared" si="102"/>
        <v>0</v>
      </c>
      <c r="Q1062" s="16">
        <f t="shared" si="104"/>
        <v>380.25</v>
      </c>
      <c r="R1062" s="16">
        <f t="shared" si="105"/>
        <v>0</v>
      </c>
      <c r="S1062" s="17">
        <f t="shared" si="103"/>
        <v>339.50892857142856</v>
      </c>
      <c r="T1062" s="17">
        <f t="shared" si="106"/>
        <v>0</v>
      </c>
    </row>
    <row r="1063" spans="1:20" x14ac:dyDescent="0.35">
      <c r="A1063" s="13">
        <v>8059695595874</v>
      </c>
      <c r="B1063" s="13">
        <f t="shared" si="101"/>
        <v>1</v>
      </c>
      <c r="C1063" s="14">
        <v>2023</v>
      </c>
      <c r="D1063" s="13" t="s">
        <v>24</v>
      </c>
      <c r="E1063" s="13" t="s">
        <v>87</v>
      </c>
      <c r="F1063" s="15" t="s">
        <v>725</v>
      </c>
      <c r="G1063" s="13" t="s">
        <v>726</v>
      </c>
      <c r="H1063" s="13" t="s">
        <v>727</v>
      </c>
      <c r="I1063" s="13" t="s">
        <v>671</v>
      </c>
      <c r="J1063" s="22">
        <v>0</v>
      </c>
      <c r="K1063" s="13" t="s">
        <v>33</v>
      </c>
      <c r="L1063" s="13" t="s">
        <v>692</v>
      </c>
      <c r="M1063" s="13" t="s">
        <v>20</v>
      </c>
      <c r="N1063" s="13" t="s">
        <v>34</v>
      </c>
      <c r="O1063" s="16">
        <v>1950</v>
      </c>
      <c r="P1063" s="16">
        <f t="shared" si="102"/>
        <v>0</v>
      </c>
      <c r="Q1063" s="16">
        <f t="shared" si="104"/>
        <v>380.25</v>
      </c>
      <c r="R1063" s="16">
        <f t="shared" si="105"/>
        <v>0</v>
      </c>
      <c r="S1063" s="17">
        <f t="shared" si="103"/>
        <v>339.50892857142856</v>
      </c>
      <c r="T1063" s="17">
        <f t="shared" si="106"/>
        <v>0</v>
      </c>
    </row>
    <row r="1064" spans="1:20" ht="80" customHeight="1" x14ac:dyDescent="0.35">
      <c r="A1064" s="12">
        <v>8059695389428</v>
      </c>
      <c r="B1064" s="13">
        <f t="shared" si="101"/>
        <v>1</v>
      </c>
      <c r="C1064" s="14">
        <v>2023</v>
      </c>
      <c r="D1064" s="13" t="s">
        <v>24</v>
      </c>
      <c r="E1064" s="13" t="s">
        <v>87</v>
      </c>
      <c r="F1064" s="15" t="s">
        <v>728</v>
      </c>
      <c r="G1064" s="13" t="s">
        <v>228</v>
      </c>
      <c r="H1064" s="13" t="s">
        <v>21</v>
      </c>
      <c r="I1064" s="13" t="s">
        <v>667</v>
      </c>
      <c r="J1064" s="22">
        <v>1</v>
      </c>
      <c r="K1064" s="13" t="s">
        <v>33</v>
      </c>
      <c r="L1064" s="13" t="s">
        <v>692</v>
      </c>
      <c r="M1064" s="13" t="s">
        <v>20</v>
      </c>
      <c r="N1064" s="13" t="s">
        <v>34</v>
      </c>
      <c r="O1064" s="16">
        <v>2080</v>
      </c>
      <c r="P1064" s="16">
        <f t="shared" si="102"/>
        <v>2080</v>
      </c>
      <c r="Q1064" s="16">
        <f t="shared" si="104"/>
        <v>405.6</v>
      </c>
      <c r="R1064" s="16">
        <f t="shared" si="105"/>
        <v>405.6</v>
      </c>
      <c r="S1064" s="17">
        <f t="shared" si="103"/>
        <v>362.14285714285711</v>
      </c>
      <c r="T1064" s="17">
        <f t="shared" si="106"/>
        <v>362.14285714285711</v>
      </c>
    </row>
    <row r="1065" spans="1:20" x14ac:dyDescent="0.35">
      <c r="A1065" s="12">
        <v>8059695389435</v>
      </c>
      <c r="B1065" s="13">
        <f t="shared" si="101"/>
        <v>1</v>
      </c>
      <c r="C1065" s="14">
        <v>2023</v>
      </c>
      <c r="D1065" s="13" t="s">
        <v>24</v>
      </c>
      <c r="E1065" s="13" t="s">
        <v>87</v>
      </c>
      <c r="F1065" s="15" t="s">
        <v>728</v>
      </c>
      <c r="G1065" s="13" t="s">
        <v>228</v>
      </c>
      <c r="H1065" s="13" t="s">
        <v>21</v>
      </c>
      <c r="I1065" s="13" t="s">
        <v>665</v>
      </c>
      <c r="J1065" s="22">
        <v>1</v>
      </c>
      <c r="K1065" s="13" t="s">
        <v>33</v>
      </c>
      <c r="L1065" s="13" t="s">
        <v>692</v>
      </c>
      <c r="M1065" s="13" t="s">
        <v>20</v>
      </c>
      <c r="N1065" s="13" t="s">
        <v>34</v>
      </c>
      <c r="O1065" s="16">
        <v>2080</v>
      </c>
      <c r="P1065" s="16">
        <f t="shared" si="102"/>
        <v>2080</v>
      </c>
      <c r="Q1065" s="16">
        <f t="shared" si="104"/>
        <v>405.6</v>
      </c>
      <c r="R1065" s="16">
        <f t="shared" si="105"/>
        <v>405.6</v>
      </c>
      <c r="S1065" s="17">
        <f t="shared" si="103"/>
        <v>362.14285714285711</v>
      </c>
      <c r="T1065" s="17">
        <f t="shared" si="106"/>
        <v>362.14285714285711</v>
      </c>
    </row>
    <row r="1066" spans="1:20" x14ac:dyDescent="0.35">
      <c r="A1066" s="12">
        <v>8059695389411</v>
      </c>
      <c r="B1066" s="13">
        <f t="shared" si="101"/>
        <v>1</v>
      </c>
      <c r="C1066" s="14">
        <v>2023</v>
      </c>
      <c r="D1066" s="13" t="s">
        <v>24</v>
      </c>
      <c r="E1066" s="13" t="s">
        <v>87</v>
      </c>
      <c r="F1066" s="15" t="s">
        <v>728</v>
      </c>
      <c r="G1066" s="13" t="s">
        <v>228</v>
      </c>
      <c r="H1066" s="13" t="s">
        <v>21</v>
      </c>
      <c r="I1066" s="13" t="s">
        <v>54</v>
      </c>
      <c r="J1066" s="22">
        <v>1</v>
      </c>
      <c r="K1066" s="13" t="s">
        <v>33</v>
      </c>
      <c r="L1066" s="13" t="s">
        <v>692</v>
      </c>
      <c r="M1066" s="13" t="s">
        <v>20</v>
      </c>
      <c r="N1066" s="13" t="s">
        <v>34</v>
      </c>
      <c r="O1066" s="16">
        <v>2080</v>
      </c>
      <c r="P1066" s="16">
        <f t="shared" si="102"/>
        <v>2080</v>
      </c>
      <c r="Q1066" s="16">
        <f t="shared" si="104"/>
        <v>405.6</v>
      </c>
      <c r="R1066" s="16">
        <f t="shared" si="105"/>
        <v>405.6</v>
      </c>
      <c r="S1066" s="17">
        <f t="shared" si="103"/>
        <v>362.14285714285711</v>
      </c>
      <c r="T1066" s="17">
        <f t="shared" si="106"/>
        <v>362.14285714285711</v>
      </c>
    </row>
    <row r="1067" spans="1:20" ht="80" customHeight="1" x14ac:dyDescent="0.35">
      <c r="A1067" s="13">
        <v>8059695397065</v>
      </c>
      <c r="B1067" s="13">
        <f t="shared" si="101"/>
        <v>1</v>
      </c>
      <c r="C1067" s="14">
        <v>2023</v>
      </c>
      <c r="D1067" s="13" t="s">
        <v>24</v>
      </c>
      <c r="E1067" s="13" t="s">
        <v>87</v>
      </c>
      <c r="F1067" s="15" t="s">
        <v>729</v>
      </c>
      <c r="G1067" s="13" t="s">
        <v>721</v>
      </c>
      <c r="H1067" s="13" t="s">
        <v>21</v>
      </c>
      <c r="I1067" s="13" t="s">
        <v>667</v>
      </c>
      <c r="J1067" s="22">
        <v>0</v>
      </c>
      <c r="K1067" s="13" t="s">
        <v>33</v>
      </c>
      <c r="L1067" s="13" t="s">
        <v>692</v>
      </c>
      <c r="M1067" s="13" t="s">
        <v>20</v>
      </c>
      <c r="N1067" s="13" t="s">
        <v>34</v>
      </c>
      <c r="O1067" s="16">
        <v>2790</v>
      </c>
      <c r="P1067" s="16">
        <f t="shared" si="102"/>
        <v>0</v>
      </c>
      <c r="Q1067" s="16">
        <f t="shared" si="104"/>
        <v>544.05000000000007</v>
      </c>
      <c r="R1067" s="16">
        <f t="shared" si="105"/>
        <v>0</v>
      </c>
      <c r="S1067" s="17">
        <f t="shared" si="103"/>
        <v>485.75892857142861</v>
      </c>
      <c r="T1067" s="17">
        <f t="shared" si="106"/>
        <v>0</v>
      </c>
    </row>
    <row r="1068" spans="1:20" x14ac:dyDescent="0.35">
      <c r="A1068" s="12">
        <v>8059695397096</v>
      </c>
      <c r="B1068" s="13">
        <f t="shared" si="101"/>
        <v>1</v>
      </c>
      <c r="C1068" s="14">
        <v>2023</v>
      </c>
      <c r="D1068" s="13" t="s">
        <v>24</v>
      </c>
      <c r="E1068" s="13" t="s">
        <v>87</v>
      </c>
      <c r="F1068" s="15" t="s">
        <v>729</v>
      </c>
      <c r="G1068" s="13" t="s">
        <v>721</v>
      </c>
      <c r="H1068" s="13" t="s">
        <v>21</v>
      </c>
      <c r="I1068" s="13" t="s">
        <v>671</v>
      </c>
      <c r="J1068" s="22">
        <v>1</v>
      </c>
      <c r="K1068" s="13" t="s">
        <v>33</v>
      </c>
      <c r="L1068" s="13" t="s">
        <v>692</v>
      </c>
      <c r="M1068" s="13" t="s">
        <v>20</v>
      </c>
      <c r="N1068" s="13" t="s">
        <v>34</v>
      </c>
      <c r="O1068" s="16">
        <v>2790</v>
      </c>
      <c r="P1068" s="16">
        <f t="shared" si="102"/>
        <v>2790</v>
      </c>
      <c r="Q1068" s="16">
        <f t="shared" si="104"/>
        <v>544.05000000000007</v>
      </c>
      <c r="R1068" s="16">
        <f t="shared" si="105"/>
        <v>544.05000000000007</v>
      </c>
      <c r="S1068" s="17">
        <f t="shared" si="103"/>
        <v>485.75892857142861</v>
      </c>
      <c r="T1068" s="17">
        <f t="shared" si="106"/>
        <v>485.75892857142861</v>
      </c>
    </row>
    <row r="1069" spans="1:20" x14ac:dyDescent="0.35">
      <c r="A1069" s="12">
        <v>8059695397072</v>
      </c>
      <c r="B1069" s="13">
        <f t="shared" si="101"/>
        <v>1</v>
      </c>
      <c r="C1069" s="14">
        <v>2023</v>
      </c>
      <c r="D1069" s="13" t="s">
        <v>24</v>
      </c>
      <c r="E1069" s="13" t="s">
        <v>87</v>
      </c>
      <c r="F1069" s="15" t="s">
        <v>729</v>
      </c>
      <c r="G1069" s="13" t="s">
        <v>721</v>
      </c>
      <c r="H1069" s="13" t="s">
        <v>21</v>
      </c>
      <c r="I1069" s="13" t="s">
        <v>665</v>
      </c>
      <c r="J1069" s="22">
        <v>2</v>
      </c>
      <c r="K1069" s="13" t="s">
        <v>33</v>
      </c>
      <c r="L1069" s="13" t="s">
        <v>692</v>
      </c>
      <c r="M1069" s="13" t="s">
        <v>20</v>
      </c>
      <c r="N1069" s="13" t="s">
        <v>34</v>
      </c>
      <c r="O1069" s="16">
        <v>2790</v>
      </c>
      <c r="P1069" s="16">
        <f t="shared" si="102"/>
        <v>5580</v>
      </c>
      <c r="Q1069" s="16">
        <f t="shared" si="104"/>
        <v>544.05000000000007</v>
      </c>
      <c r="R1069" s="16">
        <f t="shared" si="105"/>
        <v>1088.1000000000001</v>
      </c>
      <c r="S1069" s="17">
        <f t="shared" si="103"/>
        <v>485.75892857142861</v>
      </c>
      <c r="T1069" s="17">
        <f t="shared" si="106"/>
        <v>971.51785714285722</v>
      </c>
    </row>
    <row r="1070" spans="1:20" ht="80" customHeight="1" x14ac:dyDescent="0.35">
      <c r="A1070" s="12">
        <v>8059695477873</v>
      </c>
      <c r="B1070" s="13">
        <f t="shared" si="101"/>
        <v>1</v>
      </c>
      <c r="C1070" s="14">
        <v>2024</v>
      </c>
      <c r="D1070" s="13" t="s">
        <v>12</v>
      </c>
      <c r="E1070" s="13" t="s">
        <v>87</v>
      </c>
      <c r="F1070" s="15" t="s">
        <v>730</v>
      </c>
      <c r="G1070" s="13" t="s">
        <v>143</v>
      </c>
      <c r="H1070" s="13" t="s">
        <v>21</v>
      </c>
      <c r="I1070" s="13" t="s">
        <v>666</v>
      </c>
      <c r="J1070" s="22">
        <v>3</v>
      </c>
      <c r="K1070" s="13" t="s">
        <v>33</v>
      </c>
      <c r="L1070" s="13" t="s">
        <v>692</v>
      </c>
      <c r="M1070" s="13" t="s">
        <v>20</v>
      </c>
      <c r="N1070" s="13" t="s">
        <v>34</v>
      </c>
      <c r="O1070" s="16">
        <v>2170</v>
      </c>
      <c r="P1070" s="16">
        <f t="shared" si="102"/>
        <v>6510</v>
      </c>
      <c r="Q1070" s="16">
        <f t="shared" si="104"/>
        <v>423.15000000000003</v>
      </c>
      <c r="R1070" s="16">
        <f t="shared" si="105"/>
        <v>1269.45</v>
      </c>
      <c r="S1070" s="17">
        <f t="shared" si="103"/>
        <v>377.8125</v>
      </c>
      <c r="T1070" s="17">
        <f t="shared" si="106"/>
        <v>1133.4375</v>
      </c>
    </row>
    <row r="1071" spans="1:20" x14ac:dyDescent="0.35">
      <c r="A1071" s="12">
        <v>8059695477859</v>
      </c>
      <c r="B1071" s="13">
        <f t="shared" si="101"/>
        <v>1</v>
      </c>
      <c r="C1071" s="14">
        <v>2024</v>
      </c>
      <c r="D1071" s="13" t="s">
        <v>12</v>
      </c>
      <c r="E1071" s="13" t="s">
        <v>87</v>
      </c>
      <c r="F1071" s="15" t="s">
        <v>730</v>
      </c>
      <c r="G1071" s="13" t="s">
        <v>143</v>
      </c>
      <c r="H1071" s="13" t="s">
        <v>21</v>
      </c>
      <c r="I1071" s="13" t="s">
        <v>667</v>
      </c>
      <c r="J1071" s="22">
        <v>2</v>
      </c>
      <c r="K1071" s="13" t="s">
        <v>33</v>
      </c>
      <c r="L1071" s="13" t="s">
        <v>692</v>
      </c>
      <c r="M1071" s="13" t="s">
        <v>20</v>
      </c>
      <c r="N1071" s="13" t="s">
        <v>34</v>
      </c>
      <c r="O1071" s="16">
        <v>2170</v>
      </c>
      <c r="P1071" s="16">
        <f t="shared" si="102"/>
        <v>4340</v>
      </c>
      <c r="Q1071" s="16">
        <f t="shared" si="104"/>
        <v>423.15000000000003</v>
      </c>
      <c r="R1071" s="16">
        <f t="shared" si="105"/>
        <v>846.30000000000007</v>
      </c>
      <c r="S1071" s="17">
        <f t="shared" si="103"/>
        <v>377.8125</v>
      </c>
      <c r="T1071" s="17">
        <f t="shared" si="106"/>
        <v>755.625</v>
      </c>
    </row>
    <row r="1072" spans="1:20" x14ac:dyDescent="0.35">
      <c r="A1072" s="12">
        <v>8059695477880</v>
      </c>
      <c r="B1072" s="13">
        <f t="shared" si="101"/>
        <v>1</v>
      </c>
      <c r="C1072" s="14">
        <v>2024</v>
      </c>
      <c r="D1072" s="13" t="s">
        <v>12</v>
      </c>
      <c r="E1072" s="13" t="s">
        <v>87</v>
      </c>
      <c r="F1072" s="15" t="s">
        <v>730</v>
      </c>
      <c r="G1072" s="13" t="s">
        <v>143</v>
      </c>
      <c r="H1072" s="13" t="s">
        <v>21</v>
      </c>
      <c r="I1072" s="13" t="s">
        <v>671</v>
      </c>
      <c r="J1072" s="22">
        <v>1</v>
      </c>
      <c r="K1072" s="13" t="s">
        <v>33</v>
      </c>
      <c r="L1072" s="13" t="s">
        <v>692</v>
      </c>
      <c r="M1072" s="13" t="s">
        <v>20</v>
      </c>
      <c r="N1072" s="13" t="s">
        <v>34</v>
      </c>
      <c r="O1072" s="16">
        <v>2170</v>
      </c>
      <c r="P1072" s="16">
        <f t="shared" si="102"/>
        <v>2170</v>
      </c>
      <c r="Q1072" s="16">
        <f t="shared" si="104"/>
        <v>423.15000000000003</v>
      </c>
      <c r="R1072" s="16">
        <f t="shared" si="105"/>
        <v>423.15000000000003</v>
      </c>
      <c r="S1072" s="17">
        <f t="shared" si="103"/>
        <v>377.8125</v>
      </c>
      <c r="T1072" s="17">
        <f t="shared" si="106"/>
        <v>377.8125</v>
      </c>
    </row>
    <row r="1073" spans="1:20" x14ac:dyDescent="0.35">
      <c r="A1073" s="12">
        <v>8059695477866</v>
      </c>
      <c r="B1073" s="13">
        <f t="shared" si="101"/>
        <v>1</v>
      </c>
      <c r="C1073" s="14">
        <v>2024</v>
      </c>
      <c r="D1073" s="13" t="s">
        <v>12</v>
      </c>
      <c r="E1073" s="13" t="s">
        <v>87</v>
      </c>
      <c r="F1073" s="15" t="s">
        <v>730</v>
      </c>
      <c r="G1073" s="13" t="s">
        <v>143</v>
      </c>
      <c r="H1073" s="13" t="s">
        <v>21</v>
      </c>
      <c r="I1073" s="13" t="s">
        <v>665</v>
      </c>
      <c r="J1073" s="22">
        <v>3</v>
      </c>
      <c r="K1073" s="13" t="s">
        <v>33</v>
      </c>
      <c r="L1073" s="13" t="s">
        <v>692</v>
      </c>
      <c r="M1073" s="13" t="s">
        <v>20</v>
      </c>
      <c r="N1073" s="13" t="s">
        <v>34</v>
      </c>
      <c r="O1073" s="16">
        <v>2170</v>
      </c>
      <c r="P1073" s="16">
        <f t="shared" si="102"/>
        <v>6510</v>
      </c>
      <c r="Q1073" s="16">
        <f t="shared" si="104"/>
        <v>423.15000000000003</v>
      </c>
      <c r="R1073" s="16">
        <f t="shared" si="105"/>
        <v>1269.45</v>
      </c>
      <c r="S1073" s="17">
        <f t="shared" si="103"/>
        <v>377.8125</v>
      </c>
      <c r="T1073" s="17">
        <f t="shared" si="106"/>
        <v>1133.4375</v>
      </c>
    </row>
    <row r="1074" spans="1:20" ht="80" customHeight="1" x14ac:dyDescent="0.35">
      <c r="A1074" s="13">
        <v>8059695362148</v>
      </c>
      <c r="B1074" s="13">
        <f t="shared" si="101"/>
        <v>1</v>
      </c>
      <c r="C1074" s="14">
        <v>2023</v>
      </c>
      <c r="D1074" s="13" t="s">
        <v>24</v>
      </c>
      <c r="E1074" s="13" t="s">
        <v>87</v>
      </c>
      <c r="F1074" s="15" t="s">
        <v>731</v>
      </c>
      <c r="G1074" s="13" t="s">
        <v>42</v>
      </c>
      <c r="H1074" s="13" t="s">
        <v>732</v>
      </c>
      <c r="I1074" s="13" t="s">
        <v>35</v>
      </c>
      <c r="J1074" s="22">
        <v>0</v>
      </c>
      <c r="K1074" s="13" t="s">
        <v>65</v>
      </c>
      <c r="L1074" s="13" t="s">
        <v>692</v>
      </c>
      <c r="M1074" s="13" t="s">
        <v>20</v>
      </c>
      <c r="N1074" s="13" t="s">
        <v>66</v>
      </c>
      <c r="O1074" s="16">
        <v>620</v>
      </c>
      <c r="P1074" s="16">
        <f t="shared" si="102"/>
        <v>0</v>
      </c>
      <c r="Q1074" s="16">
        <f t="shared" si="104"/>
        <v>120.9</v>
      </c>
      <c r="R1074" s="16">
        <f t="shared" si="105"/>
        <v>0</v>
      </c>
      <c r="S1074" s="17">
        <f t="shared" si="103"/>
        <v>107.94642857142857</v>
      </c>
      <c r="T1074" s="17">
        <f t="shared" si="106"/>
        <v>0</v>
      </c>
    </row>
    <row r="1075" spans="1:20" x14ac:dyDescent="0.35">
      <c r="A1075" s="13">
        <v>8059695362155</v>
      </c>
      <c r="B1075" s="13">
        <f t="shared" si="101"/>
        <v>1</v>
      </c>
      <c r="C1075" s="14">
        <v>2023</v>
      </c>
      <c r="D1075" s="13" t="s">
        <v>24</v>
      </c>
      <c r="E1075" s="13" t="s">
        <v>87</v>
      </c>
      <c r="F1075" s="15" t="s">
        <v>731</v>
      </c>
      <c r="G1075" s="13" t="s">
        <v>42</v>
      </c>
      <c r="H1075" s="13" t="s">
        <v>732</v>
      </c>
      <c r="I1075" s="13" t="s">
        <v>599</v>
      </c>
      <c r="J1075" s="22">
        <v>0</v>
      </c>
      <c r="K1075" s="13" t="s">
        <v>65</v>
      </c>
      <c r="L1075" s="13" t="s">
        <v>692</v>
      </c>
      <c r="M1075" s="13" t="s">
        <v>20</v>
      </c>
      <c r="N1075" s="13" t="s">
        <v>66</v>
      </c>
      <c r="O1075" s="16">
        <v>620</v>
      </c>
      <c r="P1075" s="16">
        <f t="shared" si="102"/>
        <v>0</v>
      </c>
      <c r="Q1075" s="16">
        <f t="shared" si="104"/>
        <v>120.9</v>
      </c>
      <c r="R1075" s="16">
        <f t="shared" si="105"/>
        <v>0</v>
      </c>
      <c r="S1075" s="17">
        <f t="shared" si="103"/>
        <v>107.94642857142857</v>
      </c>
      <c r="T1075" s="17">
        <f t="shared" si="106"/>
        <v>0</v>
      </c>
    </row>
    <row r="1076" spans="1:20" x14ac:dyDescent="0.35">
      <c r="A1076" s="13">
        <v>8059695362162</v>
      </c>
      <c r="B1076" s="13">
        <f t="shared" si="101"/>
        <v>1</v>
      </c>
      <c r="C1076" s="14">
        <v>2023</v>
      </c>
      <c r="D1076" s="13" t="s">
        <v>24</v>
      </c>
      <c r="E1076" s="13" t="s">
        <v>87</v>
      </c>
      <c r="F1076" s="15" t="s">
        <v>731</v>
      </c>
      <c r="G1076" s="13" t="s">
        <v>42</v>
      </c>
      <c r="H1076" s="13" t="s">
        <v>732</v>
      </c>
      <c r="I1076" s="13" t="s">
        <v>49</v>
      </c>
      <c r="J1076" s="22">
        <v>0</v>
      </c>
      <c r="K1076" s="13" t="s">
        <v>65</v>
      </c>
      <c r="L1076" s="13" t="s">
        <v>692</v>
      </c>
      <c r="M1076" s="13" t="s">
        <v>20</v>
      </c>
      <c r="N1076" s="13" t="s">
        <v>66</v>
      </c>
      <c r="O1076" s="16">
        <v>620</v>
      </c>
      <c r="P1076" s="16">
        <f t="shared" si="102"/>
        <v>0</v>
      </c>
      <c r="Q1076" s="16">
        <f t="shared" si="104"/>
        <v>120.9</v>
      </c>
      <c r="R1076" s="16">
        <f t="shared" si="105"/>
        <v>0</v>
      </c>
      <c r="S1076" s="17">
        <f t="shared" si="103"/>
        <v>107.94642857142857</v>
      </c>
      <c r="T1076" s="17">
        <f t="shared" si="106"/>
        <v>0</v>
      </c>
    </row>
    <row r="1077" spans="1:20" x14ac:dyDescent="0.35">
      <c r="A1077" s="12">
        <v>8059695362179</v>
      </c>
      <c r="B1077" s="13">
        <f t="shared" si="101"/>
        <v>1</v>
      </c>
      <c r="C1077" s="14">
        <v>2023</v>
      </c>
      <c r="D1077" s="13" t="s">
        <v>24</v>
      </c>
      <c r="E1077" s="13" t="s">
        <v>87</v>
      </c>
      <c r="F1077" s="15" t="s">
        <v>731</v>
      </c>
      <c r="G1077" s="13" t="s">
        <v>42</v>
      </c>
      <c r="H1077" s="13" t="s">
        <v>732</v>
      </c>
      <c r="I1077" s="13" t="s">
        <v>733</v>
      </c>
      <c r="J1077" s="22">
        <v>1</v>
      </c>
      <c r="K1077" s="13" t="s">
        <v>65</v>
      </c>
      <c r="L1077" s="13" t="s">
        <v>692</v>
      </c>
      <c r="M1077" s="13" t="s">
        <v>20</v>
      </c>
      <c r="N1077" s="13" t="s">
        <v>66</v>
      </c>
      <c r="O1077" s="16">
        <v>620</v>
      </c>
      <c r="P1077" s="16">
        <f t="shared" si="102"/>
        <v>620</v>
      </c>
      <c r="Q1077" s="16">
        <f t="shared" si="104"/>
        <v>120.9</v>
      </c>
      <c r="R1077" s="16">
        <f t="shared" si="105"/>
        <v>120.9</v>
      </c>
      <c r="S1077" s="17">
        <f t="shared" si="103"/>
        <v>107.94642857142857</v>
      </c>
      <c r="T1077" s="17">
        <f t="shared" si="106"/>
        <v>107.94642857142857</v>
      </c>
    </row>
    <row r="1078" spans="1:20" ht="80" customHeight="1" x14ac:dyDescent="0.35">
      <c r="A1078" s="12">
        <v>8059695159915</v>
      </c>
      <c r="B1078" s="13">
        <f t="shared" si="101"/>
        <v>1</v>
      </c>
      <c r="C1078" s="14">
        <v>2023</v>
      </c>
      <c r="D1078" s="13" t="s">
        <v>24</v>
      </c>
      <c r="E1078" s="13" t="s">
        <v>87</v>
      </c>
      <c r="F1078" s="15" t="s">
        <v>734</v>
      </c>
      <c r="G1078" s="13" t="s">
        <v>735</v>
      </c>
      <c r="H1078" s="13" t="s">
        <v>736</v>
      </c>
      <c r="I1078" s="13" t="s">
        <v>599</v>
      </c>
      <c r="J1078" s="22">
        <v>1</v>
      </c>
      <c r="K1078" s="13" t="s">
        <v>65</v>
      </c>
      <c r="L1078" s="13" t="s">
        <v>692</v>
      </c>
      <c r="M1078" s="13" t="s">
        <v>20</v>
      </c>
      <c r="N1078" s="13" t="s">
        <v>66</v>
      </c>
      <c r="O1078" s="16">
        <v>810</v>
      </c>
      <c r="P1078" s="16">
        <f t="shared" si="102"/>
        <v>810</v>
      </c>
      <c r="Q1078" s="16">
        <f t="shared" si="104"/>
        <v>157.95000000000002</v>
      </c>
      <c r="R1078" s="16">
        <f t="shared" si="105"/>
        <v>157.95000000000002</v>
      </c>
      <c r="S1078" s="17">
        <f t="shared" si="103"/>
        <v>141.02678571428572</v>
      </c>
      <c r="T1078" s="17">
        <f t="shared" si="106"/>
        <v>141.02678571428572</v>
      </c>
    </row>
    <row r="1079" spans="1:20" x14ac:dyDescent="0.35">
      <c r="A1079" s="12">
        <v>8059695159908</v>
      </c>
      <c r="B1079" s="13">
        <f t="shared" si="101"/>
        <v>1</v>
      </c>
      <c r="C1079" s="14">
        <v>2023</v>
      </c>
      <c r="D1079" s="13" t="s">
        <v>24</v>
      </c>
      <c r="E1079" s="13" t="s">
        <v>87</v>
      </c>
      <c r="F1079" s="15" t="s">
        <v>734</v>
      </c>
      <c r="G1079" s="13" t="s">
        <v>735</v>
      </c>
      <c r="H1079" s="13" t="s">
        <v>736</v>
      </c>
      <c r="I1079" s="13" t="s">
        <v>35</v>
      </c>
      <c r="J1079" s="22">
        <v>1</v>
      </c>
      <c r="K1079" s="13" t="s">
        <v>65</v>
      </c>
      <c r="L1079" s="13" t="s">
        <v>692</v>
      </c>
      <c r="M1079" s="13" t="s">
        <v>20</v>
      </c>
      <c r="N1079" s="13" t="s">
        <v>66</v>
      </c>
      <c r="O1079" s="16">
        <v>810</v>
      </c>
      <c r="P1079" s="16">
        <f t="shared" si="102"/>
        <v>810</v>
      </c>
      <c r="Q1079" s="16">
        <f t="shared" si="104"/>
        <v>157.95000000000002</v>
      </c>
      <c r="R1079" s="16">
        <f t="shared" si="105"/>
        <v>157.95000000000002</v>
      </c>
      <c r="S1079" s="17">
        <f t="shared" si="103"/>
        <v>141.02678571428572</v>
      </c>
      <c r="T1079" s="17">
        <f t="shared" si="106"/>
        <v>141.02678571428572</v>
      </c>
    </row>
    <row r="1080" spans="1:20" x14ac:dyDescent="0.35">
      <c r="A1080" s="12">
        <v>8059695159892</v>
      </c>
      <c r="B1080" s="13">
        <f t="shared" si="101"/>
        <v>1</v>
      </c>
      <c r="C1080" s="14">
        <v>2023</v>
      </c>
      <c r="D1080" s="13" t="s">
        <v>24</v>
      </c>
      <c r="E1080" s="13" t="s">
        <v>87</v>
      </c>
      <c r="F1080" s="15" t="s">
        <v>734</v>
      </c>
      <c r="G1080" s="13" t="s">
        <v>735</v>
      </c>
      <c r="H1080" s="13" t="s">
        <v>736</v>
      </c>
      <c r="I1080" s="13" t="s">
        <v>585</v>
      </c>
      <c r="J1080" s="22">
        <v>1</v>
      </c>
      <c r="K1080" s="13" t="s">
        <v>65</v>
      </c>
      <c r="L1080" s="13" t="s">
        <v>692</v>
      </c>
      <c r="M1080" s="13" t="s">
        <v>20</v>
      </c>
      <c r="N1080" s="13" t="s">
        <v>66</v>
      </c>
      <c r="O1080" s="16">
        <v>810</v>
      </c>
      <c r="P1080" s="16">
        <f t="shared" si="102"/>
        <v>810</v>
      </c>
      <c r="Q1080" s="16">
        <f t="shared" si="104"/>
        <v>157.95000000000002</v>
      </c>
      <c r="R1080" s="16">
        <f t="shared" si="105"/>
        <v>157.95000000000002</v>
      </c>
      <c r="S1080" s="17">
        <f t="shared" si="103"/>
        <v>141.02678571428572</v>
      </c>
      <c r="T1080" s="17">
        <f t="shared" si="106"/>
        <v>141.02678571428572</v>
      </c>
    </row>
    <row r="1081" spans="1:20" ht="80" customHeight="1" x14ac:dyDescent="0.35">
      <c r="A1081" s="13">
        <v>8059695365804</v>
      </c>
      <c r="B1081" s="13">
        <f t="shared" si="101"/>
        <v>1</v>
      </c>
      <c r="C1081" s="14">
        <v>2023</v>
      </c>
      <c r="D1081" s="13" t="s">
        <v>24</v>
      </c>
      <c r="E1081" s="13" t="s">
        <v>87</v>
      </c>
      <c r="F1081" s="15" t="s">
        <v>737</v>
      </c>
      <c r="G1081" s="13" t="s">
        <v>738</v>
      </c>
      <c r="H1081" s="13" t="s">
        <v>21</v>
      </c>
      <c r="I1081" s="13" t="s">
        <v>665</v>
      </c>
      <c r="J1081" s="22">
        <v>0</v>
      </c>
      <c r="K1081" s="13" t="s">
        <v>65</v>
      </c>
      <c r="L1081" s="13" t="s">
        <v>692</v>
      </c>
      <c r="M1081" s="13" t="s">
        <v>20</v>
      </c>
      <c r="N1081" s="13" t="s">
        <v>66</v>
      </c>
      <c r="O1081" s="16">
        <v>1040</v>
      </c>
      <c r="P1081" s="16">
        <f t="shared" si="102"/>
        <v>0</v>
      </c>
      <c r="Q1081" s="16">
        <f t="shared" si="104"/>
        <v>202.8</v>
      </c>
      <c r="R1081" s="16">
        <f t="shared" si="105"/>
        <v>0</v>
      </c>
      <c r="S1081" s="17">
        <f t="shared" si="103"/>
        <v>181.07142857142856</v>
      </c>
      <c r="T1081" s="17">
        <f t="shared" si="106"/>
        <v>0</v>
      </c>
    </row>
    <row r="1082" spans="1:20" x14ac:dyDescent="0.35">
      <c r="A1082" s="12">
        <v>8059695365811</v>
      </c>
      <c r="B1082" s="13">
        <f t="shared" si="101"/>
        <v>1</v>
      </c>
      <c r="C1082" s="14">
        <v>2023</v>
      </c>
      <c r="D1082" s="13" t="s">
        <v>24</v>
      </c>
      <c r="E1082" s="13" t="s">
        <v>87</v>
      </c>
      <c r="F1082" s="15" t="s">
        <v>737</v>
      </c>
      <c r="G1082" s="13" t="s">
        <v>738</v>
      </c>
      <c r="H1082" s="13" t="s">
        <v>21</v>
      </c>
      <c r="I1082" s="13" t="s">
        <v>666</v>
      </c>
      <c r="J1082" s="22">
        <v>1</v>
      </c>
      <c r="K1082" s="13" t="s">
        <v>65</v>
      </c>
      <c r="L1082" s="13" t="s">
        <v>692</v>
      </c>
      <c r="M1082" s="13" t="s">
        <v>20</v>
      </c>
      <c r="N1082" s="13" t="s">
        <v>66</v>
      </c>
      <c r="O1082" s="16">
        <v>1040</v>
      </c>
      <c r="P1082" s="16">
        <f t="shared" si="102"/>
        <v>1040</v>
      </c>
      <c r="Q1082" s="16">
        <f t="shared" si="104"/>
        <v>202.8</v>
      </c>
      <c r="R1082" s="16">
        <f t="shared" si="105"/>
        <v>202.8</v>
      </c>
      <c r="S1082" s="17">
        <f t="shared" si="103"/>
        <v>181.07142857142856</v>
      </c>
      <c r="T1082" s="17">
        <f t="shared" si="106"/>
        <v>181.07142857142856</v>
      </c>
    </row>
    <row r="1083" spans="1:20" x14ac:dyDescent="0.35">
      <c r="A1083" s="12">
        <v>8059695365897</v>
      </c>
      <c r="B1083" s="13">
        <f t="shared" si="101"/>
        <v>1</v>
      </c>
      <c r="C1083" s="14">
        <v>2023</v>
      </c>
      <c r="D1083" s="13" t="s">
        <v>24</v>
      </c>
      <c r="E1083" s="13" t="s">
        <v>87</v>
      </c>
      <c r="F1083" s="15" t="s">
        <v>737</v>
      </c>
      <c r="G1083" s="13" t="s">
        <v>738</v>
      </c>
      <c r="H1083" s="13" t="s">
        <v>739</v>
      </c>
      <c r="I1083" s="13" t="s">
        <v>671</v>
      </c>
      <c r="J1083" s="22">
        <v>1</v>
      </c>
      <c r="K1083" s="13" t="s">
        <v>65</v>
      </c>
      <c r="L1083" s="13" t="s">
        <v>692</v>
      </c>
      <c r="M1083" s="13" t="s">
        <v>20</v>
      </c>
      <c r="N1083" s="13" t="s">
        <v>66</v>
      </c>
      <c r="O1083" s="16">
        <v>1040</v>
      </c>
      <c r="P1083" s="16">
        <f t="shared" si="102"/>
        <v>1040</v>
      </c>
      <c r="Q1083" s="16">
        <f t="shared" si="104"/>
        <v>202.8</v>
      </c>
      <c r="R1083" s="16">
        <f t="shared" si="105"/>
        <v>202.8</v>
      </c>
      <c r="S1083" s="17">
        <f t="shared" si="103"/>
        <v>181.07142857142856</v>
      </c>
      <c r="T1083" s="17">
        <f t="shared" si="106"/>
        <v>181.07142857142856</v>
      </c>
    </row>
    <row r="1084" spans="1:20" ht="80" customHeight="1" x14ac:dyDescent="0.35">
      <c r="A1084" s="12">
        <v>8059695342775</v>
      </c>
      <c r="B1084" s="13">
        <f t="shared" si="101"/>
        <v>1</v>
      </c>
      <c r="C1084" s="14">
        <v>2023</v>
      </c>
      <c r="D1084" s="13" t="s">
        <v>24</v>
      </c>
      <c r="E1084" s="13" t="s">
        <v>87</v>
      </c>
      <c r="F1084" s="15" t="s">
        <v>740</v>
      </c>
      <c r="G1084" s="13" t="s">
        <v>143</v>
      </c>
      <c r="H1084" s="13" t="s">
        <v>645</v>
      </c>
      <c r="I1084" s="13" t="s">
        <v>35</v>
      </c>
      <c r="J1084" s="22">
        <v>1</v>
      </c>
      <c r="K1084" s="13" t="s">
        <v>65</v>
      </c>
      <c r="L1084" s="13" t="s">
        <v>692</v>
      </c>
      <c r="M1084" s="13" t="s">
        <v>20</v>
      </c>
      <c r="N1084" s="13" t="s">
        <v>66</v>
      </c>
      <c r="O1084" s="16">
        <v>1190</v>
      </c>
      <c r="P1084" s="16">
        <f t="shared" si="102"/>
        <v>1190</v>
      </c>
      <c r="Q1084" s="16">
        <f t="shared" si="104"/>
        <v>232.05</v>
      </c>
      <c r="R1084" s="16">
        <f t="shared" si="105"/>
        <v>232.05</v>
      </c>
      <c r="S1084" s="17">
        <f t="shared" si="103"/>
        <v>207.1875</v>
      </c>
      <c r="T1084" s="17">
        <f t="shared" si="106"/>
        <v>207.1875</v>
      </c>
    </row>
    <row r="1085" spans="1:20" x14ac:dyDescent="0.35">
      <c r="A1085" s="12">
        <v>8059695342782</v>
      </c>
      <c r="B1085" s="13">
        <f t="shared" si="101"/>
        <v>1</v>
      </c>
      <c r="C1085" s="14">
        <v>2023</v>
      </c>
      <c r="D1085" s="13" t="s">
        <v>24</v>
      </c>
      <c r="E1085" s="13" t="s">
        <v>87</v>
      </c>
      <c r="F1085" s="15" t="s">
        <v>740</v>
      </c>
      <c r="G1085" s="13" t="s">
        <v>143</v>
      </c>
      <c r="H1085" s="13" t="s">
        <v>645</v>
      </c>
      <c r="I1085" s="13" t="s">
        <v>599</v>
      </c>
      <c r="J1085" s="22">
        <v>1</v>
      </c>
      <c r="K1085" s="13" t="s">
        <v>65</v>
      </c>
      <c r="L1085" s="13" t="s">
        <v>692</v>
      </c>
      <c r="M1085" s="13" t="s">
        <v>20</v>
      </c>
      <c r="N1085" s="13" t="s">
        <v>66</v>
      </c>
      <c r="O1085" s="16">
        <v>1190</v>
      </c>
      <c r="P1085" s="16">
        <f t="shared" si="102"/>
        <v>1190</v>
      </c>
      <c r="Q1085" s="16">
        <f t="shared" si="104"/>
        <v>232.05</v>
      </c>
      <c r="R1085" s="16">
        <f t="shared" si="105"/>
        <v>232.05</v>
      </c>
      <c r="S1085" s="17">
        <f t="shared" si="103"/>
        <v>207.1875</v>
      </c>
      <c r="T1085" s="17">
        <f t="shared" si="106"/>
        <v>207.1875</v>
      </c>
    </row>
    <row r="1086" spans="1:20" ht="80" customHeight="1" x14ac:dyDescent="0.35">
      <c r="A1086" s="13">
        <v>8059695538734</v>
      </c>
      <c r="B1086" s="13">
        <f t="shared" si="101"/>
        <v>1</v>
      </c>
      <c r="C1086" s="14">
        <v>2023</v>
      </c>
      <c r="D1086" s="13" t="s">
        <v>24</v>
      </c>
      <c r="E1086" s="13" t="s">
        <v>87</v>
      </c>
      <c r="F1086" s="15" t="s">
        <v>741</v>
      </c>
      <c r="G1086" s="13" t="s">
        <v>742</v>
      </c>
      <c r="H1086" s="13" t="s">
        <v>743</v>
      </c>
      <c r="I1086" s="13" t="s">
        <v>665</v>
      </c>
      <c r="J1086" s="22">
        <v>0</v>
      </c>
      <c r="K1086" s="13" t="s">
        <v>74</v>
      </c>
      <c r="L1086" s="13" t="s">
        <v>692</v>
      </c>
      <c r="M1086" s="13" t="s">
        <v>20</v>
      </c>
      <c r="N1086" s="13" t="s">
        <v>75</v>
      </c>
      <c r="O1086" s="16">
        <v>1040</v>
      </c>
      <c r="P1086" s="16">
        <f t="shared" si="102"/>
        <v>0</v>
      </c>
      <c r="Q1086" s="16">
        <f t="shared" si="104"/>
        <v>202.8</v>
      </c>
      <c r="R1086" s="16">
        <f t="shared" si="105"/>
        <v>0</v>
      </c>
      <c r="S1086" s="17">
        <f t="shared" si="103"/>
        <v>181.07142857142856</v>
      </c>
      <c r="T1086" s="17">
        <f t="shared" si="106"/>
        <v>0</v>
      </c>
    </row>
    <row r="1087" spans="1:20" x14ac:dyDescent="0.35">
      <c r="A1087" s="13">
        <v>8059695538727</v>
      </c>
      <c r="B1087" s="13">
        <f t="shared" si="101"/>
        <v>1</v>
      </c>
      <c r="C1087" s="14">
        <v>2023</v>
      </c>
      <c r="D1087" s="13" t="s">
        <v>24</v>
      </c>
      <c r="E1087" s="13" t="s">
        <v>87</v>
      </c>
      <c r="F1087" s="15" t="s">
        <v>741</v>
      </c>
      <c r="G1087" s="13" t="s">
        <v>742</v>
      </c>
      <c r="H1087" s="13" t="s">
        <v>743</v>
      </c>
      <c r="I1087" s="13" t="s">
        <v>667</v>
      </c>
      <c r="J1087" s="22">
        <v>0</v>
      </c>
      <c r="K1087" s="13" t="s">
        <v>74</v>
      </c>
      <c r="L1087" s="13" t="s">
        <v>692</v>
      </c>
      <c r="M1087" s="13" t="s">
        <v>20</v>
      </c>
      <c r="N1087" s="13" t="s">
        <v>75</v>
      </c>
      <c r="O1087" s="16">
        <v>1040</v>
      </c>
      <c r="P1087" s="16">
        <f t="shared" si="102"/>
        <v>0</v>
      </c>
      <c r="Q1087" s="16">
        <f t="shared" si="104"/>
        <v>202.8</v>
      </c>
      <c r="R1087" s="16">
        <f t="shared" si="105"/>
        <v>0</v>
      </c>
      <c r="S1087" s="17">
        <f t="shared" si="103"/>
        <v>181.07142857142856</v>
      </c>
      <c r="T1087" s="17">
        <f t="shared" si="106"/>
        <v>0</v>
      </c>
    </row>
    <row r="1088" spans="1:20" ht="80" customHeight="1" x14ac:dyDescent="0.35">
      <c r="A1088" s="12">
        <v>8059695541253</v>
      </c>
      <c r="B1088" s="13">
        <f t="shared" si="101"/>
        <v>1</v>
      </c>
      <c r="C1088" s="14">
        <v>2023</v>
      </c>
      <c r="D1088" s="13" t="s">
        <v>24</v>
      </c>
      <c r="E1088" s="13" t="s">
        <v>87</v>
      </c>
      <c r="F1088" s="15" t="s">
        <v>744</v>
      </c>
      <c r="G1088" s="13" t="s">
        <v>745</v>
      </c>
      <c r="H1088" s="13" t="s">
        <v>21</v>
      </c>
      <c r="I1088" s="13" t="s">
        <v>667</v>
      </c>
      <c r="J1088" s="22">
        <v>2</v>
      </c>
      <c r="K1088" s="13" t="s">
        <v>746</v>
      </c>
      <c r="L1088" s="13" t="s">
        <v>692</v>
      </c>
      <c r="M1088" s="13" t="s">
        <v>20</v>
      </c>
      <c r="N1088" s="13" t="s">
        <v>263</v>
      </c>
      <c r="O1088" s="16">
        <v>1090</v>
      </c>
      <c r="P1088" s="16">
        <f t="shared" si="102"/>
        <v>2180</v>
      </c>
      <c r="Q1088" s="16">
        <f t="shared" si="104"/>
        <v>212.55</v>
      </c>
      <c r="R1088" s="16">
        <f t="shared" si="105"/>
        <v>425.1</v>
      </c>
      <c r="S1088" s="17">
        <f t="shared" si="103"/>
        <v>189.77678571428569</v>
      </c>
      <c r="T1088" s="17">
        <f t="shared" si="106"/>
        <v>379.55357142857139</v>
      </c>
    </row>
    <row r="1089" spans="1:20" ht="47.25" x14ac:dyDescent="0.35">
      <c r="A1089" s="13">
        <v>8059695541246</v>
      </c>
      <c r="B1089" s="13">
        <f t="shared" si="101"/>
        <v>1</v>
      </c>
      <c r="C1089" s="14">
        <v>2023</v>
      </c>
      <c r="D1089" s="13" t="s">
        <v>24</v>
      </c>
      <c r="E1089" s="13" t="s">
        <v>87</v>
      </c>
      <c r="F1089" s="15" t="s">
        <v>744</v>
      </c>
      <c r="G1089" s="13" t="s">
        <v>745</v>
      </c>
      <c r="H1089" s="13" t="s">
        <v>21</v>
      </c>
      <c r="I1089" s="13" t="s">
        <v>54</v>
      </c>
      <c r="J1089" s="22">
        <v>0</v>
      </c>
      <c r="K1089" s="13" t="s">
        <v>746</v>
      </c>
      <c r="L1089" s="13" t="s">
        <v>692</v>
      </c>
      <c r="M1089" s="13" t="s">
        <v>20</v>
      </c>
      <c r="N1089" s="13" t="s">
        <v>263</v>
      </c>
      <c r="O1089" s="16">
        <v>1090</v>
      </c>
      <c r="P1089" s="16">
        <f t="shared" si="102"/>
        <v>0</v>
      </c>
      <c r="Q1089" s="16">
        <f t="shared" si="104"/>
        <v>212.55</v>
      </c>
      <c r="R1089" s="16">
        <f t="shared" si="105"/>
        <v>0</v>
      </c>
      <c r="S1089" s="17">
        <f t="shared" si="103"/>
        <v>189.77678571428569</v>
      </c>
      <c r="T1089" s="17">
        <f t="shared" si="106"/>
        <v>0</v>
      </c>
    </row>
    <row r="1090" spans="1:20" ht="47.25" x14ac:dyDescent="0.35">
      <c r="A1090" s="13">
        <v>8059695541284</v>
      </c>
      <c r="B1090" s="13">
        <f t="shared" si="101"/>
        <v>1</v>
      </c>
      <c r="C1090" s="14">
        <v>2023</v>
      </c>
      <c r="D1090" s="13" t="s">
        <v>24</v>
      </c>
      <c r="E1090" s="13" t="s">
        <v>87</v>
      </c>
      <c r="F1090" s="15" t="s">
        <v>744</v>
      </c>
      <c r="G1090" s="13" t="s">
        <v>745</v>
      </c>
      <c r="H1090" s="13" t="s">
        <v>21</v>
      </c>
      <c r="I1090" s="13" t="s">
        <v>671</v>
      </c>
      <c r="J1090" s="22">
        <v>0</v>
      </c>
      <c r="K1090" s="13" t="s">
        <v>746</v>
      </c>
      <c r="L1090" s="13" t="s">
        <v>692</v>
      </c>
      <c r="M1090" s="13" t="s">
        <v>20</v>
      </c>
      <c r="N1090" s="13" t="s">
        <v>263</v>
      </c>
      <c r="O1090" s="16">
        <v>1090</v>
      </c>
      <c r="P1090" s="16">
        <f t="shared" si="102"/>
        <v>0</v>
      </c>
      <c r="Q1090" s="16">
        <f t="shared" si="104"/>
        <v>212.55</v>
      </c>
      <c r="R1090" s="16">
        <f t="shared" si="105"/>
        <v>0</v>
      </c>
      <c r="S1090" s="17">
        <f t="shared" si="103"/>
        <v>189.77678571428569</v>
      </c>
      <c r="T1090" s="17">
        <f t="shared" si="106"/>
        <v>0</v>
      </c>
    </row>
    <row r="1091" spans="1:20" ht="47.25" x14ac:dyDescent="0.35">
      <c r="A1091" s="12">
        <v>8059695541260</v>
      </c>
      <c r="B1091" s="13">
        <f t="shared" si="101"/>
        <v>1</v>
      </c>
      <c r="C1091" s="14">
        <v>2023</v>
      </c>
      <c r="D1091" s="13" t="s">
        <v>24</v>
      </c>
      <c r="E1091" s="13" t="s">
        <v>87</v>
      </c>
      <c r="F1091" s="15" t="s">
        <v>744</v>
      </c>
      <c r="G1091" s="13" t="s">
        <v>745</v>
      </c>
      <c r="H1091" s="13" t="s">
        <v>21</v>
      </c>
      <c r="I1091" s="13" t="s">
        <v>665</v>
      </c>
      <c r="J1091" s="22">
        <v>1</v>
      </c>
      <c r="K1091" s="13" t="s">
        <v>746</v>
      </c>
      <c r="L1091" s="13" t="s">
        <v>692</v>
      </c>
      <c r="M1091" s="13" t="s">
        <v>20</v>
      </c>
      <c r="N1091" s="13" t="s">
        <v>263</v>
      </c>
      <c r="O1091" s="16">
        <v>1090</v>
      </c>
      <c r="P1091" s="16">
        <f t="shared" si="102"/>
        <v>1090</v>
      </c>
      <c r="Q1091" s="16">
        <f t="shared" si="104"/>
        <v>212.55</v>
      </c>
      <c r="R1091" s="16">
        <f t="shared" si="105"/>
        <v>212.55</v>
      </c>
      <c r="S1091" s="17">
        <f t="shared" si="103"/>
        <v>189.77678571428569</v>
      </c>
      <c r="T1091" s="17">
        <f t="shared" si="106"/>
        <v>189.77678571428569</v>
      </c>
    </row>
    <row r="1092" spans="1:20" ht="47.25" x14ac:dyDescent="0.35">
      <c r="A1092" s="12">
        <v>8059695541277</v>
      </c>
      <c r="B1092" s="13">
        <f t="shared" si="101"/>
        <v>1</v>
      </c>
      <c r="C1092" s="14">
        <v>2023</v>
      </c>
      <c r="D1092" s="13" t="s">
        <v>24</v>
      </c>
      <c r="E1092" s="13" t="s">
        <v>87</v>
      </c>
      <c r="F1092" s="15" t="s">
        <v>744</v>
      </c>
      <c r="G1092" s="13" t="s">
        <v>745</v>
      </c>
      <c r="H1092" s="13" t="s">
        <v>21</v>
      </c>
      <c r="I1092" s="13" t="s">
        <v>666</v>
      </c>
      <c r="J1092" s="22">
        <v>2</v>
      </c>
      <c r="K1092" s="13" t="s">
        <v>746</v>
      </c>
      <c r="L1092" s="13" t="s">
        <v>692</v>
      </c>
      <c r="M1092" s="13" t="s">
        <v>20</v>
      </c>
      <c r="N1092" s="13" t="s">
        <v>263</v>
      </c>
      <c r="O1092" s="16">
        <v>1090</v>
      </c>
      <c r="P1092" s="16">
        <f t="shared" si="102"/>
        <v>2180</v>
      </c>
      <c r="Q1092" s="16">
        <f t="shared" si="104"/>
        <v>212.55</v>
      </c>
      <c r="R1092" s="16">
        <f t="shared" si="105"/>
        <v>425.1</v>
      </c>
      <c r="S1092" s="17">
        <f t="shared" si="103"/>
        <v>189.77678571428569</v>
      </c>
      <c r="T1092" s="17">
        <f t="shared" si="106"/>
        <v>379.55357142857139</v>
      </c>
    </row>
    <row r="1093" spans="1:20" ht="47.25" x14ac:dyDescent="0.35">
      <c r="A1093" s="12">
        <v>8059695541352</v>
      </c>
      <c r="B1093" s="13">
        <f t="shared" si="101"/>
        <v>1</v>
      </c>
      <c r="C1093" s="14">
        <v>2023</v>
      </c>
      <c r="D1093" s="13" t="s">
        <v>24</v>
      </c>
      <c r="E1093" s="13" t="s">
        <v>87</v>
      </c>
      <c r="F1093" s="15" t="s">
        <v>744</v>
      </c>
      <c r="G1093" s="13" t="s">
        <v>745</v>
      </c>
      <c r="H1093" s="13" t="s">
        <v>747</v>
      </c>
      <c r="I1093" s="13" t="s">
        <v>671</v>
      </c>
      <c r="J1093" s="22">
        <v>2</v>
      </c>
      <c r="K1093" s="13" t="s">
        <v>746</v>
      </c>
      <c r="L1093" s="13" t="s">
        <v>692</v>
      </c>
      <c r="M1093" s="13" t="s">
        <v>20</v>
      </c>
      <c r="N1093" s="13" t="s">
        <v>263</v>
      </c>
      <c r="O1093" s="16">
        <v>1090</v>
      </c>
      <c r="P1093" s="16">
        <f t="shared" si="102"/>
        <v>2180</v>
      </c>
      <c r="Q1093" s="16">
        <f t="shared" si="104"/>
        <v>212.55</v>
      </c>
      <c r="R1093" s="16">
        <f t="shared" si="105"/>
        <v>425.1</v>
      </c>
      <c r="S1093" s="17">
        <f t="shared" si="103"/>
        <v>189.77678571428569</v>
      </c>
      <c r="T1093" s="17">
        <f t="shared" si="106"/>
        <v>379.55357142857139</v>
      </c>
    </row>
    <row r="1094" spans="1:20" ht="47.25" x14ac:dyDescent="0.35">
      <c r="A1094" s="12">
        <v>8059695541321</v>
      </c>
      <c r="B1094" s="13">
        <f t="shared" si="101"/>
        <v>1</v>
      </c>
      <c r="C1094" s="14">
        <v>2023</v>
      </c>
      <c r="D1094" s="13" t="s">
        <v>24</v>
      </c>
      <c r="E1094" s="13" t="s">
        <v>87</v>
      </c>
      <c r="F1094" s="15" t="s">
        <v>744</v>
      </c>
      <c r="G1094" s="13" t="s">
        <v>745</v>
      </c>
      <c r="H1094" s="13" t="s">
        <v>747</v>
      </c>
      <c r="I1094" s="13" t="s">
        <v>667</v>
      </c>
      <c r="J1094" s="22">
        <v>1</v>
      </c>
      <c r="K1094" s="13" t="s">
        <v>746</v>
      </c>
      <c r="L1094" s="13" t="s">
        <v>692</v>
      </c>
      <c r="M1094" s="13" t="s">
        <v>20</v>
      </c>
      <c r="N1094" s="13" t="s">
        <v>263</v>
      </c>
      <c r="O1094" s="16">
        <v>1090</v>
      </c>
      <c r="P1094" s="16">
        <f t="shared" si="102"/>
        <v>1090</v>
      </c>
      <c r="Q1094" s="16">
        <f t="shared" si="104"/>
        <v>212.55</v>
      </c>
      <c r="R1094" s="16">
        <f t="shared" si="105"/>
        <v>212.55</v>
      </c>
      <c r="S1094" s="17">
        <f t="shared" si="103"/>
        <v>189.77678571428569</v>
      </c>
      <c r="T1094" s="17">
        <f t="shared" si="106"/>
        <v>189.77678571428569</v>
      </c>
    </row>
    <row r="1095" spans="1:20" ht="47.25" x14ac:dyDescent="0.35">
      <c r="A1095" s="12">
        <v>8059695541338</v>
      </c>
      <c r="B1095" s="13">
        <f t="shared" si="101"/>
        <v>1</v>
      </c>
      <c r="C1095" s="14">
        <v>2023</v>
      </c>
      <c r="D1095" s="13" t="s">
        <v>24</v>
      </c>
      <c r="E1095" s="13" t="s">
        <v>87</v>
      </c>
      <c r="F1095" s="15" t="s">
        <v>744</v>
      </c>
      <c r="G1095" s="13" t="s">
        <v>745</v>
      </c>
      <c r="H1095" s="13" t="s">
        <v>747</v>
      </c>
      <c r="I1095" s="13" t="s">
        <v>665</v>
      </c>
      <c r="J1095" s="22">
        <v>2</v>
      </c>
      <c r="K1095" s="13" t="s">
        <v>746</v>
      </c>
      <c r="L1095" s="13" t="s">
        <v>692</v>
      </c>
      <c r="M1095" s="13" t="s">
        <v>20</v>
      </c>
      <c r="N1095" s="13" t="s">
        <v>263</v>
      </c>
      <c r="O1095" s="16">
        <v>1090</v>
      </c>
      <c r="P1095" s="16">
        <f t="shared" si="102"/>
        <v>2180</v>
      </c>
      <c r="Q1095" s="16">
        <f t="shared" si="104"/>
        <v>212.55</v>
      </c>
      <c r="R1095" s="16">
        <f t="shared" si="105"/>
        <v>425.1</v>
      </c>
      <c r="S1095" s="17">
        <f t="shared" si="103"/>
        <v>189.77678571428569</v>
      </c>
      <c r="T1095" s="17">
        <f t="shared" si="106"/>
        <v>379.55357142857139</v>
      </c>
    </row>
    <row r="1096" spans="1:20" ht="47.25" x14ac:dyDescent="0.35">
      <c r="A1096" s="12">
        <v>8059695541345</v>
      </c>
      <c r="B1096" s="13">
        <f t="shared" si="101"/>
        <v>1</v>
      </c>
      <c r="C1096" s="14">
        <v>2023</v>
      </c>
      <c r="D1096" s="13" t="s">
        <v>24</v>
      </c>
      <c r="E1096" s="13" t="s">
        <v>87</v>
      </c>
      <c r="F1096" s="15" t="s">
        <v>744</v>
      </c>
      <c r="G1096" s="13" t="s">
        <v>745</v>
      </c>
      <c r="H1096" s="13" t="s">
        <v>747</v>
      </c>
      <c r="I1096" s="13" t="s">
        <v>666</v>
      </c>
      <c r="J1096" s="22">
        <v>1</v>
      </c>
      <c r="K1096" s="13" t="s">
        <v>746</v>
      </c>
      <c r="L1096" s="13" t="s">
        <v>692</v>
      </c>
      <c r="M1096" s="13" t="s">
        <v>20</v>
      </c>
      <c r="N1096" s="13" t="s">
        <v>263</v>
      </c>
      <c r="O1096" s="16">
        <v>1090</v>
      </c>
      <c r="P1096" s="16">
        <f t="shared" si="102"/>
        <v>1090</v>
      </c>
      <c r="Q1096" s="16">
        <f t="shared" si="104"/>
        <v>212.55</v>
      </c>
      <c r="R1096" s="16">
        <f t="shared" si="105"/>
        <v>212.55</v>
      </c>
      <c r="S1096" s="17">
        <f t="shared" si="103"/>
        <v>189.77678571428569</v>
      </c>
      <c r="T1096" s="17">
        <f t="shared" si="106"/>
        <v>189.77678571428569</v>
      </c>
    </row>
    <row r="1097" spans="1:20" ht="80" customHeight="1" x14ac:dyDescent="0.35">
      <c r="A1097" s="12">
        <v>8059695580085</v>
      </c>
      <c r="B1097" s="13">
        <f t="shared" ref="B1097:B1160" si="107">COUNTIF(A1097:A2851,A1097)</f>
        <v>1</v>
      </c>
      <c r="C1097" s="14">
        <v>2023</v>
      </c>
      <c r="D1097" s="13" t="s">
        <v>24</v>
      </c>
      <c r="E1097" s="13" t="s">
        <v>87</v>
      </c>
      <c r="F1097" s="15" t="s">
        <v>748</v>
      </c>
      <c r="G1097" s="13" t="s">
        <v>749</v>
      </c>
      <c r="H1097" s="13" t="s">
        <v>21</v>
      </c>
      <c r="I1097" s="13" t="s">
        <v>750</v>
      </c>
      <c r="J1097" s="22">
        <v>3</v>
      </c>
      <c r="K1097" s="13" t="s">
        <v>82</v>
      </c>
      <c r="L1097" s="13" t="s">
        <v>692</v>
      </c>
      <c r="M1097" s="13" t="s">
        <v>20</v>
      </c>
      <c r="N1097" s="13" t="s">
        <v>83</v>
      </c>
      <c r="O1097" s="16">
        <v>280</v>
      </c>
      <c r="P1097" s="16">
        <f t="shared" si="102"/>
        <v>840</v>
      </c>
      <c r="Q1097" s="16">
        <f t="shared" si="104"/>
        <v>54.6</v>
      </c>
      <c r="R1097" s="16">
        <f t="shared" si="105"/>
        <v>163.80000000000001</v>
      </c>
      <c r="S1097" s="17">
        <f t="shared" si="103"/>
        <v>48.75</v>
      </c>
      <c r="T1097" s="17">
        <f t="shared" si="106"/>
        <v>146.25</v>
      </c>
    </row>
    <row r="1098" spans="1:20" x14ac:dyDescent="0.35">
      <c r="A1098" s="12">
        <v>8059695580078</v>
      </c>
      <c r="B1098" s="13">
        <f t="shared" si="107"/>
        <v>1</v>
      </c>
      <c r="C1098" s="14">
        <v>2023</v>
      </c>
      <c r="D1098" s="13" t="s">
        <v>24</v>
      </c>
      <c r="E1098" s="13" t="s">
        <v>87</v>
      </c>
      <c r="F1098" s="15" t="s">
        <v>748</v>
      </c>
      <c r="G1098" s="13" t="s">
        <v>749</v>
      </c>
      <c r="H1098" s="13" t="s">
        <v>21</v>
      </c>
      <c r="I1098" s="13" t="s">
        <v>86</v>
      </c>
      <c r="J1098" s="22">
        <v>3</v>
      </c>
      <c r="K1098" s="13" t="s">
        <v>82</v>
      </c>
      <c r="L1098" s="13" t="s">
        <v>692</v>
      </c>
      <c r="M1098" s="13" t="s">
        <v>20</v>
      </c>
      <c r="N1098" s="13" t="s">
        <v>83</v>
      </c>
      <c r="O1098" s="16">
        <v>280</v>
      </c>
      <c r="P1098" s="16">
        <f t="shared" si="102"/>
        <v>840</v>
      </c>
      <c r="Q1098" s="16">
        <f t="shared" si="104"/>
        <v>54.6</v>
      </c>
      <c r="R1098" s="16">
        <f t="shared" si="105"/>
        <v>163.80000000000001</v>
      </c>
      <c r="S1098" s="17">
        <f t="shared" si="103"/>
        <v>48.75</v>
      </c>
      <c r="T1098" s="17">
        <f t="shared" si="106"/>
        <v>146.25</v>
      </c>
    </row>
    <row r="1099" spans="1:20" x14ac:dyDescent="0.35">
      <c r="A1099" s="12">
        <v>8059695580047</v>
      </c>
      <c r="B1099" s="13">
        <f t="shared" si="107"/>
        <v>1</v>
      </c>
      <c r="C1099" s="14">
        <v>2023</v>
      </c>
      <c r="D1099" s="13" t="s">
        <v>24</v>
      </c>
      <c r="E1099" s="13" t="s">
        <v>87</v>
      </c>
      <c r="F1099" s="15" t="s">
        <v>748</v>
      </c>
      <c r="G1099" s="13" t="s">
        <v>749</v>
      </c>
      <c r="H1099" s="13" t="s">
        <v>21</v>
      </c>
      <c r="I1099" s="13" t="s">
        <v>84</v>
      </c>
      <c r="J1099" s="22">
        <v>7</v>
      </c>
      <c r="K1099" s="13" t="s">
        <v>82</v>
      </c>
      <c r="L1099" s="13" t="s">
        <v>692</v>
      </c>
      <c r="M1099" s="13" t="s">
        <v>20</v>
      </c>
      <c r="N1099" s="13" t="s">
        <v>83</v>
      </c>
      <c r="O1099" s="16">
        <v>280</v>
      </c>
      <c r="P1099" s="16">
        <f t="shared" si="102"/>
        <v>1960</v>
      </c>
      <c r="Q1099" s="16">
        <f t="shared" si="104"/>
        <v>54.6</v>
      </c>
      <c r="R1099" s="16">
        <f t="shared" si="105"/>
        <v>382.2</v>
      </c>
      <c r="S1099" s="17">
        <f t="shared" si="103"/>
        <v>48.75</v>
      </c>
      <c r="T1099" s="17">
        <f t="shared" si="106"/>
        <v>341.25</v>
      </c>
    </row>
    <row r="1100" spans="1:20" x14ac:dyDescent="0.35">
      <c r="A1100" s="13">
        <v>8059695580115</v>
      </c>
      <c r="B1100" s="13">
        <f t="shared" ref="B1100:B1123" si="108">COUNTIF(A1100:A2855,A1100)</f>
        <v>1</v>
      </c>
      <c r="C1100" s="14">
        <v>2023</v>
      </c>
      <c r="D1100" s="13" t="s">
        <v>24</v>
      </c>
      <c r="E1100" s="13" t="s">
        <v>87</v>
      </c>
      <c r="F1100" s="15" t="s">
        <v>748</v>
      </c>
      <c r="G1100" s="13" t="s">
        <v>749</v>
      </c>
      <c r="H1100" s="13" t="s">
        <v>751</v>
      </c>
      <c r="I1100" s="13" t="s">
        <v>81</v>
      </c>
      <c r="J1100" s="22">
        <v>0</v>
      </c>
      <c r="K1100" s="13" t="s">
        <v>82</v>
      </c>
      <c r="L1100" s="13" t="s">
        <v>692</v>
      </c>
      <c r="M1100" s="13" t="s">
        <v>20</v>
      </c>
      <c r="N1100" s="13" t="s">
        <v>83</v>
      </c>
      <c r="O1100" s="16">
        <v>280</v>
      </c>
      <c r="P1100" s="16">
        <f t="shared" ref="P1100:P1163" si="109">SUM(O1100*J1100)</f>
        <v>0</v>
      </c>
      <c r="Q1100" s="16">
        <f t="shared" si="104"/>
        <v>54.6</v>
      </c>
      <c r="R1100" s="16">
        <f t="shared" si="105"/>
        <v>0</v>
      </c>
      <c r="S1100" s="17">
        <f t="shared" ref="S1100:S1163" si="110">SUM(Q1100/1.12)</f>
        <v>48.75</v>
      </c>
      <c r="T1100" s="17">
        <f t="shared" si="106"/>
        <v>0</v>
      </c>
    </row>
    <row r="1101" spans="1:20" x14ac:dyDescent="0.35">
      <c r="A1101" s="12">
        <v>8059695580122</v>
      </c>
      <c r="B1101" s="13">
        <f t="shared" si="108"/>
        <v>1</v>
      </c>
      <c r="C1101" s="14">
        <v>2023</v>
      </c>
      <c r="D1101" s="13" t="s">
        <v>24</v>
      </c>
      <c r="E1101" s="13" t="s">
        <v>87</v>
      </c>
      <c r="F1101" s="15" t="s">
        <v>748</v>
      </c>
      <c r="G1101" s="13" t="s">
        <v>749</v>
      </c>
      <c r="H1101" s="13" t="s">
        <v>751</v>
      </c>
      <c r="I1101" s="13" t="s">
        <v>86</v>
      </c>
      <c r="J1101" s="22">
        <v>4</v>
      </c>
      <c r="K1101" s="13" t="s">
        <v>82</v>
      </c>
      <c r="L1101" s="13" t="s">
        <v>692</v>
      </c>
      <c r="M1101" s="13" t="s">
        <v>20</v>
      </c>
      <c r="N1101" s="13" t="s">
        <v>83</v>
      </c>
      <c r="O1101" s="16">
        <v>280</v>
      </c>
      <c r="P1101" s="16">
        <f t="shared" si="109"/>
        <v>1120</v>
      </c>
      <c r="Q1101" s="16">
        <f t="shared" si="104"/>
        <v>54.6</v>
      </c>
      <c r="R1101" s="16">
        <f t="shared" si="105"/>
        <v>218.4</v>
      </c>
      <c r="S1101" s="17">
        <f t="shared" si="110"/>
        <v>48.75</v>
      </c>
      <c r="T1101" s="17">
        <f t="shared" si="106"/>
        <v>195</v>
      </c>
    </row>
    <row r="1102" spans="1:20" x14ac:dyDescent="0.35">
      <c r="A1102" s="12">
        <v>8059695580092</v>
      </c>
      <c r="B1102" s="13">
        <f t="shared" si="108"/>
        <v>1</v>
      </c>
      <c r="C1102" s="14">
        <v>2023</v>
      </c>
      <c r="D1102" s="13" t="s">
        <v>24</v>
      </c>
      <c r="E1102" s="13" t="s">
        <v>87</v>
      </c>
      <c r="F1102" s="15" t="s">
        <v>748</v>
      </c>
      <c r="G1102" s="13" t="s">
        <v>749</v>
      </c>
      <c r="H1102" s="13" t="s">
        <v>751</v>
      </c>
      <c r="I1102" s="13" t="s">
        <v>84</v>
      </c>
      <c r="J1102" s="22">
        <v>4</v>
      </c>
      <c r="K1102" s="13" t="s">
        <v>82</v>
      </c>
      <c r="L1102" s="13" t="s">
        <v>692</v>
      </c>
      <c r="M1102" s="13" t="s">
        <v>20</v>
      </c>
      <c r="N1102" s="13" t="s">
        <v>83</v>
      </c>
      <c r="O1102" s="16">
        <v>280</v>
      </c>
      <c r="P1102" s="16">
        <f t="shared" si="109"/>
        <v>1120</v>
      </c>
      <c r="Q1102" s="16">
        <f t="shared" si="104"/>
        <v>54.6</v>
      </c>
      <c r="R1102" s="16">
        <f t="shared" si="105"/>
        <v>218.4</v>
      </c>
      <c r="S1102" s="17">
        <f t="shared" si="110"/>
        <v>48.75</v>
      </c>
      <c r="T1102" s="17">
        <f t="shared" si="106"/>
        <v>195</v>
      </c>
    </row>
    <row r="1103" spans="1:20" x14ac:dyDescent="0.35">
      <c r="A1103" s="12">
        <v>8059695580139</v>
      </c>
      <c r="B1103" s="13">
        <f t="shared" si="108"/>
        <v>1</v>
      </c>
      <c r="C1103" s="14">
        <v>2023</v>
      </c>
      <c r="D1103" s="13" t="s">
        <v>24</v>
      </c>
      <c r="E1103" s="13" t="s">
        <v>87</v>
      </c>
      <c r="F1103" s="15" t="s">
        <v>748</v>
      </c>
      <c r="G1103" s="13" t="s">
        <v>749</v>
      </c>
      <c r="H1103" s="13" t="s">
        <v>751</v>
      </c>
      <c r="I1103" s="13" t="s">
        <v>750</v>
      </c>
      <c r="J1103" s="22">
        <v>3</v>
      </c>
      <c r="K1103" s="13" t="s">
        <v>82</v>
      </c>
      <c r="L1103" s="13" t="s">
        <v>692</v>
      </c>
      <c r="M1103" s="13" t="s">
        <v>20</v>
      </c>
      <c r="N1103" s="13" t="s">
        <v>83</v>
      </c>
      <c r="O1103" s="16">
        <v>280</v>
      </c>
      <c r="P1103" s="16">
        <f t="shared" si="109"/>
        <v>840</v>
      </c>
      <c r="Q1103" s="16">
        <f t="shared" ref="Q1103:Q1166" si="111">SUM(O1103*19.5%)</f>
        <v>54.6</v>
      </c>
      <c r="R1103" s="16">
        <f t="shared" ref="R1103:R1166" si="112">SUM(Q1103*J1103)</f>
        <v>163.80000000000001</v>
      </c>
      <c r="S1103" s="17">
        <f t="shared" si="110"/>
        <v>48.75</v>
      </c>
      <c r="T1103" s="17">
        <f t="shared" ref="T1103:T1166" si="113">SUM(S1103*J1103)</f>
        <v>146.25</v>
      </c>
    </row>
    <row r="1104" spans="1:20" x14ac:dyDescent="0.35">
      <c r="A1104" s="12">
        <v>8059695580108</v>
      </c>
      <c r="B1104" s="13">
        <f t="shared" si="108"/>
        <v>1</v>
      </c>
      <c r="C1104" s="14">
        <v>2023</v>
      </c>
      <c r="D1104" s="13" t="s">
        <v>24</v>
      </c>
      <c r="E1104" s="13" t="s">
        <v>87</v>
      </c>
      <c r="F1104" s="15" t="s">
        <v>748</v>
      </c>
      <c r="G1104" s="13" t="s">
        <v>749</v>
      </c>
      <c r="H1104" s="13" t="s">
        <v>751</v>
      </c>
      <c r="I1104" s="13" t="s">
        <v>87</v>
      </c>
      <c r="J1104" s="22">
        <v>6</v>
      </c>
      <c r="K1104" s="13" t="s">
        <v>82</v>
      </c>
      <c r="L1104" s="13" t="s">
        <v>692</v>
      </c>
      <c r="M1104" s="13" t="s">
        <v>20</v>
      </c>
      <c r="N1104" s="13" t="s">
        <v>83</v>
      </c>
      <c r="O1104" s="16">
        <v>280</v>
      </c>
      <c r="P1104" s="16">
        <f t="shared" si="109"/>
        <v>1680</v>
      </c>
      <c r="Q1104" s="16">
        <f t="shared" si="111"/>
        <v>54.6</v>
      </c>
      <c r="R1104" s="16">
        <f t="shared" si="112"/>
        <v>327.60000000000002</v>
      </c>
      <c r="S1104" s="17">
        <f t="shared" si="110"/>
        <v>48.75</v>
      </c>
      <c r="T1104" s="17">
        <f t="shared" si="113"/>
        <v>292.5</v>
      </c>
    </row>
    <row r="1105" spans="1:20" ht="80" customHeight="1" x14ac:dyDescent="0.35">
      <c r="A1105" s="13">
        <v>8059695581983</v>
      </c>
      <c r="B1105" s="13">
        <f t="shared" si="108"/>
        <v>1</v>
      </c>
      <c r="C1105" s="14">
        <v>2023</v>
      </c>
      <c r="D1105" s="13" t="s">
        <v>24</v>
      </c>
      <c r="E1105" s="13" t="s">
        <v>87</v>
      </c>
      <c r="F1105" s="15" t="s">
        <v>752</v>
      </c>
      <c r="G1105" s="13" t="s">
        <v>749</v>
      </c>
      <c r="H1105" s="13" t="s">
        <v>751</v>
      </c>
      <c r="I1105" s="13" t="s">
        <v>87</v>
      </c>
      <c r="J1105" s="22">
        <v>0</v>
      </c>
      <c r="K1105" s="13" t="s">
        <v>82</v>
      </c>
      <c r="L1105" s="13" t="s">
        <v>692</v>
      </c>
      <c r="M1105" s="13" t="s">
        <v>20</v>
      </c>
      <c r="N1105" s="13" t="s">
        <v>83</v>
      </c>
      <c r="O1105" s="16">
        <v>310</v>
      </c>
      <c r="P1105" s="16">
        <f t="shared" si="109"/>
        <v>0</v>
      </c>
      <c r="Q1105" s="16">
        <f t="shared" si="111"/>
        <v>60.45</v>
      </c>
      <c r="R1105" s="16">
        <f t="shared" si="112"/>
        <v>0</v>
      </c>
      <c r="S1105" s="17">
        <f t="shared" si="110"/>
        <v>53.973214285714285</v>
      </c>
      <c r="T1105" s="17">
        <f t="shared" si="113"/>
        <v>0</v>
      </c>
    </row>
    <row r="1106" spans="1:20" x14ac:dyDescent="0.35">
      <c r="A1106" s="13">
        <v>8059695581990</v>
      </c>
      <c r="B1106" s="13">
        <f t="shared" si="108"/>
        <v>1</v>
      </c>
      <c r="C1106" s="14">
        <v>2023</v>
      </c>
      <c r="D1106" s="13" t="s">
        <v>24</v>
      </c>
      <c r="E1106" s="13" t="s">
        <v>87</v>
      </c>
      <c r="F1106" s="15" t="s">
        <v>752</v>
      </c>
      <c r="G1106" s="13" t="s">
        <v>749</v>
      </c>
      <c r="H1106" s="13" t="s">
        <v>751</v>
      </c>
      <c r="I1106" s="13" t="s">
        <v>81</v>
      </c>
      <c r="J1106" s="22">
        <v>0</v>
      </c>
      <c r="K1106" s="13" t="s">
        <v>82</v>
      </c>
      <c r="L1106" s="13" t="s">
        <v>692</v>
      </c>
      <c r="M1106" s="13" t="s">
        <v>20</v>
      </c>
      <c r="N1106" s="13" t="s">
        <v>83</v>
      </c>
      <c r="O1106" s="16">
        <v>310</v>
      </c>
      <c r="P1106" s="16">
        <f t="shared" si="109"/>
        <v>0</v>
      </c>
      <c r="Q1106" s="16">
        <f t="shared" si="111"/>
        <v>60.45</v>
      </c>
      <c r="R1106" s="16">
        <f t="shared" si="112"/>
        <v>0</v>
      </c>
      <c r="S1106" s="17">
        <f t="shared" si="110"/>
        <v>53.973214285714285</v>
      </c>
      <c r="T1106" s="17">
        <f t="shared" si="113"/>
        <v>0</v>
      </c>
    </row>
    <row r="1107" spans="1:20" x14ac:dyDescent="0.35">
      <c r="A1107" s="12">
        <v>8059695582010</v>
      </c>
      <c r="B1107" s="13">
        <f t="shared" si="108"/>
        <v>1</v>
      </c>
      <c r="C1107" s="14">
        <v>2023</v>
      </c>
      <c r="D1107" s="13" t="s">
        <v>24</v>
      </c>
      <c r="E1107" s="13" t="s">
        <v>87</v>
      </c>
      <c r="F1107" s="15" t="s">
        <v>752</v>
      </c>
      <c r="G1107" s="13" t="s">
        <v>749</v>
      </c>
      <c r="H1107" s="13" t="s">
        <v>751</v>
      </c>
      <c r="I1107" s="13" t="s">
        <v>750</v>
      </c>
      <c r="J1107" s="22">
        <v>1</v>
      </c>
      <c r="K1107" s="13" t="s">
        <v>82</v>
      </c>
      <c r="L1107" s="13" t="s">
        <v>692</v>
      </c>
      <c r="M1107" s="13" t="s">
        <v>20</v>
      </c>
      <c r="N1107" s="13" t="s">
        <v>83</v>
      </c>
      <c r="O1107" s="16">
        <v>310</v>
      </c>
      <c r="P1107" s="16">
        <f t="shared" si="109"/>
        <v>310</v>
      </c>
      <c r="Q1107" s="16">
        <f t="shared" si="111"/>
        <v>60.45</v>
      </c>
      <c r="R1107" s="16">
        <f t="shared" si="112"/>
        <v>60.45</v>
      </c>
      <c r="S1107" s="17">
        <f t="shared" si="110"/>
        <v>53.973214285714285</v>
      </c>
      <c r="T1107" s="17">
        <f t="shared" si="113"/>
        <v>53.973214285714285</v>
      </c>
    </row>
    <row r="1108" spans="1:20" x14ac:dyDescent="0.35">
      <c r="A1108" s="12">
        <v>8059695581976</v>
      </c>
      <c r="B1108" s="13">
        <f t="shared" si="108"/>
        <v>1</v>
      </c>
      <c r="C1108" s="14">
        <v>2023</v>
      </c>
      <c r="D1108" s="13" t="s">
        <v>24</v>
      </c>
      <c r="E1108" s="13" t="s">
        <v>87</v>
      </c>
      <c r="F1108" s="15" t="s">
        <v>752</v>
      </c>
      <c r="G1108" s="13" t="s">
        <v>749</v>
      </c>
      <c r="H1108" s="13" t="s">
        <v>751</v>
      </c>
      <c r="I1108" s="13" t="s">
        <v>84</v>
      </c>
      <c r="J1108" s="22">
        <v>2</v>
      </c>
      <c r="K1108" s="13" t="s">
        <v>82</v>
      </c>
      <c r="L1108" s="13" t="s">
        <v>692</v>
      </c>
      <c r="M1108" s="13" t="s">
        <v>20</v>
      </c>
      <c r="N1108" s="13" t="s">
        <v>83</v>
      </c>
      <c r="O1108" s="16">
        <v>310</v>
      </c>
      <c r="P1108" s="16">
        <f t="shared" si="109"/>
        <v>620</v>
      </c>
      <c r="Q1108" s="16">
        <f t="shared" si="111"/>
        <v>60.45</v>
      </c>
      <c r="R1108" s="16">
        <f t="shared" si="112"/>
        <v>120.9</v>
      </c>
      <c r="S1108" s="17">
        <f t="shared" si="110"/>
        <v>53.973214285714285</v>
      </c>
      <c r="T1108" s="17">
        <f t="shared" si="113"/>
        <v>107.94642857142857</v>
      </c>
    </row>
    <row r="1109" spans="1:20" ht="80" customHeight="1" x14ac:dyDescent="0.35">
      <c r="A1109" s="12">
        <v>8056993975124</v>
      </c>
      <c r="B1109" s="13">
        <f t="shared" si="108"/>
        <v>1</v>
      </c>
      <c r="C1109" s="14">
        <v>2023</v>
      </c>
      <c r="D1109" s="13" t="s">
        <v>24</v>
      </c>
      <c r="E1109" s="13" t="s">
        <v>87</v>
      </c>
      <c r="F1109" s="15" t="s">
        <v>753</v>
      </c>
      <c r="G1109" s="13" t="s">
        <v>754</v>
      </c>
      <c r="H1109" s="13" t="s">
        <v>57</v>
      </c>
      <c r="I1109" s="13" t="s">
        <v>667</v>
      </c>
      <c r="J1109" s="22">
        <v>2</v>
      </c>
      <c r="K1109" s="13" t="s">
        <v>89</v>
      </c>
      <c r="L1109" s="13" t="s">
        <v>692</v>
      </c>
      <c r="M1109" s="13" t="s">
        <v>20</v>
      </c>
      <c r="N1109" s="13" t="s">
        <v>90</v>
      </c>
      <c r="O1109" s="16">
        <v>550</v>
      </c>
      <c r="P1109" s="16">
        <f t="shared" si="109"/>
        <v>1100</v>
      </c>
      <c r="Q1109" s="16">
        <f t="shared" si="111"/>
        <v>107.25</v>
      </c>
      <c r="R1109" s="16">
        <f t="shared" si="112"/>
        <v>214.5</v>
      </c>
      <c r="S1109" s="17">
        <f t="shared" si="110"/>
        <v>95.758928571428569</v>
      </c>
      <c r="T1109" s="17">
        <f t="shared" si="113"/>
        <v>191.51785714285714</v>
      </c>
    </row>
    <row r="1110" spans="1:20" ht="80" customHeight="1" x14ac:dyDescent="0.35">
      <c r="A1110" s="12">
        <v>8059695539991</v>
      </c>
      <c r="B1110" s="13">
        <f t="shared" si="108"/>
        <v>1</v>
      </c>
      <c r="C1110" s="14">
        <v>2023</v>
      </c>
      <c r="D1110" s="13" t="s">
        <v>24</v>
      </c>
      <c r="E1110" s="13" t="s">
        <v>87</v>
      </c>
      <c r="F1110" s="15" t="s">
        <v>755</v>
      </c>
      <c r="G1110" s="13" t="s">
        <v>756</v>
      </c>
      <c r="H1110" s="13" t="s">
        <v>162</v>
      </c>
      <c r="I1110" s="13" t="s">
        <v>665</v>
      </c>
      <c r="J1110" s="22">
        <v>1</v>
      </c>
      <c r="K1110" s="13" t="s">
        <v>89</v>
      </c>
      <c r="L1110" s="13" t="s">
        <v>692</v>
      </c>
      <c r="M1110" s="13" t="s">
        <v>20</v>
      </c>
      <c r="N1110" s="13" t="s">
        <v>90</v>
      </c>
      <c r="O1110" s="16">
        <v>2790</v>
      </c>
      <c r="P1110" s="16">
        <f t="shared" si="109"/>
        <v>2790</v>
      </c>
      <c r="Q1110" s="16">
        <f t="shared" si="111"/>
        <v>544.05000000000007</v>
      </c>
      <c r="R1110" s="16">
        <f t="shared" si="112"/>
        <v>544.05000000000007</v>
      </c>
      <c r="S1110" s="17">
        <f t="shared" si="110"/>
        <v>485.75892857142861</v>
      </c>
      <c r="T1110" s="17">
        <f t="shared" si="113"/>
        <v>485.75892857142861</v>
      </c>
    </row>
    <row r="1111" spans="1:20" x14ac:dyDescent="0.35">
      <c r="A1111" s="12">
        <v>8059695539984</v>
      </c>
      <c r="B1111" s="13">
        <f t="shared" si="108"/>
        <v>1</v>
      </c>
      <c r="C1111" s="14">
        <v>2023</v>
      </c>
      <c r="D1111" s="13" t="s">
        <v>24</v>
      </c>
      <c r="E1111" s="13" t="s">
        <v>87</v>
      </c>
      <c r="F1111" s="15" t="s">
        <v>755</v>
      </c>
      <c r="G1111" s="13" t="s">
        <v>756</v>
      </c>
      <c r="H1111" s="13" t="s">
        <v>162</v>
      </c>
      <c r="I1111" s="13" t="s">
        <v>667</v>
      </c>
      <c r="J1111" s="22">
        <v>1</v>
      </c>
      <c r="K1111" s="13" t="s">
        <v>89</v>
      </c>
      <c r="L1111" s="13" t="s">
        <v>692</v>
      </c>
      <c r="M1111" s="13" t="s">
        <v>20</v>
      </c>
      <c r="N1111" s="13" t="s">
        <v>90</v>
      </c>
      <c r="O1111" s="16">
        <v>2790</v>
      </c>
      <c r="P1111" s="16">
        <f t="shared" si="109"/>
        <v>2790</v>
      </c>
      <c r="Q1111" s="16">
        <f t="shared" si="111"/>
        <v>544.05000000000007</v>
      </c>
      <c r="R1111" s="16">
        <f t="shared" si="112"/>
        <v>544.05000000000007</v>
      </c>
      <c r="S1111" s="17">
        <f t="shared" si="110"/>
        <v>485.75892857142861</v>
      </c>
      <c r="T1111" s="17">
        <f t="shared" si="113"/>
        <v>485.75892857142861</v>
      </c>
    </row>
    <row r="1112" spans="1:20" ht="80" customHeight="1" x14ac:dyDescent="0.35">
      <c r="A1112" s="12">
        <v>8059695481719</v>
      </c>
      <c r="B1112" s="13">
        <f t="shared" si="108"/>
        <v>1</v>
      </c>
      <c r="C1112" s="14">
        <v>2023</v>
      </c>
      <c r="D1112" s="13" t="s">
        <v>24</v>
      </c>
      <c r="E1112" s="13" t="s">
        <v>87</v>
      </c>
      <c r="F1112" s="15" t="s">
        <v>757</v>
      </c>
      <c r="G1112" s="13" t="s">
        <v>161</v>
      </c>
      <c r="H1112" s="13" t="s">
        <v>758</v>
      </c>
      <c r="I1112" s="13" t="s">
        <v>665</v>
      </c>
      <c r="J1112" s="22">
        <v>1</v>
      </c>
      <c r="K1112" s="13" t="s">
        <v>89</v>
      </c>
      <c r="L1112" s="13" t="s">
        <v>692</v>
      </c>
      <c r="M1112" s="13" t="s">
        <v>20</v>
      </c>
      <c r="N1112" s="13" t="s">
        <v>90</v>
      </c>
      <c r="O1112" s="16">
        <v>1320</v>
      </c>
      <c r="P1112" s="16">
        <f t="shared" si="109"/>
        <v>1320</v>
      </c>
      <c r="Q1112" s="16">
        <f t="shared" si="111"/>
        <v>257.40000000000003</v>
      </c>
      <c r="R1112" s="16">
        <f t="shared" si="112"/>
        <v>257.40000000000003</v>
      </c>
      <c r="S1112" s="17">
        <f t="shared" si="110"/>
        <v>229.82142857142858</v>
      </c>
      <c r="T1112" s="17">
        <f t="shared" si="113"/>
        <v>229.82142857142858</v>
      </c>
    </row>
    <row r="1113" spans="1:20" x14ac:dyDescent="0.35">
      <c r="A1113" s="12">
        <v>8059695482433</v>
      </c>
      <c r="B1113" s="13">
        <f t="shared" si="108"/>
        <v>1</v>
      </c>
      <c r="C1113" s="14">
        <v>2023</v>
      </c>
      <c r="D1113" s="13" t="s">
        <v>24</v>
      </c>
      <c r="E1113" s="13" t="s">
        <v>87</v>
      </c>
      <c r="F1113" s="15" t="s">
        <v>757</v>
      </c>
      <c r="G1113" s="13" t="s">
        <v>161</v>
      </c>
      <c r="H1113" s="13" t="s">
        <v>758</v>
      </c>
      <c r="I1113" s="13" t="s">
        <v>54</v>
      </c>
      <c r="J1113" s="22">
        <v>1</v>
      </c>
      <c r="K1113" s="13" t="s">
        <v>89</v>
      </c>
      <c r="L1113" s="13" t="s">
        <v>692</v>
      </c>
      <c r="M1113" s="13" t="s">
        <v>20</v>
      </c>
      <c r="N1113" s="13" t="s">
        <v>90</v>
      </c>
      <c r="O1113" s="16">
        <v>1320</v>
      </c>
      <c r="P1113" s="16">
        <f t="shared" si="109"/>
        <v>1320</v>
      </c>
      <c r="Q1113" s="16">
        <f t="shared" si="111"/>
        <v>257.40000000000003</v>
      </c>
      <c r="R1113" s="16">
        <f t="shared" si="112"/>
        <v>257.40000000000003</v>
      </c>
      <c r="S1113" s="17">
        <f t="shared" si="110"/>
        <v>229.82142857142858</v>
      </c>
      <c r="T1113" s="17">
        <f t="shared" si="113"/>
        <v>229.82142857142858</v>
      </c>
    </row>
    <row r="1114" spans="1:20" x14ac:dyDescent="0.35">
      <c r="A1114" s="12">
        <v>8059695482440</v>
      </c>
      <c r="B1114" s="13">
        <f t="shared" si="108"/>
        <v>1</v>
      </c>
      <c r="C1114" s="14">
        <v>2023</v>
      </c>
      <c r="D1114" s="13" t="s">
        <v>24</v>
      </c>
      <c r="E1114" s="13" t="s">
        <v>87</v>
      </c>
      <c r="F1114" s="15" t="s">
        <v>757</v>
      </c>
      <c r="G1114" s="13" t="s">
        <v>161</v>
      </c>
      <c r="H1114" s="13" t="s">
        <v>758</v>
      </c>
      <c r="I1114" s="13" t="s">
        <v>667</v>
      </c>
      <c r="J1114" s="22">
        <v>1</v>
      </c>
      <c r="K1114" s="13" t="s">
        <v>89</v>
      </c>
      <c r="L1114" s="13" t="s">
        <v>692</v>
      </c>
      <c r="M1114" s="13" t="s">
        <v>20</v>
      </c>
      <c r="N1114" s="13" t="s">
        <v>90</v>
      </c>
      <c r="O1114" s="16">
        <v>1320</v>
      </c>
      <c r="P1114" s="16">
        <f t="shared" si="109"/>
        <v>1320</v>
      </c>
      <c r="Q1114" s="16">
        <f t="shared" si="111"/>
        <v>257.40000000000003</v>
      </c>
      <c r="R1114" s="16">
        <f t="shared" si="112"/>
        <v>257.40000000000003</v>
      </c>
      <c r="S1114" s="17">
        <f t="shared" si="110"/>
        <v>229.82142857142858</v>
      </c>
      <c r="T1114" s="17">
        <f t="shared" si="113"/>
        <v>229.82142857142858</v>
      </c>
    </row>
    <row r="1115" spans="1:20" x14ac:dyDescent="0.35">
      <c r="A1115" s="12">
        <v>8059695482457</v>
      </c>
      <c r="B1115" s="13">
        <f t="shared" si="108"/>
        <v>1</v>
      </c>
      <c r="C1115" s="14">
        <v>2023</v>
      </c>
      <c r="D1115" s="13" t="s">
        <v>24</v>
      </c>
      <c r="E1115" s="13" t="s">
        <v>87</v>
      </c>
      <c r="F1115" s="15" t="s">
        <v>757</v>
      </c>
      <c r="G1115" s="13" t="s">
        <v>161</v>
      </c>
      <c r="H1115" s="13" t="s">
        <v>758</v>
      </c>
      <c r="I1115" s="13" t="s">
        <v>666</v>
      </c>
      <c r="J1115" s="22">
        <v>1</v>
      </c>
      <c r="K1115" s="13" t="s">
        <v>89</v>
      </c>
      <c r="L1115" s="13" t="s">
        <v>692</v>
      </c>
      <c r="M1115" s="13" t="s">
        <v>20</v>
      </c>
      <c r="N1115" s="13" t="s">
        <v>90</v>
      </c>
      <c r="O1115" s="16">
        <v>1320</v>
      </c>
      <c r="P1115" s="16">
        <f t="shared" si="109"/>
        <v>1320</v>
      </c>
      <c r="Q1115" s="16">
        <f t="shared" si="111"/>
        <v>257.40000000000003</v>
      </c>
      <c r="R1115" s="16">
        <f t="shared" si="112"/>
        <v>257.40000000000003</v>
      </c>
      <c r="S1115" s="17">
        <f t="shared" si="110"/>
        <v>229.82142857142858</v>
      </c>
      <c r="T1115" s="17">
        <f t="shared" si="113"/>
        <v>229.82142857142858</v>
      </c>
    </row>
    <row r="1116" spans="1:20" ht="80" customHeight="1" x14ac:dyDescent="0.35">
      <c r="A1116" s="12">
        <v>8059695542236</v>
      </c>
      <c r="B1116" s="13">
        <f t="shared" si="108"/>
        <v>1</v>
      </c>
      <c r="C1116" s="14">
        <v>2024</v>
      </c>
      <c r="D1116" s="13" t="s">
        <v>24</v>
      </c>
      <c r="E1116" s="13" t="s">
        <v>87</v>
      </c>
      <c r="F1116" s="15" t="s">
        <v>759</v>
      </c>
      <c r="G1116" s="13" t="s">
        <v>760</v>
      </c>
      <c r="H1116" s="13" t="s">
        <v>761</v>
      </c>
      <c r="I1116" s="13" t="s">
        <v>667</v>
      </c>
      <c r="J1116" s="22">
        <v>1</v>
      </c>
      <c r="K1116" s="13" t="s">
        <v>89</v>
      </c>
      <c r="L1116" s="13" t="s">
        <v>692</v>
      </c>
      <c r="M1116" s="13" t="s">
        <v>20</v>
      </c>
      <c r="N1116" s="13" t="s">
        <v>90</v>
      </c>
      <c r="O1116" s="16">
        <v>1320</v>
      </c>
      <c r="P1116" s="16">
        <f t="shared" si="109"/>
        <v>1320</v>
      </c>
      <c r="Q1116" s="16">
        <f t="shared" si="111"/>
        <v>257.40000000000003</v>
      </c>
      <c r="R1116" s="16">
        <f t="shared" si="112"/>
        <v>257.40000000000003</v>
      </c>
      <c r="S1116" s="17">
        <f t="shared" si="110"/>
        <v>229.82142857142858</v>
      </c>
      <c r="T1116" s="17">
        <f t="shared" si="113"/>
        <v>229.82142857142858</v>
      </c>
    </row>
    <row r="1117" spans="1:20" ht="80" customHeight="1" x14ac:dyDescent="0.35">
      <c r="A1117" s="13">
        <v>8059695358066</v>
      </c>
      <c r="B1117" s="13">
        <f t="shared" si="108"/>
        <v>1</v>
      </c>
      <c r="C1117" s="14">
        <v>2023</v>
      </c>
      <c r="D1117" s="13" t="s">
        <v>24</v>
      </c>
      <c r="E1117" s="13" t="s">
        <v>87</v>
      </c>
      <c r="F1117" s="15" t="s">
        <v>762</v>
      </c>
      <c r="G1117" s="13" t="s">
        <v>763</v>
      </c>
      <c r="H1117" s="13" t="s">
        <v>21</v>
      </c>
      <c r="I1117" s="13" t="s">
        <v>666</v>
      </c>
      <c r="J1117" s="22">
        <v>0</v>
      </c>
      <c r="K1117" s="13" t="s">
        <v>764</v>
      </c>
      <c r="L1117" s="13" t="s">
        <v>692</v>
      </c>
      <c r="M1117" s="13" t="s">
        <v>20</v>
      </c>
      <c r="N1117" s="13" t="s">
        <v>765</v>
      </c>
      <c r="O1117" s="16">
        <v>830</v>
      </c>
      <c r="P1117" s="16">
        <f t="shared" si="109"/>
        <v>0</v>
      </c>
      <c r="Q1117" s="16">
        <f t="shared" si="111"/>
        <v>161.85</v>
      </c>
      <c r="R1117" s="16">
        <f t="shared" si="112"/>
        <v>0</v>
      </c>
      <c r="S1117" s="17">
        <f t="shared" si="110"/>
        <v>144.50892857142856</v>
      </c>
      <c r="T1117" s="17">
        <f t="shared" si="113"/>
        <v>0</v>
      </c>
    </row>
    <row r="1118" spans="1:20" ht="80" customHeight="1" x14ac:dyDescent="0.35">
      <c r="A1118" s="13">
        <v>8059695356543</v>
      </c>
      <c r="B1118" s="13">
        <f t="shared" si="108"/>
        <v>1</v>
      </c>
      <c r="C1118" s="14">
        <v>2023</v>
      </c>
      <c r="D1118" s="13" t="s">
        <v>24</v>
      </c>
      <c r="E1118" s="13" t="s">
        <v>87</v>
      </c>
      <c r="F1118" s="15" t="s">
        <v>766</v>
      </c>
      <c r="G1118" s="13" t="s">
        <v>767</v>
      </c>
      <c r="H1118" s="13" t="s">
        <v>21</v>
      </c>
      <c r="I1118" s="13" t="s">
        <v>667</v>
      </c>
      <c r="J1118" s="22">
        <v>0</v>
      </c>
      <c r="K1118" s="13" t="s">
        <v>764</v>
      </c>
      <c r="L1118" s="13" t="s">
        <v>692</v>
      </c>
      <c r="M1118" s="13" t="s">
        <v>20</v>
      </c>
      <c r="N1118" s="13" t="s">
        <v>765</v>
      </c>
      <c r="O1118" s="16">
        <v>660</v>
      </c>
      <c r="P1118" s="16">
        <f t="shared" si="109"/>
        <v>0</v>
      </c>
      <c r="Q1118" s="16">
        <f t="shared" si="111"/>
        <v>128.70000000000002</v>
      </c>
      <c r="R1118" s="16">
        <f t="shared" si="112"/>
        <v>0</v>
      </c>
      <c r="S1118" s="17">
        <f t="shared" si="110"/>
        <v>114.91071428571429</v>
      </c>
      <c r="T1118" s="17">
        <f t="shared" si="113"/>
        <v>0</v>
      </c>
    </row>
    <row r="1119" spans="1:20" ht="80" customHeight="1" x14ac:dyDescent="0.35">
      <c r="A1119" s="13">
        <v>8059695364586</v>
      </c>
      <c r="B1119" s="13">
        <f t="shared" si="108"/>
        <v>1</v>
      </c>
      <c r="C1119" s="14">
        <v>2023</v>
      </c>
      <c r="D1119" s="13" t="s">
        <v>24</v>
      </c>
      <c r="E1119" s="13" t="s">
        <v>87</v>
      </c>
      <c r="F1119" s="15" t="s">
        <v>768</v>
      </c>
      <c r="G1119" s="13" t="s">
        <v>738</v>
      </c>
      <c r="H1119" s="13" t="s">
        <v>226</v>
      </c>
      <c r="I1119" s="13" t="s">
        <v>665</v>
      </c>
      <c r="J1119" s="22">
        <v>0</v>
      </c>
      <c r="K1119" s="13" t="s">
        <v>764</v>
      </c>
      <c r="L1119" s="13" t="s">
        <v>692</v>
      </c>
      <c r="M1119" s="13" t="s">
        <v>20</v>
      </c>
      <c r="N1119" s="13" t="s">
        <v>765</v>
      </c>
      <c r="O1119" s="16">
        <v>1190</v>
      </c>
      <c r="P1119" s="16">
        <f t="shared" si="109"/>
        <v>0</v>
      </c>
      <c r="Q1119" s="16">
        <f t="shared" si="111"/>
        <v>232.05</v>
      </c>
      <c r="R1119" s="16">
        <f t="shared" si="112"/>
        <v>0</v>
      </c>
      <c r="S1119" s="17">
        <f t="shared" si="110"/>
        <v>207.1875</v>
      </c>
      <c r="T1119" s="17">
        <f t="shared" si="113"/>
        <v>0</v>
      </c>
    </row>
    <row r="1120" spans="1:20" x14ac:dyDescent="0.35">
      <c r="A1120" s="13">
        <v>8059695364593</v>
      </c>
      <c r="B1120" s="13">
        <f t="shared" si="108"/>
        <v>1</v>
      </c>
      <c r="C1120" s="14">
        <v>2023</v>
      </c>
      <c r="D1120" s="13" t="s">
        <v>24</v>
      </c>
      <c r="E1120" s="13" t="s">
        <v>87</v>
      </c>
      <c r="F1120" s="15" t="s">
        <v>768</v>
      </c>
      <c r="G1120" s="13" t="s">
        <v>738</v>
      </c>
      <c r="H1120" s="13" t="s">
        <v>226</v>
      </c>
      <c r="I1120" s="13" t="s">
        <v>666</v>
      </c>
      <c r="J1120" s="22">
        <v>0</v>
      </c>
      <c r="K1120" s="13" t="s">
        <v>764</v>
      </c>
      <c r="L1120" s="13" t="s">
        <v>692</v>
      </c>
      <c r="M1120" s="13" t="s">
        <v>20</v>
      </c>
      <c r="N1120" s="13" t="s">
        <v>765</v>
      </c>
      <c r="O1120" s="16">
        <v>1190</v>
      </c>
      <c r="P1120" s="16">
        <f t="shared" si="109"/>
        <v>0</v>
      </c>
      <c r="Q1120" s="16">
        <f t="shared" si="111"/>
        <v>232.05</v>
      </c>
      <c r="R1120" s="16">
        <f t="shared" si="112"/>
        <v>0</v>
      </c>
      <c r="S1120" s="17">
        <f t="shared" si="110"/>
        <v>207.1875</v>
      </c>
      <c r="T1120" s="17">
        <f t="shared" si="113"/>
        <v>0</v>
      </c>
    </row>
    <row r="1121" spans="1:20" ht="80" customHeight="1" x14ac:dyDescent="0.35">
      <c r="A1121" s="13">
        <v>8059695547613</v>
      </c>
      <c r="B1121" s="13">
        <f t="shared" si="108"/>
        <v>1</v>
      </c>
      <c r="C1121" s="14">
        <v>2023</v>
      </c>
      <c r="D1121" s="13" t="s">
        <v>24</v>
      </c>
      <c r="E1121" s="13" t="s">
        <v>87</v>
      </c>
      <c r="F1121" s="15" t="s">
        <v>769</v>
      </c>
      <c r="G1121" s="13" t="s">
        <v>198</v>
      </c>
      <c r="H1121" s="13" t="s">
        <v>694</v>
      </c>
      <c r="I1121" s="13" t="s">
        <v>667</v>
      </c>
      <c r="J1121" s="22">
        <v>0</v>
      </c>
      <c r="K1121" s="13" t="s">
        <v>94</v>
      </c>
      <c r="L1121" s="13" t="s">
        <v>692</v>
      </c>
      <c r="M1121" s="13" t="s">
        <v>20</v>
      </c>
      <c r="N1121" s="13" t="s">
        <v>94</v>
      </c>
      <c r="O1121" s="16">
        <v>900</v>
      </c>
      <c r="P1121" s="16">
        <f t="shared" si="109"/>
        <v>0</v>
      </c>
      <c r="Q1121" s="16">
        <f t="shared" si="111"/>
        <v>175.5</v>
      </c>
      <c r="R1121" s="16">
        <f t="shared" si="112"/>
        <v>0</v>
      </c>
      <c r="S1121" s="17">
        <f t="shared" si="110"/>
        <v>156.69642857142856</v>
      </c>
      <c r="T1121" s="17">
        <f t="shared" si="113"/>
        <v>0</v>
      </c>
    </row>
    <row r="1122" spans="1:20" x14ac:dyDescent="0.35">
      <c r="A1122" s="12">
        <v>8059695547705</v>
      </c>
      <c r="B1122" s="13">
        <f t="shared" si="108"/>
        <v>1</v>
      </c>
      <c r="C1122" s="14">
        <v>2023</v>
      </c>
      <c r="D1122" s="13" t="s">
        <v>24</v>
      </c>
      <c r="E1122" s="13" t="s">
        <v>87</v>
      </c>
      <c r="F1122" s="15" t="s">
        <v>769</v>
      </c>
      <c r="G1122" s="13" t="s">
        <v>198</v>
      </c>
      <c r="H1122" s="13" t="s">
        <v>39</v>
      </c>
      <c r="I1122" s="13" t="s">
        <v>666</v>
      </c>
      <c r="J1122" s="22">
        <v>1</v>
      </c>
      <c r="K1122" s="13" t="s">
        <v>94</v>
      </c>
      <c r="L1122" s="13" t="s">
        <v>692</v>
      </c>
      <c r="M1122" s="13" t="s">
        <v>20</v>
      </c>
      <c r="N1122" s="13" t="s">
        <v>94</v>
      </c>
      <c r="O1122" s="16">
        <v>900</v>
      </c>
      <c r="P1122" s="16">
        <f t="shared" si="109"/>
        <v>900</v>
      </c>
      <c r="Q1122" s="16">
        <f t="shared" si="111"/>
        <v>175.5</v>
      </c>
      <c r="R1122" s="16">
        <f t="shared" si="112"/>
        <v>175.5</v>
      </c>
      <c r="S1122" s="17">
        <f t="shared" si="110"/>
        <v>156.69642857142856</v>
      </c>
      <c r="T1122" s="17">
        <f t="shared" si="113"/>
        <v>156.69642857142856</v>
      </c>
    </row>
    <row r="1123" spans="1:20" x14ac:dyDescent="0.35">
      <c r="A1123" s="12">
        <v>8059695547682</v>
      </c>
      <c r="B1123" s="13">
        <f t="shared" si="108"/>
        <v>1</v>
      </c>
      <c r="C1123" s="14">
        <v>2023</v>
      </c>
      <c r="D1123" s="13" t="s">
        <v>24</v>
      </c>
      <c r="E1123" s="13" t="s">
        <v>87</v>
      </c>
      <c r="F1123" s="15" t="s">
        <v>769</v>
      </c>
      <c r="G1123" s="13" t="s">
        <v>198</v>
      </c>
      <c r="H1123" s="13" t="s">
        <v>39</v>
      </c>
      <c r="I1123" s="13" t="s">
        <v>667</v>
      </c>
      <c r="J1123" s="22">
        <v>1</v>
      </c>
      <c r="K1123" s="13" t="s">
        <v>94</v>
      </c>
      <c r="L1123" s="13" t="s">
        <v>692</v>
      </c>
      <c r="M1123" s="13" t="s">
        <v>20</v>
      </c>
      <c r="N1123" s="13" t="s">
        <v>94</v>
      </c>
      <c r="O1123" s="16">
        <v>900</v>
      </c>
      <c r="P1123" s="16">
        <f t="shared" si="109"/>
        <v>900</v>
      </c>
      <c r="Q1123" s="16">
        <f t="shared" si="111"/>
        <v>175.5</v>
      </c>
      <c r="R1123" s="16">
        <f t="shared" si="112"/>
        <v>175.5</v>
      </c>
      <c r="S1123" s="17">
        <f t="shared" si="110"/>
        <v>156.69642857142856</v>
      </c>
      <c r="T1123" s="17">
        <f t="shared" si="113"/>
        <v>156.69642857142856</v>
      </c>
    </row>
    <row r="1124" spans="1:20" ht="80" customHeight="1" x14ac:dyDescent="0.35">
      <c r="A1124" s="12">
        <v>8055062844514</v>
      </c>
      <c r="B1124" s="13">
        <f t="shared" ref="B1124:B1187" si="114">COUNTIF(A1124:A2880,A1124)</f>
        <v>1</v>
      </c>
      <c r="C1124" s="14">
        <v>2024</v>
      </c>
      <c r="D1124" s="13" t="s">
        <v>12</v>
      </c>
      <c r="E1124" s="13" t="s">
        <v>87</v>
      </c>
      <c r="F1124" s="15" t="s">
        <v>770</v>
      </c>
      <c r="G1124" s="13" t="s">
        <v>771</v>
      </c>
      <c r="H1124" s="13" t="s">
        <v>772</v>
      </c>
      <c r="I1124" s="13" t="s">
        <v>667</v>
      </c>
      <c r="J1124" s="22">
        <v>1</v>
      </c>
      <c r="K1124" s="13" t="s">
        <v>94</v>
      </c>
      <c r="L1124" s="13" t="s">
        <v>692</v>
      </c>
      <c r="M1124" s="13" t="s">
        <v>20</v>
      </c>
      <c r="N1124" s="13" t="s">
        <v>94</v>
      </c>
      <c r="O1124" s="16">
        <v>2090</v>
      </c>
      <c r="P1124" s="16">
        <f t="shared" si="109"/>
        <v>2090</v>
      </c>
      <c r="Q1124" s="16">
        <f t="shared" si="111"/>
        <v>407.55</v>
      </c>
      <c r="R1124" s="16">
        <f t="shared" si="112"/>
        <v>407.55</v>
      </c>
      <c r="S1124" s="17">
        <f t="shared" si="110"/>
        <v>363.88392857142856</v>
      </c>
      <c r="T1124" s="17">
        <f t="shared" si="113"/>
        <v>363.88392857142856</v>
      </c>
    </row>
    <row r="1125" spans="1:20" x14ac:dyDescent="0.35">
      <c r="A1125" s="12">
        <v>8055062844538</v>
      </c>
      <c r="B1125" s="13">
        <f t="shared" si="114"/>
        <v>1</v>
      </c>
      <c r="C1125" s="14">
        <v>2024</v>
      </c>
      <c r="D1125" s="13" t="s">
        <v>12</v>
      </c>
      <c r="E1125" s="13" t="s">
        <v>87</v>
      </c>
      <c r="F1125" s="15" t="s">
        <v>770</v>
      </c>
      <c r="G1125" s="13" t="s">
        <v>771</v>
      </c>
      <c r="H1125" s="13" t="s">
        <v>772</v>
      </c>
      <c r="I1125" s="13" t="s">
        <v>671</v>
      </c>
      <c r="J1125" s="22">
        <v>2</v>
      </c>
      <c r="K1125" s="13" t="s">
        <v>94</v>
      </c>
      <c r="L1125" s="13" t="s">
        <v>692</v>
      </c>
      <c r="M1125" s="13" t="s">
        <v>20</v>
      </c>
      <c r="N1125" s="13" t="s">
        <v>94</v>
      </c>
      <c r="O1125" s="16">
        <v>2090</v>
      </c>
      <c r="P1125" s="16">
        <f t="shared" si="109"/>
        <v>4180</v>
      </c>
      <c r="Q1125" s="16">
        <f t="shared" si="111"/>
        <v>407.55</v>
      </c>
      <c r="R1125" s="16">
        <f t="shared" si="112"/>
        <v>815.1</v>
      </c>
      <c r="S1125" s="17">
        <f t="shared" si="110"/>
        <v>363.88392857142856</v>
      </c>
      <c r="T1125" s="17">
        <f t="shared" si="113"/>
        <v>727.76785714285711</v>
      </c>
    </row>
    <row r="1126" spans="1:20" x14ac:dyDescent="0.35">
      <c r="A1126" s="12">
        <v>8055062844521</v>
      </c>
      <c r="B1126" s="13">
        <f t="shared" si="114"/>
        <v>1</v>
      </c>
      <c r="C1126" s="14">
        <v>2024</v>
      </c>
      <c r="D1126" s="13" t="s">
        <v>12</v>
      </c>
      <c r="E1126" s="13" t="s">
        <v>87</v>
      </c>
      <c r="F1126" s="15" t="s">
        <v>770</v>
      </c>
      <c r="G1126" s="13" t="s">
        <v>771</v>
      </c>
      <c r="H1126" s="13" t="s">
        <v>772</v>
      </c>
      <c r="I1126" s="13" t="s">
        <v>666</v>
      </c>
      <c r="J1126" s="22">
        <v>1</v>
      </c>
      <c r="K1126" s="13" t="s">
        <v>94</v>
      </c>
      <c r="L1126" s="13" t="s">
        <v>692</v>
      </c>
      <c r="M1126" s="13" t="s">
        <v>20</v>
      </c>
      <c r="N1126" s="13" t="s">
        <v>94</v>
      </c>
      <c r="O1126" s="16">
        <v>2090</v>
      </c>
      <c r="P1126" s="16">
        <f t="shared" si="109"/>
        <v>2090</v>
      </c>
      <c r="Q1126" s="16">
        <f t="shared" si="111"/>
        <v>407.55</v>
      </c>
      <c r="R1126" s="16">
        <f t="shared" si="112"/>
        <v>407.55</v>
      </c>
      <c r="S1126" s="17">
        <f t="shared" si="110"/>
        <v>363.88392857142856</v>
      </c>
      <c r="T1126" s="17">
        <f t="shared" si="113"/>
        <v>363.88392857142856</v>
      </c>
    </row>
    <row r="1127" spans="1:20" x14ac:dyDescent="0.35">
      <c r="A1127" s="12">
        <v>8055062844545</v>
      </c>
      <c r="B1127" s="13">
        <f t="shared" si="114"/>
        <v>1</v>
      </c>
      <c r="C1127" s="14">
        <v>2024</v>
      </c>
      <c r="D1127" s="13" t="s">
        <v>12</v>
      </c>
      <c r="E1127" s="13" t="s">
        <v>87</v>
      </c>
      <c r="F1127" s="15" t="s">
        <v>770</v>
      </c>
      <c r="G1127" s="13" t="s">
        <v>771</v>
      </c>
      <c r="H1127" s="13" t="s">
        <v>772</v>
      </c>
      <c r="I1127" s="13" t="s">
        <v>675</v>
      </c>
      <c r="J1127" s="22">
        <v>3</v>
      </c>
      <c r="K1127" s="13" t="s">
        <v>94</v>
      </c>
      <c r="L1127" s="13" t="s">
        <v>692</v>
      </c>
      <c r="M1127" s="13" t="s">
        <v>20</v>
      </c>
      <c r="N1127" s="13" t="s">
        <v>94</v>
      </c>
      <c r="O1127" s="16">
        <v>2090</v>
      </c>
      <c r="P1127" s="16">
        <f t="shared" si="109"/>
        <v>6270</v>
      </c>
      <c r="Q1127" s="16">
        <f t="shared" si="111"/>
        <v>407.55</v>
      </c>
      <c r="R1127" s="16">
        <f t="shared" si="112"/>
        <v>1222.6500000000001</v>
      </c>
      <c r="S1127" s="17">
        <f t="shared" si="110"/>
        <v>363.88392857142856</v>
      </c>
      <c r="T1127" s="17">
        <f t="shared" si="113"/>
        <v>1091.6517857142858</v>
      </c>
    </row>
    <row r="1128" spans="1:20" x14ac:dyDescent="0.35">
      <c r="A1128" s="12">
        <v>8055062840967</v>
      </c>
      <c r="B1128" s="13">
        <f t="shared" si="114"/>
        <v>1</v>
      </c>
      <c r="C1128" s="14">
        <v>2024</v>
      </c>
      <c r="D1128" s="13" t="s">
        <v>12</v>
      </c>
      <c r="E1128" s="13" t="s">
        <v>87</v>
      </c>
      <c r="F1128" s="15" t="s">
        <v>770</v>
      </c>
      <c r="G1128" s="13" t="s">
        <v>771</v>
      </c>
      <c r="H1128" s="13" t="s">
        <v>772</v>
      </c>
      <c r="I1128" s="13" t="s">
        <v>665</v>
      </c>
      <c r="J1128" s="22">
        <v>2</v>
      </c>
      <c r="K1128" s="13" t="s">
        <v>94</v>
      </c>
      <c r="L1128" s="13" t="s">
        <v>692</v>
      </c>
      <c r="M1128" s="13" t="s">
        <v>20</v>
      </c>
      <c r="N1128" s="13" t="s">
        <v>94</v>
      </c>
      <c r="O1128" s="16">
        <v>2090</v>
      </c>
      <c r="P1128" s="16">
        <f t="shared" si="109"/>
        <v>4180</v>
      </c>
      <c r="Q1128" s="16">
        <f t="shared" si="111"/>
        <v>407.55</v>
      </c>
      <c r="R1128" s="16">
        <f t="shared" si="112"/>
        <v>815.1</v>
      </c>
      <c r="S1128" s="17">
        <f t="shared" si="110"/>
        <v>363.88392857142856</v>
      </c>
      <c r="T1128" s="17">
        <f t="shared" si="113"/>
        <v>727.76785714285711</v>
      </c>
    </row>
    <row r="1129" spans="1:20" x14ac:dyDescent="0.35">
      <c r="A1129" s="12">
        <v>8055062844507</v>
      </c>
      <c r="B1129" s="13">
        <f t="shared" si="114"/>
        <v>1</v>
      </c>
      <c r="C1129" s="14">
        <v>2024</v>
      </c>
      <c r="D1129" s="13" t="s">
        <v>12</v>
      </c>
      <c r="E1129" s="13" t="s">
        <v>87</v>
      </c>
      <c r="F1129" s="15" t="s">
        <v>770</v>
      </c>
      <c r="G1129" s="13" t="s">
        <v>771</v>
      </c>
      <c r="H1129" s="13" t="s">
        <v>772</v>
      </c>
      <c r="I1129" s="13" t="s">
        <v>54</v>
      </c>
      <c r="J1129" s="22">
        <v>1</v>
      </c>
      <c r="K1129" s="13" t="s">
        <v>94</v>
      </c>
      <c r="L1129" s="13" t="s">
        <v>692</v>
      </c>
      <c r="M1129" s="13" t="s">
        <v>20</v>
      </c>
      <c r="N1129" s="13" t="s">
        <v>94</v>
      </c>
      <c r="O1129" s="16">
        <v>2090</v>
      </c>
      <c r="P1129" s="16">
        <f t="shared" si="109"/>
        <v>2090</v>
      </c>
      <c r="Q1129" s="16">
        <f t="shared" si="111"/>
        <v>407.55</v>
      </c>
      <c r="R1129" s="16">
        <f t="shared" si="112"/>
        <v>407.55</v>
      </c>
      <c r="S1129" s="17">
        <f t="shared" si="110"/>
        <v>363.88392857142856</v>
      </c>
      <c r="T1129" s="17">
        <f t="shared" si="113"/>
        <v>363.88392857142856</v>
      </c>
    </row>
    <row r="1130" spans="1:20" ht="80" customHeight="1" x14ac:dyDescent="0.35">
      <c r="A1130" s="13">
        <v>8059695341068</v>
      </c>
      <c r="B1130" s="13">
        <f t="shared" si="114"/>
        <v>1</v>
      </c>
      <c r="C1130" s="14">
        <v>2023</v>
      </c>
      <c r="D1130" s="13" t="s">
        <v>24</v>
      </c>
      <c r="E1130" s="13" t="s">
        <v>87</v>
      </c>
      <c r="F1130" s="15" t="s">
        <v>773</v>
      </c>
      <c r="G1130" s="13" t="s">
        <v>726</v>
      </c>
      <c r="H1130" s="13" t="s">
        <v>727</v>
      </c>
      <c r="I1130" s="13" t="s">
        <v>671</v>
      </c>
      <c r="J1130" s="22">
        <v>0</v>
      </c>
      <c r="K1130" s="13" t="s">
        <v>96</v>
      </c>
      <c r="L1130" s="13" t="s">
        <v>692</v>
      </c>
      <c r="M1130" s="13" t="s">
        <v>20</v>
      </c>
      <c r="N1130" s="13" t="s">
        <v>97</v>
      </c>
      <c r="O1130" s="16">
        <v>1040</v>
      </c>
      <c r="P1130" s="16">
        <f t="shared" si="109"/>
        <v>0</v>
      </c>
      <c r="Q1130" s="16">
        <f t="shared" si="111"/>
        <v>202.8</v>
      </c>
      <c r="R1130" s="16">
        <f t="shared" si="112"/>
        <v>0</v>
      </c>
      <c r="S1130" s="17">
        <f t="shared" si="110"/>
        <v>181.07142857142856</v>
      </c>
      <c r="T1130" s="17">
        <f t="shared" si="113"/>
        <v>0</v>
      </c>
    </row>
    <row r="1131" spans="1:20" ht="80" customHeight="1" x14ac:dyDescent="0.35">
      <c r="A1131" s="12">
        <v>8056993925990</v>
      </c>
      <c r="B1131" s="13">
        <f t="shared" si="114"/>
        <v>1</v>
      </c>
      <c r="C1131" s="14">
        <v>2023</v>
      </c>
      <c r="D1131" s="13" t="s">
        <v>12</v>
      </c>
      <c r="E1131" s="13" t="s">
        <v>87</v>
      </c>
      <c r="F1131" s="15" t="s">
        <v>774</v>
      </c>
      <c r="G1131" s="13" t="s">
        <v>709</v>
      </c>
      <c r="H1131" s="13" t="s">
        <v>21</v>
      </c>
      <c r="I1131" s="13" t="s">
        <v>665</v>
      </c>
      <c r="J1131" s="22">
        <v>1</v>
      </c>
      <c r="K1131" s="13" t="s">
        <v>96</v>
      </c>
      <c r="L1131" s="13" t="s">
        <v>692</v>
      </c>
      <c r="M1131" s="13" t="s">
        <v>20</v>
      </c>
      <c r="N1131" s="13" t="s">
        <v>97</v>
      </c>
      <c r="O1131" s="16">
        <v>750</v>
      </c>
      <c r="P1131" s="16">
        <f t="shared" si="109"/>
        <v>750</v>
      </c>
      <c r="Q1131" s="16">
        <f t="shared" si="111"/>
        <v>146.25</v>
      </c>
      <c r="R1131" s="16">
        <f t="shared" si="112"/>
        <v>146.25</v>
      </c>
      <c r="S1131" s="17">
        <f t="shared" si="110"/>
        <v>130.58035714285714</v>
      </c>
      <c r="T1131" s="17">
        <f t="shared" si="113"/>
        <v>130.58035714285714</v>
      </c>
    </row>
    <row r="1132" spans="1:20" x14ac:dyDescent="0.35">
      <c r="A1132" s="12">
        <v>8056993947879</v>
      </c>
      <c r="B1132" s="13">
        <f t="shared" si="114"/>
        <v>1</v>
      </c>
      <c r="C1132" s="14">
        <v>2023</v>
      </c>
      <c r="D1132" s="13" t="s">
        <v>12</v>
      </c>
      <c r="E1132" s="13" t="s">
        <v>87</v>
      </c>
      <c r="F1132" s="15" t="s">
        <v>774</v>
      </c>
      <c r="G1132" s="13" t="s">
        <v>228</v>
      </c>
      <c r="H1132" s="13" t="s">
        <v>21</v>
      </c>
      <c r="I1132" s="13" t="s">
        <v>667</v>
      </c>
      <c r="J1132" s="22">
        <v>1</v>
      </c>
      <c r="K1132" s="13" t="s">
        <v>96</v>
      </c>
      <c r="L1132" s="13" t="s">
        <v>692</v>
      </c>
      <c r="M1132" s="13" t="s">
        <v>20</v>
      </c>
      <c r="N1132" s="13" t="s">
        <v>97</v>
      </c>
      <c r="O1132" s="16">
        <v>750</v>
      </c>
      <c r="P1132" s="16">
        <f t="shared" si="109"/>
        <v>750</v>
      </c>
      <c r="Q1132" s="16">
        <f t="shared" si="111"/>
        <v>146.25</v>
      </c>
      <c r="R1132" s="16">
        <f t="shared" si="112"/>
        <v>146.25</v>
      </c>
      <c r="S1132" s="17">
        <f t="shared" si="110"/>
        <v>130.58035714285714</v>
      </c>
      <c r="T1132" s="17">
        <f t="shared" si="113"/>
        <v>130.58035714285714</v>
      </c>
    </row>
    <row r="1133" spans="1:20" ht="80" customHeight="1" x14ac:dyDescent="0.35">
      <c r="A1133" s="12">
        <v>8059695502971</v>
      </c>
      <c r="B1133" s="13">
        <f t="shared" si="114"/>
        <v>1</v>
      </c>
      <c r="C1133" s="14">
        <v>2023</v>
      </c>
      <c r="D1133" s="13" t="s">
        <v>24</v>
      </c>
      <c r="E1133" s="13" t="s">
        <v>87</v>
      </c>
      <c r="F1133" s="15" t="s">
        <v>775</v>
      </c>
      <c r="G1133" s="13" t="s">
        <v>232</v>
      </c>
      <c r="H1133" s="13" t="s">
        <v>162</v>
      </c>
      <c r="I1133" s="13" t="s">
        <v>667</v>
      </c>
      <c r="J1133" s="22">
        <v>1</v>
      </c>
      <c r="K1133" s="13" t="s">
        <v>96</v>
      </c>
      <c r="L1133" s="13" t="s">
        <v>692</v>
      </c>
      <c r="M1133" s="13" t="s">
        <v>20</v>
      </c>
      <c r="N1133" s="13" t="s">
        <v>97</v>
      </c>
      <c r="O1133" s="16">
        <v>4970</v>
      </c>
      <c r="P1133" s="16">
        <f t="shared" si="109"/>
        <v>4970</v>
      </c>
      <c r="Q1133" s="16">
        <f t="shared" si="111"/>
        <v>969.15</v>
      </c>
      <c r="R1133" s="16">
        <f t="shared" si="112"/>
        <v>969.15</v>
      </c>
      <c r="S1133" s="17">
        <f t="shared" si="110"/>
        <v>865.31249999999989</v>
      </c>
      <c r="T1133" s="17">
        <f t="shared" si="113"/>
        <v>865.31249999999989</v>
      </c>
    </row>
    <row r="1134" spans="1:20" ht="80" customHeight="1" x14ac:dyDescent="0.35">
      <c r="A1134" s="12">
        <v>8059695135247</v>
      </c>
      <c r="B1134" s="13">
        <f t="shared" si="114"/>
        <v>1</v>
      </c>
      <c r="C1134" s="14">
        <v>2023</v>
      </c>
      <c r="D1134" s="13" t="s">
        <v>24</v>
      </c>
      <c r="E1134" s="13" t="s">
        <v>87</v>
      </c>
      <c r="F1134" s="15" t="s">
        <v>776</v>
      </c>
      <c r="G1134" s="13" t="s">
        <v>777</v>
      </c>
      <c r="H1134" s="13" t="s">
        <v>778</v>
      </c>
      <c r="I1134" s="13" t="s">
        <v>666</v>
      </c>
      <c r="J1134" s="22">
        <v>1</v>
      </c>
      <c r="K1134" s="13" t="s">
        <v>96</v>
      </c>
      <c r="L1134" s="13" t="s">
        <v>692</v>
      </c>
      <c r="M1134" s="13" t="s">
        <v>20</v>
      </c>
      <c r="N1134" s="13" t="s">
        <v>97</v>
      </c>
      <c r="O1134" s="16">
        <v>1320</v>
      </c>
      <c r="P1134" s="16">
        <f t="shared" si="109"/>
        <v>1320</v>
      </c>
      <c r="Q1134" s="16">
        <f t="shared" si="111"/>
        <v>257.40000000000003</v>
      </c>
      <c r="R1134" s="16">
        <f t="shared" si="112"/>
        <v>257.40000000000003</v>
      </c>
      <c r="S1134" s="17">
        <f t="shared" si="110"/>
        <v>229.82142857142858</v>
      </c>
      <c r="T1134" s="17">
        <f t="shared" si="113"/>
        <v>229.82142857142858</v>
      </c>
    </row>
    <row r="1135" spans="1:20" x14ac:dyDescent="0.35">
      <c r="A1135" s="12">
        <v>8059695372796</v>
      </c>
      <c r="B1135" s="13">
        <f t="shared" si="114"/>
        <v>1</v>
      </c>
      <c r="C1135" s="14">
        <v>2023</v>
      </c>
      <c r="D1135" s="13" t="s">
        <v>24</v>
      </c>
      <c r="E1135" s="13" t="s">
        <v>87</v>
      </c>
      <c r="F1135" s="15" t="s">
        <v>776</v>
      </c>
      <c r="G1135" s="13" t="s">
        <v>777</v>
      </c>
      <c r="H1135" s="13" t="s">
        <v>779</v>
      </c>
      <c r="I1135" s="13" t="s">
        <v>667</v>
      </c>
      <c r="J1135" s="22">
        <v>1</v>
      </c>
      <c r="K1135" s="13" t="s">
        <v>96</v>
      </c>
      <c r="L1135" s="13" t="s">
        <v>692</v>
      </c>
      <c r="M1135" s="13" t="s">
        <v>20</v>
      </c>
      <c r="N1135" s="13" t="s">
        <v>97</v>
      </c>
      <c r="O1135" s="16">
        <v>1320</v>
      </c>
      <c r="P1135" s="16">
        <f t="shared" si="109"/>
        <v>1320</v>
      </c>
      <c r="Q1135" s="16">
        <f t="shared" si="111"/>
        <v>257.40000000000003</v>
      </c>
      <c r="R1135" s="16">
        <f t="shared" si="112"/>
        <v>257.40000000000003</v>
      </c>
      <c r="S1135" s="17">
        <f t="shared" si="110"/>
        <v>229.82142857142858</v>
      </c>
      <c r="T1135" s="17">
        <f t="shared" si="113"/>
        <v>229.82142857142858</v>
      </c>
    </row>
    <row r="1136" spans="1:20" ht="80" customHeight="1" x14ac:dyDescent="0.35">
      <c r="A1136" s="12">
        <v>8059695437747</v>
      </c>
      <c r="B1136" s="13">
        <f t="shared" si="114"/>
        <v>1</v>
      </c>
      <c r="C1136" s="14">
        <v>2023</v>
      </c>
      <c r="D1136" s="13" t="s">
        <v>24</v>
      </c>
      <c r="E1136" s="13" t="s">
        <v>87</v>
      </c>
      <c r="F1136" s="15" t="s">
        <v>780</v>
      </c>
      <c r="G1136" s="13" t="s">
        <v>143</v>
      </c>
      <c r="H1136" s="13" t="s">
        <v>645</v>
      </c>
      <c r="I1136" s="13" t="s">
        <v>665</v>
      </c>
      <c r="J1136" s="22">
        <v>1</v>
      </c>
      <c r="K1136" s="13" t="s">
        <v>96</v>
      </c>
      <c r="L1136" s="13" t="s">
        <v>692</v>
      </c>
      <c r="M1136" s="13" t="s">
        <v>20</v>
      </c>
      <c r="N1136" s="13" t="s">
        <v>97</v>
      </c>
      <c r="O1136" s="16">
        <v>1040</v>
      </c>
      <c r="P1136" s="16">
        <f t="shared" si="109"/>
        <v>1040</v>
      </c>
      <c r="Q1136" s="16">
        <f t="shared" si="111"/>
        <v>202.8</v>
      </c>
      <c r="R1136" s="16">
        <f t="shared" si="112"/>
        <v>202.8</v>
      </c>
      <c r="S1136" s="17">
        <f t="shared" si="110"/>
        <v>181.07142857142856</v>
      </c>
      <c r="T1136" s="17">
        <f t="shared" si="113"/>
        <v>181.07142857142856</v>
      </c>
    </row>
    <row r="1137" spans="1:20" x14ac:dyDescent="0.35">
      <c r="A1137" s="13">
        <v>8059695437754</v>
      </c>
      <c r="B1137" s="13">
        <f t="shared" si="114"/>
        <v>1</v>
      </c>
      <c r="C1137" s="14">
        <v>2023</v>
      </c>
      <c r="D1137" s="13" t="s">
        <v>24</v>
      </c>
      <c r="E1137" s="13" t="s">
        <v>87</v>
      </c>
      <c r="F1137" s="15" t="s">
        <v>780</v>
      </c>
      <c r="G1137" s="13" t="s">
        <v>143</v>
      </c>
      <c r="H1137" s="13" t="s">
        <v>645</v>
      </c>
      <c r="I1137" s="13" t="s">
        <v>666</v>
      </c>
      <c r="J1137" s="22">
        <v>0</v>
      </c>
      <c r="K1137" s="13" t="s">
        <v>96</v>
      </c>
      <c r="L1137" s="13" t="s">
        <v>692</v>
      </c>
      <c r="M1137" s="13" t="s">
        <v>20</v>
      </c>
      <c r="N1137" s="13" t="s">
        <v>97</v>
      </c>
      <c r="O1137" s="16">
        <v>1040</v>
      </c>
      <c r="P1137" s="16">
        <f t="shared" si="109"/>
        <v>0</v>
      </c>
      <c r="Q1137" s="16">
        <f t="shared" si="111"/>
        <v>202.8</v>
      </c>
      <c r="R1137" s="16">
        <f t="shared" si="112"/>
        <v>0</v>
      </c>
      <c r="S1137" s="17">
        <f t="shared" si="110"/>
        <v>181.07142857142856</v>
      </c>
      <c r="T1137" s="17">
        <f t="shared" si="113"/>
        <v>0</v>
      </c>
    </row>
    <row r="1138" spans="1:20" ht="80" customHeight="1" x14ac:dyDescent="0.35">
      <c r="A1138" s="12">
        <v>8059695411822</v>
      </c>
      <c r="B1138" s="13">
        <f t="shared" si="114"/>
        <v>1</v>
      </c>
      <c r="C1138" s="14">
        <v>2023</v>
      </c>
      <c r="D1138" s="13" t="s">
        <v>24</v>
      </c>
      <c r="E1138" s="13" t="s">
        <v>87</v>
      </c>
      <c r="F1138" s="15" t="s">
        <v>781</v>
      </c>
      <c r="G1138" s="13" t="s">
        <v>782</v>
      </c>
      <c r="H1138" s="13" t="s">
        <v>21</v>
      </c>
      <c r="I1138" s="13" t="s">
        <v>671</v>
      </c>
      <c r="J1138" s="22">
        <v>1</v>
      </c>
      <c r="K1138" s="13" t="s">
        <v>96</v>
      </c>
      <c r="L1138" s="13" t="s">
        <v>692</v>
      </c>
      <c r="M1138" s="13" t="s">
        <v>20</v>
      </c>
      <c r="N1138" s="13" t="s">
        <v>97</v>
      </c>
      <c r="O1138" s="16">
        <v>940</v>
      </c>
      <c r="P1138" s="16">
        <f t="shared" si="109"/>
        <v>940</v>
      </c>
      <c r="Q1138" s="16">
        <f t="shared" si="111"/>
        <v>183.3</v>
      </c>
      <c r="R1138" s="16">
        <f t="shared" si="112"/>
        <v>183.3</v>
      </c>
      <c r="S1138" s="17">
        <f t="shared" si="110"/>
        <v>163.66071428571428</v>
      </c>
      <c r="T1138" s="17">
        <f t="shared" si="113"/>
        <v>163.66071428571428</v>
      </c>
    </row>
    <row r="1139" spans="1:20" x14ac:dyDescent="0.35">
      <c r="A1139" s="13">
        <v>8059695411839</v>
      </c>
      <c r="B1139" s="13">
        <f t="shared" si="114"/>
        <v>1</v>
      </c>
      <c r="C1139" s="14">
        <v>2023</v>
      </c>
      <c r="D1139" s="13" t="s">
        <v>24</v>
      </c>
      <c r="E1139" s="13" t="s">
        <v>87</v>
      </c>
      <c r="F1139" s="15" t="s">
        <v>781</v>
      </c>
      <c r="G1139" s="13" t="s">
        <v>782</v>
      </c>
      <c r="H1139" s="13" t="s">
        <v>21</v>
      </c>
      <c r="I1139" s="13" t="s">
        <v>675</v>
      </c>
      <c r="J1139" s="22">
        <v>0</v>
      </c>
      <c r="K1139" s="13" t="s">
        <v>96</v>
      </c>
      <c r="L1139" s="13" t="s">
        <v>692</v>
      </c>
      <c r="M1139" s="13" t="s">
        <v>20</v>
      </c>
      <c r="N1139" s="13" t="s">
        <v>97</v>
      </c>
      <c r="O1139" s="16">
        <v>940</v>
      </c>
      <c r="P1139" s="16">
        <f t="shared" si="109"/>
        <v>0</v>
      </c>
      <c r="Q1139" s="16">
        <f t="shared" si="111"/>
        <v>183.3</v>
      </c>
      <c r="R1139" s="16">
        <f t="shared" si="112"/>
        <v>0</v>
      </c>
      <c r="S1139" s="17">
        <f t="shared" si="110"/>
        <v>163.66071428571428</v>
      </c>
      <c r="T1139" s="17">
        <f t="shared" si="113"/>
        <v>0</v>
      </c>
    </row>
    <row r="1140" spans="1:20" x14ac:dyDescent="0.35">
      <c r="A1140" s="12">
        <v>8059695411792</v>
      </c>
      <c r="B1140" s="13">
        <f t="shared" si="114"/>
        <v>1</v>
      </c>
      <c r="C1140" s="14">
        <v>2023</v>
      </c>
      <c r="D1140" s="13" t="s">
        <v>24</v>
      </c>
      <c r="E1140" s="13" t="s">
        <v>87</v>
      </c>
      <c r="F1140" s="15" t="s">
        <v>781</v>
      </c>
      <c r="G1140" s="13" t="s">
        <v>782</v>
      </c>
      <c r="H1140" s="13" t="s">
        <v>21</v>
      </c>
      <c r="I1140" s="13" t="s">
        <v>667</v>
      </c>
      <c r="J1140" s="22">
        <v>1</v>
      </c>
      <c r="K1140" s="13" t="s">
        <v>96</v>
      </c>
      <c r="L1140" s="13" t="s">
        <v>692</v>
      </c>
      <c r="M1140" s="13" t="s">
        <v>20</v>
      </c>
      <c r="N1140" s="13" t="s">
        <v>97</v>
      </c>
      <c r="O1140" s="16">
        <v>940</v>
      </c>
      <c r="P1140" s="16">
        <f t="shared" si="109"/>
        <v>940</v>
      </c>
      <c r="Q1140" s="16">
        <f t="shared" si="111"/>
        <v>183.3</v>
      </c>
      <c r="R1140" s="16">
        <f t="shared" si="112"/>
        <v>183.3</v>
      </c>
      <c r="S1140" s="17">
        <f t="shared" si="110"/>
        <v>163.66071428571428</v>
      </c>
      <c r="T1140" s="17">
        <f t="shared" si="113"/>
        <v>163.66071428571428</v>
      </c>
    </row>
    <row r="1141" spans="1:20" x14ac:dyDescent="0.35">
      <c r="A1141" s="13">
        <v>8059695411808</v>
      </c>
      <c r="B1141" s="13">
        <f t="shared" si="114"/>
        <v>1</v>
      </c>
      <c r="C1141" s="14">
        <v>2023</v>
      </c>
      <c r="D1141" s="13" t="s">
        <v>24</v>
      </c>
      <c r="E1141" s="13" t="s">
        <v>87</v>
      </c>
      <c r="F1141" s="15" t="s">
        <v>781</v>
      </c>
      <c r="G1141" s="13" t="s">
        <v>782</v>
      </c>
      <c r="H1141" s="13" t="s">
        <v>21</v>
      </c>
      <c r="I1141" s="13" t="s">
        <v>665</v>
      </c>
      <c r="J1141" s="22">
        <v>0</v>
      </c>
      <c r="K1141" s="13" t="s">
        <v>96</v>
      </c>
      <c r="L1141" s="13" t="s">
        <v>692</v>
      </c>
      <c r="M1141" s="13" t="s">
        <v>20</v>
      </c>
      <c r="N1141" s="13" t="s">
        <v>97</v>
      </c>
      <c r="O1141" s="16">
        <v>940</v>
      </c>
      <c r="P1141" s="16">
        <f t="shared" si="109"/>
        <v>0</v>
      </c>
      <c r="Q1141" s="16">
        <f t="shared" si="111"/>
        <v>183.3</v>
      </c>
      <c r="R1141" s="16">
        <f t="shared" si="112"/>
        <v>0</v>
      </c>
      <c r="S1141" s="17">
        <f t="shared" si="110"/>
        <v>163.66071428571428</v>
      </c>
      <c r="T1141" s="17">
        <f t="shared" si="113"/>
        <v>0</v>
      </c>
    </row>
    <row r="1142" spans="1:20" ht="80" customHeight="1" x14ac:dyDescent="0.35">
      <c r="A1142" s="12">
        <v>8055062844835</v>
      </c>
      <c r="B1142" s="13">
        <f t="shared" si="114"/>
        <v>1</v>
      </c>
      <c r="C1142" s="14">
        <v>2024</v>
      </c>
      <c r="D1142" s="13" t="s">
        <v>12</v>
      </c>
      <c r="E1142" s="13" t="s">
        <v>87</v>
      </c>
      <c r="F1142" s="15" t="s">
        <v>783</v>
      </c>
      <c r="G1142" s="13" t="s">
        <v>771</v>
      </c>
      <c r="H1142" s="13" t="s">
        <v>772</v>
      </c>
      <c r="I1142" s="13" t="s">
        <v>665</v>
      </c>
      <c r="J1142" s="22">
        <v>2</v>
      </c>
      <c r="K1142" s="13" t="s">
        <v>96</v>
      </c>
      <c r="L1142" s="13" t="s">
        <v>692</v>
      </c>
      <c r="M1142" s="13" t="s">
        <v>20</v>
      </c>
      <c r="N1142" s="13" t="s">
        <v>97</v>
      </c>
      <c r="O1142" s="16">
        <v>2370</v>
      </c>
      <c r="P1142" s="16">
        <f t="shared" si="109"/>
        <v>4740</v>
      </c>
      <c r="Q1142" s="16">
        <f t="shared" si="111"/>
        <v>462.15000000000003</v>
      </c>
      <c r="R1142" s="16">
        <f t="shared" si="112"/>
        <v>924.30000000000007</v>
      </c>
      <c r="S1142" s="17">
        <f t="shared" si="110"/>
        <v>412.63392857142856</v>
      </c>
      <c r="T1142" s="17">
        <f t="shared" si="113"/>
        <v>825.26785714285711</v>
      </c>
    </row>
    <row r="1143" spans="1:20" x14ac:dyDescent="0.35">
      <c r="A1143" s="12">
        <v>8055062844866</v>
      </c>
      <c r="B1143" s="13">
        <f t="shared" si="114"/>
        <v>1</v>
      </c>
      <c r="C1143" s="14">
        <v>2024</v>
      </c>
      <c r="D1143" s="13" t="s">
        <v>12</v>
      </c>
      <c r="E1143" s="13" t="s">
        <v>87</v>
      </c>
      <c r="F1143" s="15" t="s">
        <v>783</v>
      </c>
      <c r="G1143" s="13" t="s">
        <v>771</v>
      </c>
      <c r="H1143" s="13" t="s">
        <v>772</v>
      </c>
      <c r="I1143" s="13" t="s">
        <v>675</v>
      </c>
      <c r="J1143" s="22">
        <v>2</v>
      </c>
      <c r="K1143" s="13" t="s">
        <v>96</v>
      </c>
      <c r="L1143" s="13" t="s">
        <v>692</v>
      </c>
      <c r="M1143" s="13" t="s">
        <v>20</v>
      </c>
      <c r="N1143" s="13" t="s">
        <v>97</v>
      </c>
      <c r="O1143" s="16">
        <v>2370</v>
      </c>
      <c r="P1143" s="16">
        <f t="shared" si="109"/>
        <v>4740</v>
      </c>
      <c r="Q1143" s="16">
        <f t="shared" si="111"/>
        <v>462.15000000000003</v>
      </c>
      <c r="R1143" s="16">
        <f t="shared" si="112"/>
        <v>924.30000000000007</v>
      </c>
      <c r="S1143" s="17">
        <f t="shared" si="110"/>
        <v>412.63392857142856</v>
      </c>
      <c r="T1143" s="17">
        <f t="shared" si="113"/>
        <v>825.26785714285711</v>
      </c>
    </row>
    <row r="1144" spans="1:20" x14ac:dyDescent="0.35">
      <c r="A1144" s="12">
        <v>8055062844811</v>
      </c>
      <c r="B1144" s="13">
        <f t="shared" si="114"/>
        <v>1</v>
      </c>
      <c r="C1144" s="14">
        <v>2024</v>
      </c>
      <c r="D1144" s="13" t="s">
        <v>12</v>
      </c>
      <c r="E1144" s="13" t="s">
        <v>87</v>
      </c>
      <c r="F1144" s="15" t="s">
        <v>783</v>
      </c>
      <c r="G1144" s="13" t="s">
        <v>771</v>
      </c>
      <c r="H1144" s="13" t="s">
        <v>772</v>
      </c>
      <c r="I1144" s="13" t="s">
        <v>54</v>
      </c>
      <c r="J1144" s="22">
        <v>2</v>
      </c>
      <c r="K1144" s="13" t="s">
        <v>96</v>
      </c>
      <c r="L1144" s="13" t="s">
        <v>692</v>
      </c>
      <c r="M1144" s="13" t="s">
        <v>20</v>
      </c>
      <c r="N1144" s="13" t="s">
        <v>97</v>
      </c>
      <c r="O1144" s="16">
        <v>2370</v>
      </c>
      <c r="P1144" s="16">
        <f t="shared" si="109"/>
        <v>4740</v>
      </c>
      <c r="Q1144" s="16">
        <f t="shared" si="111"/>
        <v>462.15000000000003</v>
      </c>
      <c r="R1144" s="16">
        <f t="shared" si="112"/>
        <v>924.30000000000007</v>
      </c>
      <c r="S1144" s="17">
        <f t="shared" si="110"/>
        <v>412.63392857142856</v>
      </c>
      <c r="T1144" s="17">
        <f t="shared" si="113"/>
        <v>825.26785714285711</v>
      </c>
    </row>
    <row r="1145" spans="1:20" x14ac:dyDescent="0.35">
      <c r="A1145" s="12">
        <v>8055062844859</v>
      </c>
      <c r="B1145" s="13">
        <f t="shared" si="114"/>
        <v>1</v>
      </c>
      <c r="C1145" s="14">
        <v>2024</v>
      </c>
      <c r="D1145" s="13" t="s">
        <v>12</v>
      </c>
      <c r="E1145" s="13" t="s">
        <v>87</v>
      </c>
      <c r="F1145" s="15" t="s">
        <v>783</v>
      </c>
      <c r="G1145" s="13" t="s">
        <v>771</v>
      </c>
      <c r="H1145" s="13" t="s">
        <v>772</v>
      </c>
      <c r="I1145" s="13" t="s">
        <v>671</v>
      </c>
      <c r="J1145" s="22">
        <v>2</v>
      </c>
      <c r="K1145" s="13" t="s">
        <v>96</v>
      </c>
      <c r="L1145" s="13" t="s">
        <v>692</v>
      </c>
      <c r="M1145" s="13" t="s">
        <v>20</v>
      </c>
      <c r="N1145" s="13" t="s">
        <v>97</v>
      </c>
      <c r="O1145" s="16">
        <v>2370</v>
      </c>
      <c r="P1145" s="16">
        <f t="shared" si="109"/>
        <v>4740</v>
      </c>
      <c r="Q1145" s="16">
        <f t="shared" si="111"/>
        <v>462.15000000000003</v>
      </c>
      <c r="R1145" s="16">
        <f t="shared" si="112"/>
        <v>924.30000000000007</v>
      </c>
      <c r="S1145" s="17">
        <f t="shared" si="110"/>
        <v>412.63392857142856</v>
      </c>
      <c r="T1145" s="17">
        <f t="shared" si="113"/>
        <v>825.26785714285711</v>
      </c>
    </row>
    <row r="1146" spans="1:20" x14ac:dyDescent="0.35">
      <c r="A1146" s="12">
        <v>8055062844842</v>
      </c>
      <c r="B1146" s="13">
        <f t="shared" si="114"/>
        <v>1</v>
      </c>
      <c r="C1146" s="14">
        <v>2024</v>
      </c>
      <c r="D1146" s="13" t="s">
        <v>12</v>
      </c>
      <c r="E1146" s="13" t="s">
        <v>87</v>
      </c>
      <c r="F1146" s="15" t="s">
        <v>783</v>
      </c>
      <c r="G1146" s="13" t="s">
        <v>771</v>
      </c>
      <c r="H1146" s="13" t="s">
        <v>772</v>
      </c>
      <c r="I1146" s="13" t="s">
        <v>666</v>
      </c>
      <c r="J1146" s="22">
        <v>2</v>
      </c>
      <c r="K1146" s="13" t="s">
        <v>96</v>
      </c>
      <c r="L1146" s="13" t="s">
        <v>692</v>
      </c>
      <c r="M1146" s="13" t="s">
        <v>20</v>
      </c>
      <c r="N1146" s="13" t="s">
        <v>97</v>
      </c>
      <c r="O1146" s="16">
        <v>2370</v>
      </c>
      <c r="P1146" s="16">
        <f t="shared" si="109"/>
        <v>4740</v>
      </c>
      <c r="Q1146" s="16">
        <f t="shared" si="111"/>
        <v>462.15000000000003</v>
      </c>
      <c r="R1146" s="16">
        <f t="shared" si="112"/>
        <v>924.30000000000007</v>
      </c>
      <c r="S1146" s="17">
        <f t="shared" si="110"/>
        <v>412.63392857142856</v>
      </c>
      <c r="T1146" s="17">
        <f t="shared" si="113"/>
        <v>825.26785714285711</v>
      </c>
    </row>
    <row r="1147" spans="1:20" x14ac:dyDescent="0.35">
      <c r="A1147" s="12">
        <v>8055062844828</v>
      </c>
      <c r="B1147" s="13">
        <f t="shared" si="114"/>
        <v>1</v>
      </c>
      <c r="C1147" s="14">
        <v>2024</v>
      </c>
      <c r="D1147" s="13" t="s">
        <v>12</v>
      </c>
      <c r="E1147" s="13" t="s">
        <v>87</v>
      </c>
      <c r="F1147" s="15" t="s">
        <v>783</v>
      </c>
      <c r="G1147" s="13" t="s">
        <v>771</v>
      </c>
      <c r="H1147" s="13" t="s">
        <v>772</v>
      </c>
      <c r="I1147" s="13" t="s">
        <v>667</v>
      </c>
      <c r="J1147" s="22">
        <v>2</v>
      </c>
      <c r="K1147" s="13" t="s">
        <v>96</v>
      </c>
      <c r="L1147" s="13" t="s">
        <v>692</v>
      </c>
      <c r="M1147" s="13" t="s">
        <v>20</v>
      </c>
      <c r="N1147" s="13" t="s">
        <v>97</v>
      </c>
      <c r="O1147" s="16">
        <v>2370</v>
      </c>
      <c r="P1147" s="16">
        <f t="shared" si="109"/>
        <v>4740</v>
      </c>
      <c r="Q1147" s="16">
        <f t="shared" si="111"/>
        <v>462.15000000000003</v>
      </c>
      <c r="R1147" s="16">
        <f t="shared" si="112"/>
        <v>924.30000000000007</v>
      </c>
      <c r="S1147" s="17">
        <f t="shared" si="110"/>
        <v>412.63392857142856</v>
      </c>
      <c r="T1147" s="17">
        <f t="shared" si="113"/>
        <v>825.26785714285711</v>
      </c>
    </row>
    <row r="1148" spans="1:20" ht="80" customHeight="1" x14ac:dyDescent="0.35">
      <c r="A1148" s="12">
        <v>8059695518965</v>
      </c>
      <c r="B1148" s="13">
        <f t="shared" si="114"/>
        <v>1</v>
      </c>
      <c r="C1148" s="14">
        <v>2023</v>
      </c>
      <c r="D1148" s="13" t="s">
        <v>24</v>
      </c>
      <c r="E1148" s="13" t="s">
        <v>87</v>
      </c>
      <c r="F1148" s="15" t="s">
        <v>784</v>
      </c>
      <c r="G1148" s="13" t="s">
        <v>161</v>
      </c>
      <c r="H1148" s="13" t="s">
        <v>758</v>
      </c>
      <c r="I1148" s="13" t="s">
        <v>249</v>
      </c>
      <c r="J1148" s="22">
        <v>1</v>
      </c>
      <c r="K1148" s="13" t="s">
        <v>262</v>
      </c>
      <c r="L1148" s="13" t="s">
        <v>692</v>
      </c>
      <c r="M1148" s="13" t="s">
        <v>20</v>
      </c>
      <c r="N1148" s="13" t="s">
        <v>263</v>
      </c>
      <c r="O1148" s="16">
        <v>280</v>
      </c>
      <c r="P1148" s="16">
        <f t="shared" si="109"/>
        <v>280</v>
      </c>
      <c r="Q1148" s="16">
        <f t="shared" si="111"/>
        <v>54.6</v>
      </c>
      <c r="R1148" s="16">
        <f t="shared" si="112"/>
        <v>54.6</v>
      </c>
      <c r="S1148" s="17">
        <f t="shared" si="110"/>
        <v>48.75</v>
      </c>
      <c r="T1148" s="17">
        <f t="shared" si="113"/>
        <v>48.75</v>
      </c>
    </row>
    <row r="1149" spans="1:20" ht="80" customHeight="1" x14ac:dyDescent="0.35">
      <c r="A1149" s="13">
        <v>8059695026804</v>
      </c>
      <c r="B1149" s="13">
        <f t="shared" si="114"/>
        <v>1</v>
      </c>
      <c r="C1149" s="14">
        <v>2023</v>
      </c>
      <c r="D1149" s="13" t="s">
        <v>24</v>
      </c>
      <c r="E1149" s="13" t="s">
        <v>87</v>
      </c>
      <c r="F1149" s="15" t="s">
        <v>785</v>
      </c>
      <c r="G1149" s="13" t="s">
        <v>786</v>
      </c>
      <c r="H1149" s="13" t="s">
        <v>21</v>
      </c>
      <c r="I1149" s="13" t="s">
        <v>249</v>
      </c>
      <c r="J1149" s="22">
        <v>0</v>
      </c>
      <c r="K1149" s="13" t="s">
        <v>453</v>
      </c>
      <c r="L1149" s="13" t="s">
        <v>787</v>
      </c>
      <c r="M1149" s="13" t="s">
        <v>418</v>
      </c>
      <c r="N1149" s="13" t="s">
        <v>459</v>
      </c>
      <c r="O1149" s="16">
        <v>880</v>
      </c>
      <c r="P1149" s="16">
        <f t="shared" si="109"/>
        <v>0</v>
      </c>
      <c r="Q1149" s="16">
        <f t="shared" si="111"/>
        <v>171.6</v>
      </c>
      <c r="R1149" s="16">
        <f t="shared" si="112"/>
        <v>0</v>
      </c>
      <c r="S1149" s="17">
        <f t="shared" si="110"/>
        <v>153.21428571428569</v>
      </c>
      <c r="T1149" s="17">
        <f t="shared" si="113"/>
        <v>0</v>
      </c>
    </row>
    <row r="1150" spans="1:20" ht="80" customHeight="1" x14ac:dyDescent="0.35">
      <c r="A1150" s="12">
        <v>8059695559050</v>
      </c>
      <c r="B1150" s="13">
        <f t="shared" si="114"/>
        <v>1</v>
      </c>
      <c r="C1150" s="14">
        <v>2023</v>
      </c>
      <c r="D1150" s="13" t="s">
        <v>24</v>
      </c>
      <c r="E1150" s="13" t="s">
        <v>87</v>
      </c>
      <c r="F1150" s="15" t="s">
        <v>788</v>
      </c>
      <c r="G1150" s="13" t="s">
        <v>789</v>
      </c>
      <c r="H1150" s="13" t="s">
        <v>208</v>
      </c>
      <c r="I1150" s="13" t="s">
        <v>249</v>
      </c>
      <c r="J1150" s="22">
        <v>2</v>
      </c>
      <c r="K1150" s="13" t="s">
        <v>453</v>
      </c>
      <c r="L1150" s="13" t="s">
        <v>787</v>
      </c>
      <c r="M1150" s="13" t="s">
        <v>418</v>
      </c>
      <c r="N1150" s="13" t="s">
        <v>459</v>
      </c>
      <c r="O1150" s="16">
        <v>1760</v>
      </c>
      <c r="P1150" s="16">
        <f t="shared" si="109"/>
        <v>3520</v>
      </c>
      <c r="Q1150" s="16">
        <f t="shared" si="111"/>
        <v>343.2</v>
      </c>
      <c r="R1150" s="16">
        <f t="shared" si="112"/>
        <v>686.4</v>
      </c>
      <c r="S1150" s="17">
        <f t="shared" si="110"/>
        <v>306.42857142857139</v>
      </c>
      <c r="T1150" s="17">
        <f t="shared" si="113"/>
        <v>612.85714285714278</v>
      </c>
    </row>
    <row r="1151" spans="1:20" ht="80" customHeight="1" x14ac:dyDescent="0.35">
      <c r="A1151" s="13">
        <v>8059695804532</v>
      </c>
      <c r="B1151" s="13">
        <f t="shared" si="114"/>
        <v>1</v>
      </c>
      <c r="C1151" s="14">
        <v>2023</v>
      </c>
      <c r="D1151" s="13" t="s">
        <v>24</v>
      </c>
      <c r="E1151" s="13" t="s">
        <v>87</v>
      </c>
      <c r="F1151" s="15" t="s">
        <v>790</v>
      </c>
      <c r="G1151" s="13" t="s">
        <v>791</v>
      </c>
      <c r="H1151" s="13" t="s">
        <v>21</v>
      </c>
      <c r="I1151" s="13" t="s">
        <v>249</v>
      </c>
      <c r="J1151" s="22">
        <v>0</v>
      </c>
      <c r="K1151" s="13" t="s">
        <v>453</v>
      </c>
      <c r="L1151" s="13" t="s">
        <v>792</v>
      </c>
      <c r="M1151" s="13" t="s">
        <v>418</v>
      </c>
      <c r="N1151" s="13" t="s">
        <v>459</v>
      </c>
      <c r="O1151" s="16">
        <v>1570</v>
      </c>
      <c r="P1151" s="16">
        <f t="shared" si="109"/>
        <v>0</v>
      </c>
      <c r="Q1151" s="16">
        <f t="shared" si="111"/>
        <v>306.15000000000003</v>
      </c>
      <c r="R1151" s="16">
        <f t="shared" si="112"/>
        <v>0</v>
      </c>
      <c r="S1151" s="17">
        <f t="shared" si="110"/>
        <v>273.34821428571428</v>
      </c>
      <c r="T1151" s="17">
        <f t="shared" si="113"/>
        <v>0</v>
      </c>
    </row>
    <row r="1152" spans="1:20" x14ac:dyDescent="0.35">
      <c r="A1152" s="12">
        <v>8059695804556</v>
      </c>
      <c r="B1152" s="13">
        <f t="shared" si="114"/>
        <v>1</v>
      </c>
      <c r="C1152" s="14">
        <v>2023</v>
      </c>
      <c r="D1152" s="13" t="s">
        <v>24</v>
      </c>
      <c r="E1152" s="13" t="s">
        <v>87</v>
      </c>
      <c r="F1152" s="15" t="s">
        <v>790</v>
      </c>
      <c r="G1152" s="13" t="s">
        <v>791</v>
      </c>
      <c r="H1152" s="13" t="s">
        <v>233</v>
      </c>
      <c r="I1152" s="13" t="s">
        <v>249</v>
      </c>
      <c r="J1152" s="22">
        <v>1</v>
      </c>
      <c r="K1152" s="13" t="s">
        <v>453</v>
      </c>
      <c r="L1152" s="13" t="s">
        <v>792</v>
      </c>
      <c r="M1152" s="13" t="s">
        <v>418</v>
      </c>
      <c r="N1152" s="13" t="s">
        <v>459</v>
      </c>
      <c r="O1152" s="16">
        <v>1570</v>
      </c>
      <c r="P1152" s="16">
        <f t="shared" si="109"/>
        <v>1570</v>
      </c>
      <c r="Q1152" s="16">
        <f t="shared" si="111"/>
        <v>306.15000000000003</v>
      </c>
      <c r="R1152" s="16">
        <f t="shared" si="112"/>
        <v>306.15000000000003</v>
      </c>
      <c r="S1152" s="17">
        <f t="shared" si="110"/>
        <v>273.34821428571428</v>
      </c>
      <c r="T1152" s="17">
        <f t="shared" si="113"/>
        <v>273.34821428571428</v>
      </c>
    </row>
    <row r="1153" spans="1:20" ht="80" customHeight="1" x14ac:dyDescent="0.35">
      <c r="A1153" s="12">
        <v>8059695804815</v>
      </c>
      <c r="B1153" s="13">
        <f t="shared" si="114"/>
        <v>1</v>
      </c>
      <c r="C1153" s="14">
        <v>2023</v>
      </c>
      <c r="D1153" s="13" t="s">
        <v>24</v>
      </c>
      <c r="E1153" s="13" t="s">
        <v>87</v>
      </c>
      <c r="F1153" s="15" t="s">
        <v>793</v>
      </c>
      <c r="G1153" s="13" t="s">
        <v>483</v>
      </c>
      <c r="H1153" s="13" t="s">
        <v>233</v>
      </c>
      <c r="I1153" s="13" t="s">
        <v>249</v>
      </c>
      <c r="J1153" s="22">
        <v>2</v>
      </c>
      <c r="K1153" s="13" t="s">
        <v>416</v>
      </c>
      <c r="L1153" s="13" t="s">
        <v>792</v>
      </c>
      <c r="M1153" s="13" t="s">
        <v>418</v>
      </c>
      <c r="N1153" s="13" t="s">
        <v>419</v>
      </c>
      <c r="O1153" s="16">
        <v>1800</v>
      </c>
      <c r="P1153" s="16">
        <f t="shared" si="109"/>
        <v>3600</v>
      </c>
      <c r="Q1153" s="16">
        <f t="shared" si="111"/>
        <v>351</v>
      </c>
      <c r="R1153" s="16">
        <f t="shared" si="112"/>
        <v>702</v>
      </c>
      <c r="S1153" s="17">
        <f t="shared" si="110"/>
        <v>313.39285714285711</v>
      </c>
      <c r="T1153" s="17">
        <f t="shared" si="113"/>
        <v>626.78571428571422</v>
      </c>
    </row>
    <row r="1154" spans="1:20" ht="80" customHeight="1" x14ac:dyDescent="0.35">
      <c r="A1154" s="12">
        <v>8059695004970</v>
      </c>
      <c r="B1154" s="13">
        <f t="shared" si="114"/>
        <v>1</v>
      </c>
      <c r="C1154" s="14">
        <v>2023</v>
      </c>
      <c r="D1154" s="13" t="s">
        <v>24</v>
      </c>
      <c r="E1154" s="13" t="s">
        <v>87</v>
      </c>
      <c r="F1154" s="15" t="s">
        <v>794</v>
      </c>
      <c r="G1154" s="13" t="s">
        <v>786</v>
      </c>
      <c r="H1154" s="13" t="s">
        <v>21</v>
      </c>
      <c r="I1154" s="13" t="s">
        <v>249</v>
      </c>
      <c r="J1154" s="22">
        <v>1</v>
      </c>
      <c r="K1154" s="13" t="s">
        <v>795</v>
      </c>
      <c r="L1154" s="13" t="s">
        <v>787</v>
      </c>
      <c r="M1154" s="13" t="s">
        <v>418</v>
      </c>
      <c r="N1154" s="13" t="s">
        <v>796</v>
      </c>
      <c r="O1154" s="16">
        <v>750</v>
      </c>
      <c r="P1154" s="16">
        <f t="shared" si="109"/>
        <v>750</v>
      </c>
      <c r="Q1154" s="16">
        <f t="shared" si="111"/>
        <v>146.25</v>
      </c>
      <c r="R1154" s="16">
        <f t="shared" si="112"/>
        <v>146.25</v>
      </c>
      <c r="S1154" s="17">
        <f t="shared" si="110"/>
        <v>130.58035714285714</v>
      </c>
      <c r="T1154" s="17">
        <f t="shared" si="113"/>
        <v>130.58035714285714</v>
      </c>
    </row>
    <row r="1155" spans="1:20" ht="31.5" x14ac:dyDescent="0.35">
      <c r="A1155" s="13">
        <v>8059695004987</v>
      </c>
      <c r="B1155" s="13">
        <f t="shared" si="114"/>
        <v>1</v>
      </c>
      <c r="C1155" s="14">
        <v>2023</v>
      </c>
      <c r="D1155" s="13" t="s">
        <v>24</v>
      </c>
      <c r="E1155" s="13" t="s">
        <v>87</v>
      </c>
      <c r="F1155" s="15" t="s">
        <v>794</v>
      </c>
      <c r="G1155" s="13" t="s">
        <v>786</v>
      </c>
      <c r="H1155" s="13" t="s">
        <v>475</v>
      </c>
      <c r="I1155" s="13" t="s">
        <v>249</v>
      </c>
      <c r="J1155" s="22">
        <v>0</v>
      </c>
      <c r="K1155" s="13" t="s">
        <v>795</v>
      </c>
      <c r="L1155" s="13" t="s">
        <v>787</v>
      </c>
      <c r="M1155" s="13" t="s">
        <v>418</v>
      </c>
      <c r="N1155" s="13" t="s">
        <v>796</v>
      </c>
      <c r="O1155" s="16">
        <v>750</v>
      </c>
      <c r="P1155" s="16">
        <f t="shared" si="109"/>
        <v>0</v>
      </c>
      <c r="Q1155" s="16">
        <f t="shared" si="111"/>
        <v>146.25</v>
      </c>
      <c r="R1155" s="16">
        <f t="shared" si="112"/>
        <v>0</v>
      </c>
      <c r="S1155" s="17">
        <f t="shared" si="110"/>
        <v>130.58035714285714</v>
      </c>
      <c r="T1155" s="17">
        <f t="shared" si="113"/>
        <v>0</v>
      </c>
    </row>
    <row r="1156" spans="1:20" ht="80" customHeight="1" x14ac:dyDescent="0.35">
      <c r="A1156" s="12">
        <v>8059695560810</v>
      </c>
      <c r="B1156" s="13">
        <f t="shared" si="114"/>
        <v>1</v>
      </c>
      <c r="C1156" s="14">
        <v>2023</v>
      </c>
      <c r="D1156" s="13" t="s">
        <v>24</v>
      </c>
      <c r="E1156" s="13" t="s">
        <v>87</v>
      </c>
      <c r="F1156" s="15" t="s">
        <v>797</v>
      </c>
      <c r="G1156" s="13" t="s">
        <v>798</v>
      </c>
      <c r="H1156" s="13" t="s">
        <v>799</v>
      </c>
      <c r="I1156" s="13" t="s">
        <v>249</v>
      </c>
      <c r="J1156" s="22">
        <v>6</v>
      </c>
      <c r="K1156" s="13" t="s">
        <v>453</v>
      </c>
      <c r="L1156" s="13" t="s">
        <v>787</v>
      </c>
      <c r="M1156" s="13" t="s">
        <v>418</v>
      </c>
      <c r="N1156" s="13" t="s">
        <v>459</v>
      </c>
      <c r="O1156" s="16">
        <v>1090</v>
      </c>
      <c r="P1156" s="16">
        <f t="shared" si="109"/>
        <v>6540</v>
      </c>
      <c r="Q1156" s="16">
        <f t="shared" si="111"/>
        <v>212.55</v>
      </c>
      <c r="R1156" s="16">
        <f t="shared" si="112"/>
        <v>1275.3000000000002</v>
      </c>
      <c r="S1156" s="17">
        <f t="shared" si="110"/>
        <v>189.77678571428569</v>
      </c>
      <c r="T1156" s="17">
        <f t="shared" si="113"/>
        <v>1138.6607142857142</v>
      </c>
    </row>
    <row r="1157" spans="1:20" ht="80" customHeight="1" x14ac:dyDescent="0.35">
      <c r="A1157" s="13">
        <v>8059695188892</v>
      </c>
      <c r="B1157" s="13">
        <f t="shared" si="114"/>
        <v>1</v>
      </c>
      <c r="C1157" s="14">
        <v>2023</v>
      </c>
      <c r="D1157" s="13" t="s">
        <v>12</v>
      </c>
      <c r="E1157" s="13" t="s">
        <v>87</v>
      </c>
      <c r="F1157" s="15" t="s">
        <v>800</v>
      </c>
      <c r="G1157" s="13" t="s">
        <v>519</v>
      </c>
      <c r="H1157" s="13" t="s">
        <v>539</v>
      </c>
      <c r="I1157" s="13" t="s">
        <v>249</v>
      </c>
      <c r="J1157" s="22">
        <v>0</v>
      </c>
      <c r="K1157" s="13" t="s">
        <v>493</v>
      </c>
      <c r="L1157" s="13" t="s">
        <v>801</v>
      </c>
      <c r="M1157" s="13" t="s">
        <v>251</v>
      </c>
      <c r="N1157" s="13" t="s">
        <v>494</v>
      </c>
      <c r="O1157" s="16">
        <v>430</v>
      </c>
      <c r="P1157" s="16">
        <f t="shared" si="109"/>
        <v>0</v>
      </c>
      <c r="Q1157" s="16">
        <f t="shared" si="111"/>
        <v>83.850000000000009</v>
      </c>
      <c r="R1157" s="16">
        <f t="shared" si="112"/>
        <v>0</v>
      </c>
      <c r="S1157" s="17">
        <f t="shared" si="110"/>
        <v>74.866071428571431</v>
      </c>
      <c r="T1157" s="17">
        <f t="shared" si="113"/>
        <v>0</v>
      </c>
    </row>
    <row r="1158" spans="1:20" ht="80" customHeight="1" x14ac:dyDescent="0.35">
      <c r="A1158" s="12">
        <v>8059695189219</v>
      </c>
      <c r="B1158" s="13">
        <f t="shared" si="114"/>
        <v>1</v>
      </c>
      <c r="C1158" s="14">
        <v>2023</v>
      </c>
      <c r="D1158" s="13" t="s">
        <v>12</v>
      </c>
      <c r="E1158" s="13" t="s">
        <v>87</v>
      </c>
      <c r="F1158" s="15" t="s">
        <v>802</v>
      </c>
      <c r="G1158" s="13" t="s">
        <v>512</v>
      </c>
      <c r="H1158" s="13" t="s">
        <v>502</v>
      </c>
      <c r="I1158" s="13" t="s">
        <v>249</v>
      </c>
      <c r="J1158" s="22">
        <v>3</v>
      </c>
      <c r="K1158" s="13" t="s">
        <v>509</v>
      </c>
      <c r="L1158" s="13" t="s">
        <v>801</v>
      </c>
      <c r="M1158" s="13" t="s">
        <v>251</v>
      </c>
      <c r="N1158" s="13" t="s">
        <v>510</v>
      </c>
      <c r="O1158" s="16">
        <v>1510</v>
      </c>
      <c r="P1158" s="16">
        <f t="shared" si="109"/>
        <v>4530</v>
      </c>
      <c r="Q1158" s="16">
        <f t="shared" si="111"/>
        <v>294.45</v>
      </c>
      <c r="R1158" s="16">
        <f t="shared" si="112"/>
        <v>883.34999999999991</v>
      </c>
      <c r="S1158" s="17">
        <f t="shared" si="110"/>
        <v>262.90178571428567</v>
      </c>
      <c r="T1158" s="17">
        <f t="shared" si="113"/>
        <v>788.705357142857</v>
      </c>
    </row>
    <row r="1159" spans="1:20" ht="80" customHeight="1" x14ac:dyDescent="0.35">
      <c r="A1159" s="13">
        <v>8056993991377</v>
      </c>
      <c r="B1159" s="13">
        <f t="shared" si="114"/>
        <v>1</v>
      </c>
      <c r="C1159" s="14">
        <v>2023</v>
      </c>
      <c r="D1159" s="13" t="s">
        <v>12</v>
      </c>
      <c r="E1159" s="13" t="s">
        <v>87</v>
      </c>
      <c r="F1159" s="15" t="s">
        <v>803</v>
      </c>
      <c r="G1159" s="13" t="s">
        <v>519</v>
      </c>
      <c r="H1159" s="13" t="s">
        <v>520</v>
      </c>
      <c r="I1159" s="13" t="s">
        <v>249</v>
      </c>
      <c r="J1159" s="22">
        <v>0</v>
      </c>
      <c r="K1159" s="13" t="s">
        <v>493</v>
      </c>
      <c r="L1159" s="13" t="s">
        <v>804</v>
      </c>
      <c r="M1159" s="13" t="s">
        <v>251</v>
      </c>
      <c r="N1159" s="13" t="s">
        <v>494</v>
      </c>
      <c r="O1159" s="16">
        <v>280</v>
      </c>
      <c r="P1159" s="16">
        <f t="shared" si="109"/>
        <v>0</v>
      </c>
      <c r="Q1159" s="16">
        <f t="shared" si="111"/>
        <v>54.6</v>
      </c>
      <c r="R1159" s="16">
        <f t="shared" si="112"/>
        <v>0</v>
      </c>
      <c r="S1159" s="17">
        <f t="shared" si="110"/>
        <v>48.75</v>
      </c>
      <c r="T1159" s="17">
        <f t="shared" si="113"/>
        <v>0</v>
      </c>
    </row>
    <row r="1160" spans="1:20" ht="80" customHeight="1" x14ac:dyDescent="0.35">
      <c r="A1160" s="12">
        <v>8059695533906</v>
      </c>
      <c r="B1160" s="13">
        <f t="shared" si="114"/>
        <v>1</v>
      </c>
      <c r="C1160" s="14">
        <v>2023</v>
      </c>
      <c r="D1160" s="13" t="s">
        <v>24</v>
      </c>
      <c r="E1160" s="13" t="s">
        <v>87</v>
      </c>
      <c r="F1160" s="15" t="s">
        <v>805</v>
      </c>
      <c r="G1160" s="13" t="s">
        <v>806</v>
      </c>
      <c r="H1160" s="13" t="s">
        <v>492</v>
      </c>
      <c r="I1160" s="13" t="s">
        <v>249</v>
      </c>
      <c r="J1160" s="22">
        <v>1</v>
      </c>
      <c r="K1160" s="13" t="s">
        <v>493</v>
      </c>
      <c r="L1160" s="13" t="s">
        <v>804</v>
      </c>
      <c r="M1160" s="13" t="s">
        <v>251</v>
      </c>
      <c r="N1160" s="13" t="s">
        <v>494</v>
      </c>
      <c r="O1160" s="16">
        <v>660</v>
      </c>
      <c r="P1160" s="16">
        <f t="shared" si="109"/>
        <v>660</v>
      </c>
      <c r="Q1160" s="16">
        <f t="shared" si="111"/>
        <v>128.70000000000002</v>
      </c>
      <c r="R1160" s="16">
        <f t="shared" si="112"/>
        <v>128.70000000000002</v>
      </c>
      <c r="S1160" s="17">
        <f t="shared" si="110"/>
        <v>114.91071428571429</v>
      </c>
      <c r="T1160" s="17">
        <f t="shared" si="113"/>
        <v>114.91071428571429</v>
      </c>
    </row>
    <row r="1161" spans="1:20" ht="80" customHeight="1" x14ac:dyDescent="0.35">
      <c r="A1161" s="12">
        <v>8059695534538</v>
      </c>
      <c r="B1161" s="13">
        <f t="shared" si="114"/>
        <v>1</v>
      </c>
      <c r="C1161" s="14">
        <v>2023</v>
      </c>
      <c r="D1161" s="13" t="s">
        <v>24</v>
      </c>
      <c r="E1161" s="13" t="s">
        <v>87</v>
      </c>
      <c r="F1161" s="15" t="s">
        <v>807</v>
      </c>
      <c r="G1161" s="13" t="s">
        <v>808</v>
      </c>
      <c r="H1161" s="13" t="s">
        <v>21</v>
      </c>
      <c r="I1161" s="13" t="s">
        <v>249</v>
      </c>
      <c r="J1161" s="22">
        <v>2</v>
      </c>
      <c r="K1161" s="13" t="s">
        <v>493</v>
      </c>
      <c r="L1161" s="13" t="s">
        <v>804</v>
      </c>
      <c r="M1161" s="13" t="s">
        <v>251</v>
      </c>
      <c r="N1161" s="13" t="s">
        <v>494</v>
      </c>
      <c r="O1161" s="16">
        <v>1330</v>
      </c>
      <c r="P1161" s="16">
        <f t="shared" si="109"/>
        <v>2660</v>
      </c>
      <c r="Q1161" s="16">
        <f t="shared" si="111"/>
        <v>259.35000000000002</v>
      </c>
      <c r="R1161" s="16">
        <f t="shared" si="112"/>
        <v>518.70000000000005</v>
      </c>
      <c r="S1161" s="17">
        <f t="shared" si="110"/>
        <v>231.5625</v>
      </c>
      <c r="T1161" s="17">
        <f t="shared" si="113"/>
        <v>463.125</v>
      </c>
    </row>
    <row r="1162" spans="1:20" ht="80" customHeight="1" x14ac:dyDescent="0.35">
      <c r="A1162" s="12">
        <v>8056993991391</v>
      </c>
      <c r="B1162" s="13">
        <f t="shared" si="114"/>
        <v>1</v>
      </c>
      <c r="C1162" s="14">
        <v>2023</v>
      </c>
      <c r="D1162" s="13" t="s">
        <v>12</v>
      </c>
      <c r="E1162" s="13" t="s">
        <v>87</v>
      </c>
      <c r="F1162" s="15" t="s">
        <v>809</v>
      </c>
      <c r="G1162" s="13" t="s">
        <v>519</v>
      </c>
      <c r="H1162" s="13" t="s">
        <v>520</v>
      </c>
      <c r="I1162" s="13" t="s">
        <v>249</v>
      </c>
      <c r="J1162" s="22">
        <v>4</v>
      </c>
      <c r="K1162" s="13" t="s">
        <v>509</v>
      </c>
      <c r="L1162" s="13" t="s">
        <v>804</v>
      </c>
      <c r="M1162" s="13" t="s">
        <v>251</v>
      </c>
      <c r="N1162" s="13" t="s">
        <v>510</v>
      </c>
      <c r="O1162" s="16">
        <v>940</v>
      </c>
      <c r="P1162" s="16">
        <f t="shared" si="109"/>
        <v>3760</v>
      </c>
      <c r="Q1162" s="16">
        <f t="shared" si="111"/>
        <v>183.3</v>
      </c>
      <c r="R1162" s="16">
        <f t="shared" si="112"/>
        <v>733.2</v>
      </c>
      <c r="S1162" s="17">
        <f t="shared" si="110"/>
        <v>163.66071428571428</v>
      </c>
      <c r="T1162" s="17">
        <f t="shared" si="113"/>
        <v>654.64285714285711</v>
      </c>
    </row>
    <row r="1163" spans="1:20" ht="80" customHeight="1" x14ac:dyDescent="0.35">
      <c r="A1163" s="12">
        <v>8056993991308</v>
      </c>
      <c r="B1163" s="13">
        <f t="shared" si="114"/>
        <v>1</v>
      </c>
      <c r="C1163" s="14">
        <v>2023</v>
      </c>
      <c r="D1163" s="13" t="s">
        <v>12</v>
      </c>
      <c r="E1163" s="13" t="s">
        <v>87</v>
      </c>
      <c r="F1163" s="15" t="s">
        <v>810</v>
      </c>
      <c r="G1163" s="13" t="s">
        <v>519</v>
      </c>
      <c r="H1163" s="13" t="s">
        <v>520</v>
      </c>
      <c r="I1163" s="13" t="s">
        <v>249</v>
      </c>
      <c r="J1163" s="22">
        <v>1</v>
      </c>
      <c r="K1163" s="13" t="s">
        <v>535</v>
      </c>
      <c r="L1163" s="13" t="s">
        <v>804</v>
      </c>
      <c r="M1163" s="13" t="s">
        <v>251</v>
      </c>
      <c r="N1163" s="13" t="s">
        <v>536</v>
      </c>
      <c r="O1163" s="16">
        <v>190</v>
      </c>
      <c r="P1163" s="16">
        <f t="shared" si="109"/>
        <v>190</v>
      </c>
      <c r="Q1163" s="16">
        <f t="shared" si="111"/>
        <v>37.050000000000004</v>
      </c>
      <c r="R1163" s="16">
        <f t="shared" si="112"/>
        <v>37.050000000000004</v>
      </c>
      <c r="S1163" s="17">
        <f t="shared" si="110"/>
        <v>33.080357142857146</v>
      </c>
      <c r="T1163" s="17">
        <f t="shared" si="113"/>
        <v>33.080357142857146</v>
      </c>
    </row>
    <row r="1164" spans="1:20" ht="80" customHeight="1" x14ac:dyDescent="0.35">
      <c r="A1164" s="13">
        <v>8059695534217</v>
      </c>
      <c r="B1164" s="13">
        <f t="shared" si="114"/>
        <v>1</v>
      </c>
      <c r="C1164" s="14">
        <v>2023</v>
      </c>
      <c r="D1164" s="13" t="s">
        <v>24</v>
      </c>
      <c r="E1164" s="13" t="s">
        <v>87</v>
      </c>
      <c r="F1164" s="15" t="s">
        <v>811</v>
      </c>
      <c r="G1164" s="13" t="s">
        <v>519</v>
      </c>
      <c r="H1164" s="13" t="s">
        <v>812</v>
      </c>
      <c r="I1164" s="13" t="s">
        <v>249</v>
      </c>
      <c r="J1164" s="22">
        <v>0</v>
      </c>
      <c r="K1164" s="13" t="s">
        <v>535</v>
      </c>
      <c r="L1164" s="13" t="s">
        <v>804</v>
      </c>
      <c r="M1164" s="13" t="s">
        <v>251</v>
      </c>
      <c r="N1164" s="13" t="s">
        <v>536</v>
      </c>
      <c r="O1164" s="16">
        <v>660</v>
      </c>
      <c r="P1164" s="16">
        <f t="shared" ref="P1164:P1227" si="115">SUM(O1164*J1164)</f>
        <v>0</v>
      </c>
      <c r="Q1164" s="16">
        <f t="shared" si="111"/>
        <v>128.70000000000002</v>
      </c>
      <c r="R1164" s="16">
        <f t="shared" si="112"/>
        <v>0</v>
      </c>
      <c r="S1164" s="17">
        <f t="shared" ref="S1164:S1227" si="116">SUM(Q1164/1.12)</f>
        <v>114.91071428571429</v>
      </c>
      <c r="T1164" s="17">
        <f t="shared" si="113"/>
        <v>0</v>
      </c>
    </row>
    <row r="1165" spans="1:20" ht="80" customHeight="1" x14ac:dyDescent="0.35">
      <c r="A1165" s="12">
        <v>8059695550774</v>
      </c>
      <c r="B1165" s="13">
        <f t="shared" si="114"/>
        <v>1</v>
      </c>
      <c r="C1165" s="14">
        <v>2023</v>
      </c>
      <c r="D1165" s="13" t="s">
        <v>24</v>
      </c>
      <c r="E1165" s="13" t="s">
        <v>87</v>
      </c>
      <c r="F1165" s="15" t="s">
        <v>813</v>
      </c>
      <c r="G1165" s="13" t="s">
        <v>519</v>
      </c>
      <c r="H1165" s="13" t="s">
        <v>812</v>
      </c>
      <c r="I1165" s="13" t="s">
        <v>249</v>
      </c>
      <c r="J1165" s="22">
        <v>1</v>
      </c>
      <c r="K1165" s="13" t="s">
        <v>535</v>
      </c>
      <c r="L1165" s="13" t="s">
        <v>804</v>
      </c>
      <c r="M1165" s="13" t="s">
        <v>251</v>
      </c>
      <c r="N1165" s="13" t="s">
        <v>536</v>
      </c>
      <c r="O1165" s="16">
        <v>940</v>
      </c>
      <c r="P1165" s="16">
        <f t="shared" si="115"/>
        <v>940</v>
      </c>
      <c r="Q1165" s="16">
        <f t="shared" si="111"/>
        <v>183.3</v>
      </c>
      <c r="R1165" s="16">
        <f t="shared" si="112"/>
        <v>183.3</v>
      </c>
      <c r="S1165" s="17">
        <f t="shared" si="116"/>
        <v>163.66071428571428</v>
      </c>
      <c r="T1165" s="17">
        <f t="shared" si="113"/>
        <v>163.66071428571428</v>
      </c>
    </row>
    <row r="1166" spans="1:20" ht="80" customHeight="1" x14ac:dyDescent="0.35">
      <c r="A1166" s="13">
        <v>8059695135919</v>
      </c>
      <c r="B1166" s="13">
        <f t="shared" si="114"/>
        <v>1</v>
      </c>
      <c r="C1166" s="14">
        <v>2023</v>
      </c>
      <c r="D1166" s="13" t="s">
        <v>12</v>
      </c>
      <c r="E1166" s="13" t="s">
        <v>87</v>
      </c>
      <c r="F1166" s="15" t="s">
        <v>814</v>
      </c>
      <c r="G1166" s="13" t="s">
        <v>815</v>
      </c>
      <c r="H1166" s="13" t="s">
        <v>21</v>
      </c>
      <c r="I1166" s="13" t="s">
        <v>599</v>
      </c>
      <c r="J1166" s="22">
        <v>0</v>
      </c>
      <c r="K1166" s="13" t="s">
        <v>589</v>
      </c>
      <c r="L1166" s="13" t="s">
        <v>816</v>
      </c>
      <c r="M1166" s="13" t="s">
        <v>581</v>
      </c>
      <c r="N1166" s="13" t="s">
        <v>590</v>
      </c>
      <c r="O1166" s="16">
        <v>490</v>
      </c>
      <c r="P1166" s="16">
        <f t="shared" si="115"/>
        <v>0</v>
      </c>
      <c r="Q1166" s="16">
        <f t="shared" si="111"/>
        <v>95.55</v>
      </c>
      <c r="R1166" s="16">
        <f t="shared" si="112"/>
        <v>0</v>
      </c>
      <c r="S1166" s="17">
        <f t="shared" si="116"/>
        <v>85.312499999999986</v>
      </c>
      <c r="T1166" s="17">
        <f t="shared" si="113"/>
        <v>0</v>
      </c>
    </row>
    <row r="1167" spans="1:20" x14ac:dyDescent="0.35">
      <c r="A1167" s="12">
        <v>8059695135896</v>
      </c>
      <c r="B1167" s="13">
        <f t="shared" si="114"/>
        <v>1</v>
      </c>
      <c r="C1167" s="14">
        <v>2023</v>
      </c>
      <c r="D1167" s="13" t="s">
        <v>12</v>
      </c>
      <c r="E1167" s="13" t="s">
        <v>87</v>
      </c>
      <c r="F1167" s="15" t="s">
        <v>814</v>
      </c>
      <c r="G1167" s="13" t="s">
        <v>815</v>
      </c>
      <c r="H1167" s="13" t="s">
        <v>21</v>
      </c>
      <c r="I1167" s="13" t="s">
        <v>35</v>
      </c>
      <c r="J1167" s="22">
        <v>1</v>
      </c>
      <c r="K1167" s="13" t="s">
        <v>589</v>
      </c>
      <c r="L1167" s="13" t="s">
        <v>816</v>
      </c>
      <c r="M1167" s="13" t="s">
        <v>581</v>
      </c>
      <c r="N1167" s="13" t="s">
        <v>590</v>
      </c>
      <c r="O1167" s="16">
        <v>490</v>
      </c>
      <c r="P1167" s="16">
        <f t="shared" si="115"/>
        <v>490</v>
      </c>
      <c r="Q1167" s="16">
        <f t="shared" ref="Q1167:Q1230" si="117">SUM(O1167*19.5%)</f>
        <v>95.55</v>
      </c>
      <c r="R1167" s="16">
        <f t="shared" ref="R1167:R1230" si="118">SUM(Q1167*J1167)</f>
        <v>95.55</v>
      </c>
      <c r="S1167" s="17">
        <f t="shared" si="116"/>
        <v>85.312499999999986</v>
      </c>
      <c r="T1167" s="17">
        <f t="shared" ref="T1167:T1230" si="119">SUM(S1167*J1167)</f>
        <v>85.312499999999986</v>
      </c>
    </row>
    <row r="1168" spans="1:20" x14ac:dyDescent="0.35">
      <c r="A1168" s="12">
        <v>8059695135995</v>
      </c>
      <c r="B1168" s="13">
        <f t="shared" si="114"/>
        <v>1</v>
      </c>
      <c r="C1168" s="14">
        <v>2023</v>
      </c>
      <c r="D1168" s="13" t="s">
        <v>12</v>
      </c>
      <c r="E1168" s="13" t="s">
        <v>87</v>
      </c>
      <c r="F1168" s="15" t="s">
        <v>814</v>
      </c>
      <c r="G1168" s="13" t="s">
        <v>815</v>
      </c>
      <c r="H1168" s="13" t="s">
        <v>21</v>
      </c>
      <c r="I1168" s="13" t="s">
        <v>817</v>
      </c>
      <c r="J1168" s="22">
        <v>1</v>
      </c>
      <c r="K1168" s="13" t="s">
        <v>589</v>
      </c>
      <c r="L1168" s="13" t="s">
        <v>816</v>
      </c>
      <c r="M1168" s="13" t="s">
        <v>581</v>
      </c>
      <c r="N1168" s="13" t="s">
        <v>590</v>
      </c>
      <c r="O1168" s="16">
        <v>490</v>
      </c>
      <c r="P1168" s="16">
        <f t="shared" si="115"/>
        <v>490</v>
      </c>
      <c r="Q1168" s="16">
        <f t="shared" si="117"/>
        <v>95.55</v>
      </c>
      <c r="R1168" s="16">
        <f t="shared" si="118"/>
        <v>95.55</v>
      </c>
      <c r="S1168" s="17">
        <f t="shared" si="116"/>
        <v>85.312499999999986</v>
      </c>
      <c r="T1168" s="17">
        <f t="shared" si="119"/>
        <v>85.312499999999986</v>
      </c>
    </row>
    <row r="1169" spans="1:20" x14ac:dyDescent="0.35">
      <c r="A1169" s="12">
        <v>8059695135872</v>
      </c>
      <c r="B1169" s="13">
        <f t="shared" si="114"/>
        <v>1</v>
      </c>
      <c r="C1169" s="14">
        <v>2023</v>
      </c>
      <c r="D1169" s="13" t="s">
        <v>12</v>
      </c>
      <c r="E1169" s="13" t="s">
        <v>87</v>
      </c>
      <c r="F1169" s="15" t="s">
        <v>814</v>
      </c>
      <c r="G1169" s="13" t="s">
        <v>815</v>
      </c>
      <c r="H1169" s="13" t="s">
        <v>21</v>
      </c>
      <c r="I1169" s="13" t="s">
        <v>585</v>
      </c>
      <c r="J1169" s="22">
        <v>1</v>
      </c>
      <c r="K1169" s="13" t="s">
        <v>589</v>
      </c>
      <c r="L1169" s="13" t="s">
        <v>816</v>
      </c>
      <c r="M1169" s="13" t="s">
        <v>581</v>
      </c>
      <c r="N1169" s="13" t="s">
        <v>590</v>
      </c>
      <c r="O1169" s="16">
        <v>490</v>
      </c>
      <c r="P1169" s="16">
        <f t="shared" si="115"/>
        <v>490</v>
      </c>
      <c r="Q1169" s="16">
        <f t="shared" si="117"/>
        <v>95.55</v>
      </c>
      <c r="R1169" s="16">
        <f t="shared" si="118"/>
        <v>95.55</v>
      </c>
      <c r="S1169" s="17">
        <f t="shared" si="116"/>
        <v>85.312499999999986</v>
      </c>
      <c r="T1169" s="17">
        <f t="shared" si="119"/>
        <v>85.312499999999986</v>
      </c>
    </row>
    <row r="1170" spans="1:20" x14ac:dyDescent="0.35">
      <c r="A1170" s="13">
        <v>8059695135933</v>
      </c>
      <c r="B1170" s="13">
        <f t="shared" si="114"/>
        <v>1</v>
      </c>
      <c r="C1170" s="14">
        <v>2023</v>
      </c>
      <c r="D1170" s="13" t="s">
        <v>12</v>
      </c>
      <c r="E1170" s="13" t="s">
        <v>87</v>
      </c>
      <c r="F1170" s="15" t="s">
        <v>814</v>
      </c>
      <c r="G1170" s="13" t="s">
        <v>815</v>
      </c>
      <c r="H1170" s="13" t="s">
        <v>21</v>
      </c>
      <c r="I1170" s="13" t="s">
        <v>49</v>
      </c>
      <c r="J1170" s="22">
        <v>0</v>
      </c>
      <c r="K1170" s="13" t="s">
        <v>589</v>
      </c>
      <c r="L1170" s="13" t="s">
        <v>816</v>
      </c>
      <c r="M1170" s="13" t="s">
        <v>581</v>
      </c>
      <c r="N1170" s="13" t="s">
        <v>590</v>
      </c>
      <c r="O1170" s="16">
        <v>490</v>
      </c>
      <c r="P1170" s="16">
        <f t="shared" si="115"/>
        <v>0</v>
      </c>
      <c r="Q1170" s="16">
        <f t="shared" si="117"/>
        <v>95.55</v>
      </c>
      <c r="R1170" s="16">
        <f t="shared" si="118"/>
        <v>0</v>
      </c>
      <c r="S1170" s="17">
        <f t="shared" si="116"/>
        <v>85.312499999999986</v>
      </c>
      <c r="T1170" s="17">
        <f t="shared" si="119"/>
        <v>0</v>
      </c>
    </row>
    <row r="1171" spans="1:20" ht="80" customHeight="1" x14ac:dyDescent="0.35">
      <c r="A1171" s="12">
        <v>8059695463395</v>
      </c>
      <c r="B1171" s="13">
        <f t="shared" si="114"/>
        <v>1</v>
      </c>
      <c r="C1171" s="14">
        <v>2023</v>
      </c>
      <c r="D1171" s="13" t="s">
        <v>24</v>
      </c>
      <c r="E1171" s="13" t="s">
        <v>87</v>
      </c>
      <c r="F1171" s="15" t="s">
        <v>818</v>
      </c>
      <c r="G1171" s="13" t="s">
        <v>815</v>
      </c>
      <c r="H1171" s="13" t="s">
        <v>293</v>
      </c>
      <c r="I1171" s="13" t="s">
        <v>733</v>
      </c>
      <c r="J1171" s="22">
        <v>5</v>
      </c>
      <c r="K1171" s="13" t="s">
        <v>608</v>
      </c>
      <c r="L1171" s="13" t="s">
        <v>819</v>
      </c>
      <c r="M1171" s="13" t="s">
        <v>581</v>
      </c>
      <c r="N1171" s="13" t="s">
        <v>608</v>
      </c>
      <c r="O1171" s="16">
        <v>600</v>
      </c>
      <c r="P1171" s="16">
        <f t="shared" si="115"/>
        <v>3000</v>
      </c>
      <c r="Q1171" s="16">
        <f t="shared" si="117"/>
        <v>117</v>
      </c>
      <c r="R1171" s="16">
        <f t="shared" si="118"/>
        <v>585</v>
      </c>
      <c r="S1171" s="17">
        <f t="shared" si="116"/>
        <v>104.46428571428571</v>
      </c>
      <c r="T1171" s="17">
        <f t="shared" si="119"/>
        <v>522.32142857142856</v>
      </c>
    </row>
    <row r="1172" spans="1:20" ht="31.5" x14ac:dyDescent="0.35">
      <c r="A1172" s="12">
        <v>8059695463371</v>
      </c>
      <c r="B1172" s="13">
        <f t="shared" si="114"/>
        <v>1</v>
      </c>
      <c r="C1172" s="14">
        <v>2023</v>
      </c>
      <c r="D1172" s="13" t="s">
        <v>24</v>
      </c>
      <c r="E1172" s="13" t="s">
        <v>87</v>
      </c>
      <c r="F1172" s="15" t="s">
        <v>818</v>
      </c>
      <c r="G1172" s="13" t="s">
        <v>815</v>
      </c>
      <c r="H1172" s="13" t="s">
        <v>293</v>
      </c>
      <c r="I1172" s="13" t="s">
        <v>599</v>
      </c>
      <c r="J1172" s="22">
        <v>5</v>
      </c>
      <c r="K1172" s="13" t="s">
        <v>608</v>
      </c>
      <c r="L1172" s="13" t="s">
        <v>819</v>
      </c>
      <c r="M1172" s="13" t="s">
        <v>581</v>
      </c>
      <c r="N1172" s="13" t="s">
        <v>608</v>
      </c>
      <c r="O1172" s="16">
        <v>600</v>
      </c>
      <c r="P1172" s="16">
        <f t="shared" si="115"/>
        <v>3000</v>
      </c>
      <c r="Q1172" s="16">
        <f t="shared" si="117"/>
        <v>117</v>
      </c>
      <c r="R1172" s="16">
        <f t="shared" si="118"/>
        <v>585</v>
      </c>
      <c r="S1172" s="17">
        <f t="shared" si="116"/>
        <v>104.46428571428571</v>
      </c>
      <c r="T1172" s="17">
        <f t="shared" si="119"/>
        <v>522.32142857142856</v>
      </c>
    </row>
    <row r="1173" spans="1:20" ht="31.5" x14ac:dyDescent="0.35">
      <c r="A1173" s="12">
        <v>8059695463418</v>
      </c>
      <c r="B1173" s="13">
        <f t="shared" si="114"/>
        <v>1</v>
      </c>
      <c r="C1173" s="14">
        <v>2023</v>
      </c>
      <c r="D1173" s="13" t="s">
        <v>24</v>
      </c>
      <c r="E1173" s="13" t="s">
        <v>87</v>
      </c>
      <c r="F1173" s="15" t="s">
        <v>818</v>
      </c>
      <c r="G1173" s="13" t="s">
        <v>815</v>
      </c>
      <c r="H1173" s="13" t="s">
        <v>293</v>
      </c>
      <c r="I1173" s="13" t="s">
        <v>817</v>
      </c>
      <c r="J1173" s="22">
        <v>4</v>
      </c>
      <c r="K1173" s="13" t="s">
        <v>608</v>
      </c>
      <c r="L1173" s="13" t="s">
        <v>819</v>
      </c>
      <c r="M1173" s="13" t="s">
        <v>581</v>
      </c>
      <c r="N1173" s="13" t="s">
        <v>608</v>
      </c>
      <c r="O1173" s="16">
        <v>600</v>
      </c>
      <c r="P1173" s="16">
        <f t="shared" si="115"/>
        <v>2400</v>
      </c>
      <c r="Q1173" s="16">
        <f t="shared" si="117"/>
        <v>117</v>
      </c>
      <c r="R1173" s="16">
        <f t="shared" si="118"/>
        <v>468</v>
      </c>
      <c r="S1173" s="17">
        <f t="shared" si="116"/>
        <v>104.46428571428571</v>
      </c>
      <c r="T1173" s="17">
        <f t="shared" si="119"/>
        <v>417.85714285714283</v>
      </c>
    </row>
    <row r="1174" spans="1:20" ht="31.5" x14ac:dyDescent="0.35">
      <c r="A1174" s="12">
        <v>8059695463401</v>
      </c>
      <c r="B1174" s="13">
        <f t="shared" si="114"/>
        <v>1</v>
      </c>
      <c r="C1174" s="14">
        <v>2023</v>
      </c>
      <c r="D1174" s="13" t="s">
        <v>24</v>
      </c>
      <c r="E1174" s="13" t="s">
        <v>87</v>
      </c>
      <c r="F1174" s="15" t="s">
        <v>818</v>
      </c>
      <c r="G1174" s="13" t="s">
        <v>815</v>
      </c>
      <c r="H1174" s="13" t="s">
        <v>293</v>
      </c>
      <c r="I1174" s="13" t="s">
        <v>54</v>
      </c>
      <c r="J1174" s="22">
        <v>4</v>
      </c>
      <c r="K1174" s="13" t="s">
        <v>608</v>
      </c>
      <c r="L1174" s="13" t="s">
        <v>819</v>
      </c>
      <c r="M1174" s="13" t="s">
        <v>581</v>
      </c>
      <c r="N1174" s="13" t="s">
        <v>608</v>
      </c>
      <c r="O1174" s="16">
        <v>600</v>
      </c>
      <c r="P1174" s="16">
        <f t="shared" si="115"/>
        <v>2400</v>
      </c>
      <c r="Q1174" s="16">
        <f t="shared" si="117"/>
        <v>117</v>
      </c>
      <c r="R1174" s="16">
        <f t="shared" si="118"/>
        <v>468</v>
      </c>
      <c r="S1174" s="17">
        <f t="shared" si="116"/>
        <v>104.46428571428571</v>
      </c>
      <c r="T1174" s="17">
        <f t="shared" si="119"/>
        <v>417.85714285714283</v>
      </c>
    </row>
    <row r="1175" spans="1:20" ht="31.5" x14ac:dyDescent="0.35">
      <c r="A1175" s="12">
        <v>8059695463388</v>
      </c>
      <c r="B1175" s="13">
        <f t="shared" si="114"/>
        <v>1</v>
      </c>
      <c r="C1175" s="14">
        <v>2023</v>
      </c>
      <c r="D1175" s="13" t="s">
        <v>24</v>
      </c>
      <c r="E1175" s="13" t="s">
        <v>87</v>
      </c>
      <c r="F1175" s="15" t="s">
        <v>818</v>
      </c>
      <c r="G1175" s="13" t="s">
        <v>815</v>
      </c>
      <c r="H1175" s="13" t="s">
        <v>293</v>
      </c>
      <c r="I1175" s="13" t="s">
        <v>49</v>
      </c>
      <c r="J1175" s="22">
        <v>4</v>
      </c>
      <c r="K1175" s="13" t="s">
        <v>608</v>
      </c>
      <c r="L1175" s="13" t="s">
        <v>819</v>
      </c>
      <c r="M1175" s="13" t="s">
        <v>581</v>
      </c>
      <c r="N1175" s="13" t="s">
        <v>608</v>
      </c>
      <c r="O1175" s="16">
        <v>600</v>
      </c>
      <c r="P1175" s="16">
        <f t="shared" si="115"/>
        <v>2400</v>
      </c>
      <c r="Q1175" s="16">
        <f t="shared" si="117"/>
        <v>117</v>
      </c>
      <c r="R1175" s="16">
        <f t="shared" si="118"/>
        <v>468</v>
      </c>
      <c r="S1175" s="17">
        <f t="shared" si="116"/>
        <v>104.46428571428571</v>
      </c>
      <c r="T1175" s="17">
        <f t="shared" si="119"/>
        <v>417.85714285714283</v>
      </c>
    </row>
    <row r="1176" spans="1:20" ht="31.5" x14ac:dyDescent="0.35">
      <c r="A1176" s="12">
        <v>8059695463364</v>
      </c>
      <c r="B1176" s="13">
        <f t="shared" si="114"/>
        <v>1</v>
      </c>
      <c r="C1176" s="14">
        <v>2023</v>
      </c>
      <c r="D1176" s="13" t="s">
        <v>24</v>
      </c>
      <c r="E1176" s="13" t="s">
        <v>87</v>
      </c>
      <c r="F1176" s="15" t="s">
        <v>818</v>
      </c>
      <c r="G1176" s="13" t="s">
        <v>815</v>
      </c>
      <c r="H1176" s="13" t="s">
        <v>293</v>
      </c>
      <c r="I1176" s="13" t="s">
        <v>35</v>
      </c>
      <c r="J1176" s="22">
        <v>2</v>
      </c>
      <c r="K1176" s="13" t="s">
        <v>608</v>
      </c>
      <c r="L1176" s="13" t="s">
        <v>819</v>
      </c>
      <c r="M1176" s="13" t="s">
        <v>581</v>
      </c>
      <c r="N1176" s="13" t="s">
        <v>608</v>
      </c>
      <c r="O1176" s="16">
        <v>600</v>
      </c>
      <c r="P1176" s="16">
        <f t="shared" si="115"/>
        <v>1200</v>
      </c>
      <c r="Q1176" s="16">
        <f t="shared" si="117"/>
        <v>117</v>
      </c>
      <c r="R1176" s="16">
        <f t="shared" si="118"/>
        <v>234</v>
      </c>
      <c r="S1176" s="17">
        <f t="shared" si="116"/>
        <v>104.46428571428571</v>
      </c>
      <c r="T1176" s="17">
        <f t="shared" si="119"/>
        <v>208.92857142857142</v>
      </c>
    </row>
    <row r="1177" spans="1:20" ht="80" customHeight="1" x14ac:dyDescent="0.35">
      <c r="A1177" s="12">
        <v>8050393063047</v>
      </c>
      <c r="B1177" s="13">
        <f t="shared" si="114"/>
        <v>1</v>
      </c>
      <c r="C1177" s="14">
        <v>2024</v>
      </c>
      <c r="D1177" s="13" t="s">
        <v>24</v>
      </c>
      <c r="E1177" s="13" t="s">
        <v>87</v>
      </c>
      <c r="F1177" s="15" t="s">
        <v>820</v>
      </c>
      <c r="G1177" s="13" t="s">
        <v>607</v>
      </c>
      <c r="H1177" s="13" t="s">
        <v>16</v>
      </c>
      <c r="I1177" s="13" t="s">
        <v>49</v>
      </c>
      <c r="J1177" s="22">
        <v>3</v>
      </c>
      <c r="K1177" s="13" t="s">
        <v>608</v>
      </c>
      <c r="L1177" s="13" t="s">
        <v>816</v>
      </c>
      <c r="M1177" s="13" t="s">
        <v>581</v>
      </c>
      <c r="N1177" s="13" t="s">
        <v>608</v>
      </c>
      <c r="O1177" s="16">
        <v>590</v>
      </c>
      <c r="P1177" s="16">
        <f t="shared" si="115"/>
        <v>1770</v>
      </c>
      <c r="Q1177" s="16">
        <f t="shared" si="117"/>
        <v>115.05</v>
      </c>
      <c r="R1177" s="16">
        <f t="shared" si="118"/>
        <v>345.15</v>
      </c>
      <c r="S1177" s="17">
        <f t="shared" si="116"/>
        <v>102.72321428571428</v>
      </c>
      <c r="T1177" s="17">
        <f t="shared" si="119"/>
        <v>308.16964285714283</v>
      </c>
    </row>
    <row r="1178" spans="1:20" x14ac:dyDescent="0.35">
      <c r="A1178" s="12">
        <v>8050393063023</v>
      </c>
      <c r="B1178" s="13">
        <f t="shared" si="114"/>
        <v>1</v>
      </c>
      <c r="C1178" s="14">
        <v>2024</v>
      </c>
      <c r="D1178" s="13" t="s">
        <v>24</v>
      </c>
      <c r="E1178" s="13" t="s">
        <v>87</v>
      </c>
      <c r="F1178" s="15" t="s">
        <v>820</v>
      </c>
      <c r="G1178" s="13" t="s">
        <v>607</v>
      </c>
      <c r="H1178" s="13" t="s">
        <v>16</v>
      </c>
      <c r="I1178" s="13" t="s">
        <v>35</v>
      </c>
      <c r="J1178" s="22">
        <v>2</v>
      </c>
      <c r="K1178" s="13" t="s">
        <v>608</v>
      </c>
      <c r="L1178" s="13" t="s">
        <v>816</v>
      </c>
      <c r="M1178" s="13" t="s">
        <v>581</v>
      </c>
      <c r="N1178" s="13" t="s">
        <v>608</v>
      </c>
      <c r="O1178" s="16">
        <v>590</v>
      </c>
      <c r="P1178" s="16">
        <f t="shared" si="115"/>
        <v>1180</v>
      </c>
      <c r="Q1178" s="16">
        <f t="shared" si="117"/>
        <v>115.05</v>
      </c>
      <c r="R1178" s="16">
        <f t="shared" si="118"/>
        <v>230.1</v>
      </c>
      <c r="S1178" s="17">
        <f t="shared" si="116"/>
        <v>102.72321428571428</v>
      </c>
      <c r="T1178" s="17">
        <f t="shared" si="119"/>
        <v>205.44642857142856</v>
      </c>
    </row>
    <row r="1179" spans="1:20" x14ac:dyDescent="0.35">
      <c r="A1179" s="12">
        <v>8050393063016</v>
      </c>
      <c r="B1179" s="13">
        <f t="shared" si="114"/>
        <v>1</v>
      </c>
      <c r="C1179" s="14">
        <v>2024</v>
      </c>
      <c r="D1179" s="13" t="s">
        <v>24</v>
      </c>
      <c r="E1179" s="13" t="s">
        <v>87</v>
      </c>
      <c r="F1179" s="15" t="s">
        <v>820</v>
      </c>
      <c r="G1179" s="13" t="s">
        <v>607</v>
      </c>
      <c r="H1179" s="13" t="s">
        <v>16</v>
      </c>
      <c r="I1179" s="13" t="s">
        <v>585</v>
      </c>
      <c r="J1179" s="22">
        <v>2</v>
      </c>
      <c r="K1179" s="13" t="s">
        <v>608</v>
      </c>
      <c r="L1179" s="13" t="s">
        <v>816</v>
      </c>
      <c r="M1179" s="13" t="s">
        <v>581</v>
      </c>
      <c r="N1179" s="13" t="s">
        <v>608</v>
      </c>
      <c r="O1179" s="16">
        <v>590</v>
      </c>
      <c r="P1179" s="16">
        <f t="shared" si="115"/>
        <v>1180</v>
      </c>
      <c r="Q1179" s="16">
        <f t="shared" si="117"/>
        <v>115.05</v>
      </c>
      <c r="R1179" s="16">
        <f t="shared" si="118"/>
        <v>230.1</v>
      </c>
      <c r="S1179" s="17">
        <f t="shared" si="116"/>
        <v>102.72321428571428</v>
      </c>
      <c r="T1179" s="17">
        <f t="shared" si="119"/>
        <v>205.44642857142856</v>
      </c>
    </row>
    <row r="1180" spans="1:20" x14ac:dyDescent="0.35">
      <c r="A1180" s="12">
        <v>8050393063061</v>
      </c>
      <c r="B1180" s="13">
        <f t="shared" si="114"/>
        <v>1</v>
      </c>
      <c r="C1180" s="14">
        <v>2024</v>
      </c>
      <c r="D1180" s="13" t="s">
        <v>24</v>
      </c>
      <c r="E1180" s="13" t="s">
        <v>87</v>
      </c>
      <c r="F1180" s="15" t="s">
        <v>820</v>
      </c>
      <c r="G1180" s="13" t="s">
        <v>607</v>
      </c>
      <c r="H1180" s="13" t="s">
        <v>16</v>
      </c>
      <c r="I1180" s="13" t="s">
        <v>54</v>
      </c>
      <c r="J1180" s="22">
        <v>2</v>
      </c>
      <c r="K1180" s="13" t="s">
        <v>608</v>
      </c>
      <c r="L1180" s="13" t="s">
        <v>816</v>
      </c>
      <c r="M1180" s="13" t="s">
        <v>581</v>
      </c>
      <c r="N1180" s="13" t="s">
        <v>608</v>
      </c>
      <c r="O1180" s="16">
        <v>590</v>
      </c>
      <c r="P1180" s="16">
        <f t="shared" si="115"/>
        <v>1180</v>
      </c>
      <c r="Q1180" s="16">
        <f t="shared" si="117"/>
        <v>115.05</v>
      </c>
      <c r="R1180" s="16">
        <f t="shared" si="118"/>
        <v>230.1</v>
      </c>
      <c r="S1180" s="17">
        <f t="shared" si="116"/>
        <v>102.72321428571428</v>
      </c>
      <c r="T1180" s="17">
        <f t="shared" si="119"/>
        <v>205.44642857142856</v>
      </c>
    </row>
    <row r="1181" spans="1:20" x14ac:dyDescent="0.35">
      <c r="A1181" s="12">
        <v>8050393063054</v>
      </c>
      <c r="B1181" s="13">
        <f t="shared" si="114"/>
        <v>1</v>
      </c>
      <c r="C1181" s="14">
        <v>2024</v>
      </c>
      <c r="D1181" s="13" t="s">
        <v>24</v>
      </c>
      <c r="E1181" s="13" t="s">
        <v>87</v>
      </c>
      <c r="F1181" s="15" t="s">
        <v>820</v>
      </c>
      <c r="G1181" s="13" t="s">
        <v>607</v>
      </c>
      <c r="H1181" s="13" t="s">
        <v>16</v>
      </c>
      <c r="I1181" s="13" t="s">
        <v>733</v>
      </c>
      <c r="J1181" s="22">
        <v>3</v>
      </c>
      <c r="K1181" s="13" t="s">
        <v>608</v>
      </c>
      <c r="L1181" s="13" t="s">
        <v>816</v>
      </c>
      <c r="M1181" s="13" t="s">
        <v>581</v>
      </c>
      <c r="N1181" s="13" t="s">
        <v>608</v>
      </c>
      <c r="O1181" s="16">
        <v>590</v>
      </c>
      <c r="P1181" s="16">
        <f t="shared" si="115"/>
        <v>1770</v>
      </c>
      <c r="Q1181" s="16">
        <f t="shared" si="117"/>
        <v>115.05</v>
      </c>
      <c r="R1181" s="16">
        <f t="shared" si="118"/>
        <v>345.15</v>
      </c>
      <c r="S1181" s="17">
        <f t="shared" si="116"/>
        <v>102.72321428571428</v>
      </c>
      <c r="T1181" s="17">
        <f t="shared" si="119"/>
        <v>308.16964285714283</v>
      </c>
    </row>
    <row r="1182" spans="1:20" x14ac:dyDescent="0.35">
      <c r="A1182" s="12">
        <v>8050393063030</v>
      </c>
      <c r="B1182" s="13">
        <f t="shared" si="114"/>
        <v>1</v>
      </c>
      <c r="C1182" s="14">
        <v>2024</v>
      </c>
      <c r="D1182" s="13" t="s">
        <v>24</v>
      </c>
      <c r="E1182" s="13" t="s">
        <v>87</v>
      </c>
      <c r="F1182" s="15" t="s">
        <v>820</v>
      </c>
      <c r="G1182" s="13" t="s">
        <v>607</v>
      </c>
      <c r="H1182" s="13" t="s">
        <v>16</v>
      </c>
      <c r="I1182" s="13" t="s">
        <v>599</v>
      </c>
      <c r="J1182" s="22">
        <v>3</v>
      </c>
      <c r="K1182" s="13" t="s">
        <v>608</v>
      </c>
      <c r="L1182" s="13" t="s">
        <v>816</v>
      </c>
      <c r="M1182" s="13" t="s">
        <v>581</v>
      </c>
      <c r="N1182" s="13" t="s">
        <v>608</v>
      </c>
      <c r="O1182" s="16">
        <v>590</v>
      </c>
      <c r="P1182" s="16">
        <f t="shared" si="115"/>
        <v>1770</v>
      </c>
      <c r="Q1182" s="16">
        <f t="shared" si="117"/>
        <v>115.05</v>
      </c>
      <c r="R1182" s="16">
        <f t="shared" si="118"/>
        <v>345.15</v>
      </c>
      <c r="S1182" s="17">
        <f t="shared" si="116"/>
        <v>102.72321428571428</v>
      </c>
      <c r="T1182" s="17">
        <f t="shared" si="119"/>
        <v>308.16964285714283</v>
      </c>
    </row>
    <row r="1183" spans="1:20" ht="31.5" x14ac:dyDescent="0.35">
      <c r="A1183" s="12">
        <v>8057763784717</v>
      </c>
      <c r="B1183" s="13">
        <f t="shared" si="114"/>
        <v>1</v>
      </c>
      <c r="C1183" s="14">
        <v>2024</v>
      </c>
      <c r="D1183" s="13" t="s">
        <v>24</v>
      </c>
      <c r="E1183" s="13" t="s">
        <v>87</v>
      </c>
      <c r="F1183" s="15" t="s">
        <v>820</v>
      </c>
      <c r="G1183" s="13" t="s">
        <v>607</v>
      </c>
      <c r="H1183" s="13" t="s">
        <v>127</v>
      </c>
      <c r="I1183" s="13" t="s">
        <v>35</v>
      </c>
      <c r="J1183" s="22">
        <v>3</v>
      </c>
      <c r="K1183" s="13" t="s">
        <v>608</v>
      </c>
      <c r="L1183" s="13" t="s">
        <v>819</v>
      </c>
      <c r="M1183" s="13" t="s">
        <v>581</v>
      </c>
      <c r="N1183" s="13" t="s">
        <v>608</v>
      </c>
      <c r="O1183" s="16">
        <v>590</v>
      </c>
      <c r="P1183" s="16">
        <f t="shared" si="115"/>
        <v>1770</v>
      </c>
      <c r="Q1183" s="16">
        <f t="shared" si="117"/>
        <v>115.05</v>
      </c>
      <c r="R1183" s="16">
        <f t="shared" si="118"/>
        <v>345.15</v>
      </c>
      <c r="S1183" s="17">
        <f t="shared" si="116"/>
        <v>102.72321428571428</v>
      </c>
      <c r="T1183" s="17">
        <f t="shared" si="119"/>
        <v>308.16964285714283</v>
      </c>
    </row>
    <row r="1184" spans="1:20" ht="31.5" x14ac:dyDescent="0.35">
      <c r="A1184" s="12">
        <v>8057763784755</v>
      </c>
      <c r="B1184" s="13">
        <f t="shared" si="114"/>
        <v>1</v>
      </c>
      <c r="C1184" s="14">
        <v>2024</v>
      </c>
      <c r="D1184" s="13" t="s">
        <v>24</v>
      </c>
      <c r="E1184" s="13" t="s">
        <v>87</v>
      </c>
      <c r="F1184" s="15" t="s">
        <v>820</v>
      </c>
      <c r="G1184" s="13" t="s">
        <v>607</v>
      </c>
      <c r="H1184" s="13" t="s">
        <v>127</v>
      </c>
      <c r="I1184" s="13" t="s">
        <v>54</v>
      </c>
      <c r="J1184" s="22">
        <v>2</v>
      </c>
      <c r="K1184" s="13" t="s">
        <v>608</v>
      </c>
      <c r="L1184" s="13" t="s">
        <v>819</v>
      </c>
      <c r="M1184" s="13" t="s">
        <v>581</v>
      </c>
      <c r="N1184" s="13" t="s">
        <v>608</v>
      </c>
      <c r="O1184" s="16">
        <v>590</v>
      </c>
      <c r="P1184" s="16">
        <f t="shared" si="115"/>
        <v>1180</v>
      </c>
      <c r="Q1184" s="16">
        <f t="shared" si="117"/>
        <v>115.05</v>
      </c>
      <c r="R1184" s="16">
        <f t="shared" si="118"/>
        <v>230.1</v>
      </c>
      <c r="S1184" s="17">
        <f t="shared" si="116"/>
        <v>102.72321428571428</v>
      </c>
      <c r="T1184" s="17">
        <f t="shared" si="119"/>
        <v>205.44642857142856</v>
      </c>
    </row>
    <row r="1185" spans="1:20" ht="31.5" x14ac:dyDescent="0.35">
      <c r="A1185" s="12">
        <v>8057763784724</v>
      </c>
      <c r="B1185" s="13">
        <f t="shared" si="114"/>
        <v>1</v>
      </c>
      <c r="C1185" s="14">
        <v>2024</v>
      </c>
      <c r="D1185" s="13" t="s">
        <v>24</v>
      </c>
      <c r="E1185" s="13" t="s">
        <v>87</v>
      </c>
      <c r="F1185" s="15" t="s">
        <v>820</v>
      </c>
      <c r="G1185" s="13" t="s">
        <v>607</v>
      </c>
      <c r="H1185" s="13" t="s">
        <v>127</v>
      </c>
      <c r="I1185" s="13" t="s">
        <v>599</v>
      </c>
      <c r="J1185" s="22">
        <v>3</v>
      </c>
      <c r="K1185" s="13" t="s">
        <v>608</v>
      </c>
      <c r="L1185" s="13" t="s">
        <v>819</v>
      </c>
      <c r="M1185" s="13" t="s">
        <v>581</v>
      </c>
      <c r="N1185" s="13" t="s">
        <v>608</v>
      </c>
      <c r="O1185" s="16">
        <v>590</v>
      </c>
      <c r="P1185" s="16">
        <f t="shared" si="115"/>
        <v>1770</v>
      </c>
      <c r="Q1185" s="16">
        <f t="shared" si="117"/>
        <v>115.05</v>
      </c>
      <c r="R1185" s="16">
        <f t="shared" si="118"/>
        <v>345.15</v>
      </c>
      <c r="S1185" s="17">
        <f t="shared" si="116"/>
        <v>102.72321428571428</v>
      </c>
      <c r="T1185" s="17">
        <f t="shared" si="119"/>
        <v>308.16964285714283</v>
      </c>
    </row>
    <row r="1186" spans="1:20" ht="31.5" x14ac:dyDescent="0.35">
      <c r="A1186" s="12">
        <v>8057763784700</v>
      </c>
      <c r="B1186" s="13">
        <f t="shared" si="114"/>
        <v>1</v>
      </c>
      <c r="C1186" s="14">
        <v>2024</v>
      </c>
      <c r="D1186" s="13" t="s">
        <v>24</v>
      </c>
      <c r="E1186" s="13" t="s">
        <v>87</v>
      </c>
      <c r="F1186" s="15" t="s">
        <v>820</v>
      </c>
      <c r="G1186" s="13" t="s">
        <v>607</v>
      </c>
      <c r="H1186" s="13" t="s">
        <v>127</v>
      </c>
      <c r="I1186" s="13" t="s">
        <v>585</v>
      </c>
      <c r="J1186" s="22">
        <v>4</v>
      </c>
      <c r="K1186" s="13" t="s">
        <v>608</v>
      </c>
      <c r="L1186" s="13" t="s">
        <v>819</v>
      </c>
      <c r="M1186" s="13" t="s">
        <v>581</v>
      </c>
      <c r="N1186" s="13" t="s">
        <v>608</v>
      </c>
      <c r="O1186" s="16">
        <v>590</v>
      </c>
      <c r="P1186" s="16">
        <f t="shared" si="115"/>
        <v>2360</v>
      </c>
      <c r="Q1186" s="16">
        <f t="shared" si="117"/>
        <v>115.05</v>
      </c>
      <c r="R1186" s="16">
        <f t="shared" si="118"/>
        <v>460.2</v>
      </c>
      <c r="S1186" s="17">
        <f t="shared" si="116"/>
        <v>102.72321428571428</v>
      </c>
      <c r="T1186" s="17">
        <f t="shared" si="119"/>
        <v>410.89285714285711</v>
      </c>
    </row>
    <row r="1187" spans="1:20" ht="31.5" x14ac:dyDescent="0.35">
      <c r="A1187" s="12">
        <v>8057763784762</v>
      </c>
      <c r="B1187" s="13">
        <f t="shared" si="114"/>
        <v>1</v>
      </c>
      <c r="C1187" s="14">
        <v>2024</v>
      </c>
      <c r="D1187" s="13" t="s">
        <v>24</v>
      </c>
      <c r="E1187" s="13" t="s">
        <v>87</v>
      </c>
      <c r="F1187" s="15" t="s">
        <v>820</v>
      </c>
      <c r="G1187" s="13" t="s">
        <v>607</v>
      </c>
      <c r="H1187" s="13" t="s">
        <v>127</v>
      </c>
      <c r="I1187" s="13" t="s">
        <v>817</v>
      </c>
      <c r="J1187" s="22">
        <v>2</v>
      </c>
      <c r="K1187" s="13" t="s">
        <v>608</v>
      </c>
      <c r="L1187" s="13" t="s">
        <v>819</v>
      </c>
      <c r="M1187" s="13" t="s">
        <v>581</v>
      </c>
      <c r="N1187" s="13" t="s">
        <v>608</v>
      </c>
      <c r="O1187" s="16">
        <v>590</v>
      </c>
      <c r="P1187" s="16">
        <f t="shared" si="115"/>
        <v>1180</v>
      </c>
      <c r="Q1187" s="16">
        <f t="shared" si="117"/>
        <v>115.05</v>
      </c>
      <c r="R1187" s="16">
        <f t="shared" si="118"/>
        <v>230.1</v>
      </c>
      <c r="S1187" s="17">
        <f t="shared" si="116"/>
        <v>102.72321428571428</v>
      </c>
      <c r="T1187" s="17">
        <f t="shared" si="119"/>
        <v>205.44642857142856</v>
      </c>
    </row>
    <row r="1188" spans="1:20" ht="31.5" x14ac:dyDescent="0.35">
      <c r="A1188" s="12">
        <v>8057763784748</v>
      </c>
      <c r="B1188" s="13">
        <f t="shared" ref="B1188:B1251" si="120">COUNTIF(A1188:A2944,A1188)</f>
        <v>1</v>
      </c>
      <c r="C1188" s="14">
        <v>2024</v>
      </c>
      <c r="D1188" s="13" t="s">
        <v>24</v>
      </c>
      <c r="E1188" s="13" t="s">
        <v>87</v>
      </c>
      <c r="F1188" s="15" t="s">
        <v>820</v>
      </c>
      <c r="G1188" s="13" t="s">
        <v>607</v>
      </c>
      <c r="H1188" s="13" t="s">
        <v>127</v>
      </c>
      <c r="I1188" s="13" t="s">
        <v>733</v>
      </c>
      <c r="J1188" s="22">
        <v>2</v>
      </c>
      <c r="K1188" s="13" t="s">
        <v>608</v>
      </c>
      <c r="L1188" s="13" t="s">
        <v>819</v>
      </c>
      <c r="M1188" s="13" t="s">
        <v>581</v>
      </c>
      <c r="N1188" s="13" t="s">
        <v>608</v>
      </c>
      <c r="O1188" s="16">
        <v>590</v>
      </c>
      <c r="P1188" s="16">
        <f t="shared" si="115"/>
        <v>1180</v>
      </c>
      <c r="Q1188" s="16">
        <f t="shared" si="117"/>
        <v>115.05</v>
      </c>
      <c r="R1188" s="16">
        <f t="shared" si="118"/>
        <v>230.1</v>
      </c>
      <c r="S1188" s="17">
        <f t="shared" si="116"/>
        <v>102.72321428571428</v>
      </c>
      <c r="T1188" s="17">
        <f t="shared" si="119"/>
        <v>205.44642857142856</v>
      </c>
    </row>
    <row r="1189" spans="1:20" ht="31.5" x14ac:dyDescent="0.35">
      <c r="A1189" s="12">
        <v>8057763784731</v>
      </c>
      <c r="B1189" s="13">
        <f t="shared" si="120"/>
        <v>1</v>
      </c>
      <c r="C1189" s="14">
        <v>2024</v>
      </c>
      <c r="D1189" s="13" t="s">
        <v>24</v>
      </c>
      <c r="E1189" s="13" t="s">
        <v>87</v>
      </c>
      <c r="F1189" s="15" t="s">
        <v>820</v>
      </c>
      <c r="G1189" s="13" t="s">
        <v>607</v>
      </c>
      <c r="H1189" s="13" t="s">
        <v>127</v>
      </c>
      <c r="I1189" s="13" t="s">
        <v>49</v>
      </c>
      <c r="J1189" s="22">
        <v>1</v>
      </c>
      <c r="K1189" s="13" t="s">
        <v>608</v>
      </c>
      <c r="L1189" s="13" t="s">
        <v>819</v>
      </c>
      <c r="M1189" s="13" t="s">
        <v>581</v>
      </c>
      <c r="N1189" s="13" t="s">
        <v>608</v>
      </c>
      <c r="O1189" s="16">
        <v>590</v>
      </c>
      <c r="P1189" s="16">
        <f t="shared" si="115"/>
        <v>590</v>
      </c>
      <c r="Q1189" s="16">
        <f t="shared" si="117"/>
        <v>115.05</v>
      </c>
      <c r="R1189" s="16">
        <f t="shared" si="118"/>
        <v>115.05</v>
      </c>
      <c r="S1189" s="17">
        <f t="shared" si="116"/>
        <v>102.72321428571428</v>
      </c>
      <c r="T1189" s="17">
        <f t="shared" si="119"/>
        <v>102.72321428571428</v>
      </c>
    </row>
    <row r="1190" spans="1:20" ht="80" customHeight="1" x14ac:dyDescent="0.35">
      <c r="A1190" s="12">
        <v>8059695737649</v>
      </c>
      <c r="B1190" s="13">
        <f t="shared" si="120"/>
        <v>1</v>
      </c>
      <c r="C1190" s="14">
        <v>2023</v>
      </c>
      <c r="D1190" s="13" t="s">
        <v>24</v>
      </c>
      <c r="E1190" s="13" t="s">
        <v>87</v>
      </c>
      <c r="F1190" s="15" t="s">
        <v>821</v>
      </c>
      <c r="G1190" s="13" t="s">
        <v>654</v>
      </c>
      <c r="H1190" s="13" t="s">
        <v>595</v>
      </c>
      <c r="I1190" s="13" t="s">
        <v>599</v>
      </c>
      <c r="J1190" s="22">
        <v>2</v>
      </c>
      <c r="K1190" s="13" t="s">
        <v>608</v>
      </c>
      <c r="L1190" s="13" t="s">
        <v>816</v>
      </c>
      <c r="M1190" s="13" t="s">
        <v>581</v>
      </c>
      <c r="N1190" s="13" t="s">
        <v>608</v>
      </c>
      <c r="O1190" s="16">
        <v>1130</v>
      </c>
      <c r="P1190" s="16">
        <f t="shared" si="115"/>
        <v>2260</v>
      </c>
      <c r="Q1190" s="16">
        <f t="shared" si="117"/>
        <v>220.35</v>
      </c>
      <c r="R1190" s="16">
        <f t="shared" si="118"/>
        <v>440.7</v>
      </c>
      <c r="S1190" s="17">
        <f t="shared" si="116"/>
        <v>196.74107142857142</v>
      </c>
      <c r="T1190" s="17">
        <f t="shared" si="119"/>
        <v>393.48214285714283</v>
      </c>
    </row>
    <row r="1191" spans="1:20" x14ac:dyDescent="0.35">
      <c r="A1191" s="12">
        <v>8059695737663</v>
      </c>
      <c r="B1191" s="13">
        <f t="shared" si="120"/>
        <v>1</v>
      </c>
      <c r="C1191" s="14">
        <v>2023</v>
      </c>
      <c r="D1191" s="13" t="s">
        <v>24</v>
      </c>
      <c r="E1191" s="13" t="s">
        <v>87</v>
      </c>
      <c r="F1191" s="15" t="s">
        <v>821</v>
      </c>
      <c r="G1191" s="13" t="s">
        <v>654</v>
      </c>
      <c r="H1191" s="13" t="s">
        <v>595</v>
      </c>
      <c r="I1191" s="13" t="s">
        <v>733</v>
      </c>
      <c r="J1191" s="22">
        <v>1</v>
      </c>
      <c r="K1191" s="13" t="s">
        <v>608</v>
      </c>
      <c r="L1191" s="13" t="s">
        <v>816</v>
      </c>
      <c r="M1191" s="13" t="s">
        <v>581</v>
      </c>
      <c r="N1191" s="13" t="s">
        <v>608</v>
      </c>
      <c r="O1191" s="16">
        <v>1130</v>
      </c>
      <c r="P1191" s="16">
        <f t="shared" si="115"/>
        <v>1130</v>
      </c>
      <c r="Q1191" s="16">
        <f t="shared" si="117"/>
        <v>220.35</v>
      </c>
      <c r="R1191" s="16">
        <f t="shared" si="118"/>
        <v>220.35</v>
      </c>
      <c r="S1191" s="17">
        <f t="shared" si="116"/>
        <v>196.74107142857142</v>
      </c>
      <c r="T1191" s="17">
        <f t="shared" si="119"/>
        <v>196.74107142857142</v>
      </c>
    </row>
    <row r="1192" spans="1:20" x14ac:dyDescent="0.35">
      <c r="A1192" s="12">
        <v>8059695737625</v>
      </c>
      <c r="B1192" s="13">
        <f t="shared" si="120"/>
        <v>1</v>
      </c>
      <c r="C1192" s="14">
        <v>2023</v>
      </c>
      <c r="D1192" s="13" t="s">
        <v>24</v>
      </c>
      <c r="E1192" s="13" t="s">
        <v>87</v>
      </c>
      <c r="F1192" s="15" t="s">
        <v>821</v>
      </c>
      <c r="G1192" s="13" t="s">
        <v>654</v>
      </c>
      <c r="H1192" s="13" t="s">
        <v>595</v>
      </c>
      <c r="I1192" s="13" t="s">
        <v>585</v>
      </c>
      <c r="J1192" s="22">
        <v>1</v>
      </c>
      <c r="K1192" s="13" t="s">
        <v>608</v>
      </c>
      <c r="L1192" s="13" t="s">
        <v>816</v>
      </c>
      <c r="M1192" s="13" t="s">
        <v>581</v>
      </c>
      <c r="N1192" s="13" t="s">
        <v>608</v>
      </c>
      <c r="O1192" s="16">
        <v>1130</v>
      </c>
      <c r="P1192" s="16">
        <f t="shared" si="115"/>
        <v>1130</v>
      </c>
      <c r="Q1192" s="16">
        <f t="shared" si="117"/>
        <v>220.35</v>
      </c>
      <c r="R1192" s="16">
        <f t="shared" si="118"/>
        <v>220.35</v>
      </c>
      <c r="S1192" s="17">
        <f t="shared" si="116"/>
        <v>196.74107142857142</v>
      </c>
      <c r="T1192" s="17">
        <f t="shared" si="119"/>
        <v>196.74107142857142</v>
      </c>
    </row>
    <row r="1193" spans="1:20" x14ac:dyDescent="0.35">
      <c r="A1193" s="12">
        <v>8059695737670</v>
      </c>
      <c r="B1193" s="13">
        <f t="shared" si="120"/>
        <v>1</v>
      </c>
      <c r="C1193" s="14">
        <v>2023</v>
      </c>
      <c r="D1193" s="13" t="s">
        <v>24</v>
      </c>
      <c r="E1193" s="13" t="s">
        <v>87</v>
      </c>
      <c r="F1193" s="15" t="s">
        <v>821</v>
      </c>
      <c r="G1193" s="13" t="s">
        <v>654</v>
      </c>
      <c r="H1193" s="13" t="s">
        <v>595</v>
      </c>
      <c r="I1193" s="13" t="s">
        <v>54</v>
      </c>
      <c r="J1193" s="22">
        <v>1</v>
      </c>
      <c r="K1193" s="13" t="s">
        <v>608</v>
      </c>
      <c r="L1193" s="13" t="s">
        <v>816</v>
      </c>
      <c r="M1193" s="13" t="s">
        <v>581</v>
      </c>
      <c r="N1193" s="13" t="s">
        <v>608</v>
      </c>
      <c r="O1193" s="16">
        <v>1130</v>
      </c>
      <c r="P1193" s="16">
        <f t="shared" si="115"/>
        <v>1130</v>
      </c>
      <c r="Q1193" s="16">
        <f t="shared" si="117"/>
        <v>220.35</v>
      </c>
      <c r="R1193" s="16">
        <f t="shared" si="118"/>
        <v>220.35</v>
      </c>
      <c r="S1193" s="17">
        <f t="shared" si="116"/>
        <v>196.74107142857142</v>
      </c>
      <c r="T1193" s="17">
        <f t="shared" si="119"/>
        <v>196.74107142857142</v>
      </c>
    </row>
    <row r="1194" spans="1:20" x14ac:dyDescent="0.35">
      <c r="A1194" s="12">
        <v>8059695737656</v>
      </c>
      <c r="B1194" s="13">
        <f t="shared" si="120"/>
        <v>1</v>
      </c>
      <c r="C1194" s="14">
        <v>2023</v>
      </c>
      <c r="D1194" s="13" t="s">
        <v>24</v>
      </c>
      <c r="E1194" s="13" t="s">
        <v>87</v>
      </c>
      <c r="F1194" s="15" t="s">
        <v>821</v>
      </c>
      <c r="G1194" s="13" t="s">
        <v>654</v>
      </c>
      <c r="H1194" s="13" t="s">
        <v>595</v>
      </c>
      <c r="I1194" s="13" t="s">
        <v>49</v>
      </c>
      <c r="J1194" s="22">
        <v>2</v>
      </c>
      <c r="K1194" s="13" t="s">
        <v>608</v>
      </c>
      <c r="L1194" s="13" t="s">
        <v>816</v>
      </c>
      <c r="M1194" s="13" t="s">
        <v>581</v>
      </c>
      <c r="N1194" s="13" t="s">
        <v>608</v>
      </c>
      <c r="O1194" s="16">
        <v>1130</v>
      </c>
      <c r="P1194" s="16">
        <f t="shared" si="115"/>
        <v>2260</v>
      </c>
      <c r="Q1194" s="16">
        <f t="shared" si="117"/>
        <v>220.35</v>
      </c>
      <c r="R1194" s="16">
        <f t="shared" si="118"/>
        <v>440.7</v>
      </c>
      <c r="S1194" s="17">
        <f t="shared" si="116"/>
        <v>196.74107142857142</v>
      </c>
      <c r="T1194" s="17">
        <f t="shared" si="119"/>
        <v>393.48214285714283</v>
      </c>
    </row>
    <row r="1195" spans="1:20" x14ac:dyDescent="0.35">
      <c r="A1195" s="12">
        <v>8059695737632</v>
      </c>
      <c r="B1195" s="13">
        <f t="shared" si="120"/>
        <v>1</v>
      </c>
      <c r="C1195" s="14">
        <v>2023</v>
      </c>
      <c r="D1195" s="13" t="s">
        <v>24</v>
      </c>
      <c r="E1195" s="13" t="s">
        <v>87</v>
      </c>
      <c r="F1195" s="15" t="s">
        <v>821</v>
      </c>
      <c r="G1195" s="13" t="s">
        <v>654</v>
      </c>
      <c r="H1195" s="13" t="s">
        <v>595</v>
      </c>
      <c r="I1195" s="13" t="s">
        <v>35</v>
      </c>
      <c r="J1195" s="22">
        <v>2</v>
      </c>
      <c r="K1195" s="13" t="s">
        <v>608</v>
      </c>
      <c r="L1195" s="13" t="s">
        <v>816</v>
      </c>
      <c r="M1195" s="13" t="s">
        <v>581</v>
      </c>
      <c r="N1195" s="13" t="s">
        <v>608</v>
      </c>
      <c r="O1195" s="16">
        <v>1130</v>
      </c>
      <c r="P1195" s="16">
        <f t="shared" si="115"/>
        <v>2260</v>
      </c>
      <c r="Q1195" s="16">
        <f t="shared" si="117"/>
        <v>220.35</v>
      </c>
      <c r="R1195" s="16">
        <f t="shared" si="118"/>
        <v>440.7</v>
      </c>
      <c r="S1195" s="17">
        <f t="shared" si="116"/>
        <v>196.74107142857142</v>
      </c>
      <c r="T1195" s="17">
        <f t="shared" si="119"/>
        <v>393.48214285714283</v>
      </c>
    </row>
    <row r="1196" spans="1:20" x14ac:dyDescent="0.35">
      <c r="A1196" s="12">
        <v>8059695736444</v>
      </c>
      <c r="B1196" s="13">
        <f t="shared" si="120"/>
        <v>1</v>
      </c>
      <c r="C1196" s="14">
        <v>2023</v>
      </c>
      <c r="D1196" s="13" t="s">
        <v>24</v>
      </c>
      <c r="E1196" s="13" t="s">
        <v>87</v>
      </c>
      <c r="F1196" s="15" t="s">
        <v>821</v>
      </c>
      <c r="G1196" s="13" t="s">
        <v>822</v>
      </c>
      <c r="H1196" s="13" t="s">
        <v>823</v>
      </c>
      <c r="I1196" s="13" t="s">
        <v>35</v>
      </c>
      <c r="J1196" s="22">
        <v>1</v>
      </c>
      <c r="K1196" s="13" t="s">
        <v>608</v>
      </c>
      <c r="L1196" s="13" t="s">
        <v>816</v>
      </c>
      <c r="M1196" s="13" t="s">
        <v>581</v>
      </c>
      <c r="N1196" s="13" t="s">
        <v>608</v>
      </c>
      <c r="O1196" s="16">
        <v>900</v>
      </c>
      <c r="P1196" s="16">
        <f t="shared" si="115"/>
        <v>900</v>
      </c>
      <c r="Q1196" s="16">
        <f t="shared" si="117"/>
        <v>175.5</v>
      </c>
      <c r="R1196" s="16">
        <f t="shared" si="118"/>
        <v>175.5</v>
      </c>
      <c r="S1196" s="17">
        <f t="shared" si="116"/>
        <v>156.69642857142856</v>
      </c>
      <c r="T1196" s="17">
        <f t="shared" si="119"/>
        <v>156.69642857142856</v>
      </c>
    </row>
    <row r="1197" spans="1:20" x14ac:dyDescent="0.35">
      <c r="A1197" s="12">
        <v>8059695736451</v>
      </c>
      <c r="B1197" s="13">
        <f t="shared" si="120"/>
        <v>1</v>
      </c>
      <c r="C1197" s="14">
        <v>2023</v>
      </c>
      <c r="D1197" s="13" t="s">
        <v>24</v>
      </c>
      <c r="E1197" s="13" t="s">
        <v>87</v>
      </c>
      <c r="F1197" s="15" t="s">
        <v>821</v>
      </c>
      <c r="G1197" s="13" t="s">
        <v>822</v>
      </c>
      <c r="H1197" s="13" t="s">
        <v>823</v>
      </c>
      <c r="I1197" s="13" t="s">
        <v>599</v>
      </c>
      <c r="J1197" s="22">
        <v>1</v>
      </c>
      <c r="K1197" s="13" t="s">
        <v>608</v>
      </c>
      <c r="L1197" s="13" t="s">
        <v>816</v>
      </c>
      <c r="M1197" s="13" t="s">
        <v>581</v>
      </c>
      <c r="N1197" s="13" t="s">
        <v>608</v>
      </c>
      <c r="O1197" s="16">
        <v>900</v>
      </c>
      <c r="P1197" s="16">
        <f t="shared" si="115"/>
        <v>900</v>
      </c>
      <c r="Q1197" s="16">
        <f t="shared" si="117"/>
        <v>175.5</v>
      </c>
      <c r="R1197" s="16">
        <f t="shared" si="118"/>
        <v>175.5</v>
      </c>
      <c r="S1197" s="17">
        <f t="shared" si="116"/>
        <v>156.69642857142856</v>
      </c>
      <c r="T1197" s="17">
        <f t="shared" si="119"/>
        <v>156.69642857142856</v>
      </c>
    </row>
    <row r="1198" spans="1:20" x14ac:dyDescent="0.35">
      <c r="A1198" s="12">
        <v>8059695736475</v>
      </c>
      <c r="B1198" s="13">
        <f t="shared" si="120"/>
        <v>1</v>
      </c>
      <c r="C1198" s="14">
        <v>2023</v>
      </c>
      <c r="D1198" s="13" t="s">
        <v>24</v>
      </c>
      <c r="E1198" s="13" t="s">
        <v>87</v>
      </c>
      <c r="F1198" s="15" t="s">
        <v>821</v>
      </c>
      <c r="G1198" s="13" t="s">
        <v>822</v>
      </c>
      <c r="H1198" s="13" t="s">
        <v>823</v>
      </c>
      <c r="I1198" s="13" t="s">
        <v>733</v>
      </c>
      <c r="J1198" s="22">
        <v>1</v>
      </c>
      <c r="K1198" s="13" t="s">
        <v>608</v>
      </c>
      <c r="L1198" s="13" t="s">
        <v>816</v>
      </c>
      <c r="M1198" s="13" t="s">
        <v>581</v>
      </c>
      <c r="N1198" s="13" t="s">
        <v>608</v>
      </c>
      <c r="O1198" s="16">
        <v>900</v>
      </c>
      <c r="P1198" s="16">
        <f t="shared" si="115"/>
        <v>900</v>
      </c>
      <c r="Q1198" s="16">
        <f t="shared" si="117"/>
        <v>175.5</v>
      </c>
      <c r="R1198" s="16">
        <f t="shared" si="118"/>
        <v>175.5</v>
      </c>
      <c r="S1198" s="17">
        <f t="shared" si="116"/>
        <v>156.69642857142856</v>
      </c>
      <c r="T1198" s="17">
        <f t="shared" si="119"/>
        <v>156.69642857142856</v>
      </c>
    </row>
    <row r="1199" spans="1:20" x14ac:dyDescent="0.35">
      <c r="A1199" s="12">
        <v>8059695736482</v>
      </c>
      <c r="B1199" s="13">
        <f t="shared" si="120"/>
        <v>1</v>
      </c>
      <c r="C1199" s="14">
        <v>2023</v>
      </c>
      <c r="D1199" s="13" t="s">
        <v>24</v>
      </c>
      <c r="E1199" s="13" t="s">
        <v>87</v>
      </c>
      <c r="F1199" s="15" t="s">
        <v>821</v>
      </c>
      <c r="G1199" s="13" t="s">
        <v>822</v>
      </c>
      <c r="H1199" s="13" t="s">
        <v>823</v>
      </c>
      <c r="I1199" s="13" t="s">
        <v>54</v>
      </c>
      <c r="J1199" s="22">
        <v>1</v>
      </c>
      <c r="K1199" s="13" t="s">
        <v>608</v>
      </c>
      <c r="L1199" s="13" t="s">
        <v>816</v>
      </c>
      <c r="M1199" s="13" t="s">
        <v>581</v>
      </c>
      <c r="N1199" s="13" t="s">
        <v>608</v>
      </c>
      <c r="O1199" s="16">
        <v>900</v>
      </c>
      <c r="P1199" s="16">
        <f t="shared" si="115"/>
        <v>900</v>
      </c>
      <c r="Q1199" s="16">
        <f t="shared" si="117"/>
        <v>175.5</v>
      </c>
      <c r="R1199" s="16">
        <f t="shared" si="118"/>
        <v>175.5</v>
      </c>
      <c r="S1199" s="17">
        <f t="shared" si="116"/>
        <v>156.69642857142856</v>
      </c>
      <c r="T1199" s="17">
        <f t="shared" si="119"/>
        <v>156.69642857142856</v>
      </c>
    </row>
    <row r="1200" spans="1:20" x14ac:dyDescent="0.35">
      <c r="A1200" s="12">
        <v>8059695736468</v>
      </c>
      <c r="B1200" s="13">
        <f t="shared" si="120"/>
        <v>1</v>
      </c>
      <c r="C1200" s="14">
        <v>2023</v>
      </c>
      <c r="D1200" s="13" t="s">
        <v>24</v>
      </c>
      <c r="E1200" s="13" t="s">
        <v>87</v>
      </c>
      <c r="F1200" s="15" t="s">
        <v>821</v>
      </c>
      <c r="G1200" s="13" t="s">
        <v>822</v>
      </c>
      <c r="H1200" s="13" t="s">
        <v>823</v>
      </c>
      <c r="I1200" s="13" t="s">
        <v>49</v>
      </c>
      <c r="J1200" s="22">
        <v>1</v>
      </c>
      <c r="K1200" s="13" t="s">
        <v>608</v>
      </c>
      <c r="L1200" s="13" t="s">
        <v>816</v>
      </c>
      <c r="M1200" s="13" t="s">
        <v>581</v>
      </c>
      <c r="N1200" s="13" t="s">
        <v>608</v>
      </c>
      <c r="O1200" s="16">
        <v>900</v>
      </c>
      <c r="P1200" s="16">
        <f t="shared" si="115"/>
        <v>900</v>
      </c>
      <c r="Q1200" s="16">
        <f t="shared" si="117"/>
        <v>175.5</v>
      </c>
      <c r="R1200" s="16">
        <f t="shared" si="118"/>
        <v>175.5</v>
      </c>
      <c r="S1200" s="17">
        <f t="shared" si="116"/>
        <v>156.69642857142856</v>
      </c>
      <c r="T1200" s="17">
        <f t="shared" si="119"/>
        <v>156.69642857142856</v>
      </c>
    </row>
    <row r="1201" spans="1:20" ht="80" customHeight="1" x14ac:dyDescent="0.35">
      <c r="A1201" s="13">
        <v>8059695736734</v>
      </c>
      <c r="B1201" s="13">
        <f t="shared" si="120"/>
        <v>1</v>
      </c>
      <c r="C1201" s="14">
        <v>2024</v>
      </c>
      <c r="D1201" s="13" t="s">
        <v>24</v>
      </c>
      <c r="E1201" s="13" t="s">
        <v>87</v>
      </c>
      <c r="F1201" s="15" t="s">
        <v>824</v>
      </c>
      <c r="G1201" s="13" t="s">
        <v>659</v>
      </c>
      <c r="H1201" s="13" t="s">
        <v>21</v>
      </c>
      <c r="I1201" s="13" t="s">
        <v>599</v>
      </c>
      <c r="J1201" s="22">
        <v>0</v>
      </c>
      <c r="K1201" s="13" t="s">
        <v>608</v>
      </c>
      <c r="L1201" s="13" t="s">
        <v>819</v>
      </c>
      <c r="M1201" s="13" t="s">
        <v>581</v>
      </c>
      <c r="N1201" s="13" t="s">
        <v>608</v>
      </c>
      <c r="O1201" s="16">
        <v>1040</v>
      </c>
      <c r="P1201" s="16">
        <f t="shared" si="115"/>
        <v>0</v>
      </c>
      <c r="Q1201" s="16">
        <f t="shared" si="117"/>
        <v>202.8</v>
      </c>
      <c r="R1201" s="16">
        <f t="shared" si="118"/>
        <v>0</v>
      </c>
      <c r="S1201" s="17">
        <f t="shared" si="116"/>
        <v>181.07142857142856</v>
      </c>
      <c r="T1201" s="17">
        <f t="shared" si="119"/>
        <v>0</v>
      </c>
    </row>
    <row r="1202" spans="1:20" ht="31.5" x14ac:dyDescent="0.35">
      <c r="A1202" s="13">
        <v>8059695736727</v>
      </c>
      <c r="B1202" s="13">
        <f t="shared" si="120"/>
        <v>1</v>
      </c>
      <c r="C1202" s="14">
        <v>2024</v>
      </c>
      <c r="D1202" s="13" t="s">
        <v>24</v>
      </c>
      <c r="E1202" s="13" t="s">
        <v>87</v>
      </c>
      <c r="F1202" s="15" t="s">
        <v>824</v>
      </c>
      <c r="G1202" s="13" t="s">
        <v>659</v>
      </c>
      <c r="H1202" s="13" t="s">
        <v>21</v>
      </c>
      <c r="I1202" s="13" t="s">
        <v>35</v>
      </c>
      <c r="J1202" s="22">
        <v>0</v>
      </c>
      <c r="K1202" s="13" t="s">
        <v>608</v>
      </c>
      <c r="L1202" s="13" t="s">
        <v>819</v>
      </c>
      <c r="M1202" s="13" t="s">
        <v>581</v>
      </c>
      <c r="N1202" s="13" t="s">
        <v>608</v>
      </c>
      <c r="O1202" s="16">
        <v>1040</v>
      </c>
      <c r="P1202" s="16">
        <f t="shared" si="115"/>
        <v>0</v>
      </c>
      <c r="Q1202" s="16">
        <f t="shared" si="117"/>
        <v>202.8</v>
      </c>
      <c r="R1202" s="16">
        <f t="shared" si="118"/>
        <v>0</v>
      </c>
      <c r="S1202" s="17">
        <f t="shared" si="116"/>
        <v>181.07142857142856</v>
      </c>
      <c r="T1202" s="17">
        <f t="shared" si="119"/>
        <v>0</v>
      </c>
    </row>
    <row r="1203" spans="1:20" ht="80" customHeight="1" x14ac:dyDescent="0.35">
      <c r="A1203" s="12">
        <v>8056993966313</v>
      </c>
      <c r="B1203" s="13">
        <f t="shared" si="120"/>
        <v>1</v>
      </c>
      <c r="C1203" s="14">
        <v>2023</v>
      </c>
      <c r="D1203" s="13" t="s">
        <v>24</v>
      </c>
      <c r="E1203" s="13" t="s">
        <v>87</v>
      </c>
      <c r="F1203" s="15" t="s">
        <v>825</v>
      </c>
      <c r="G1203" s="13" t="s">
        <v>826</v>
      </c>
      <c r="H1203" s="13" t="s">
        <v>827</v>
      </c>
      <c r="I1203" s="13" t="s">
        <v>733</v>
      </c>
      <c r="J1203" s="22">
        <v>1</v>
      </c>
      <c r="K1203" s="13" t="s">
        <v>608</v>
      </c>
      <c r="L1203" s="13" t="s">
        <v>819</v>
      </c>
      <c r="M1203" s="13" t="s">
        <v>581</v>
      </c>
      <c r="N1203" s="13" t="s">
        <v>608</v>
      </c>
      <c r="O1203" s="16">
        <v>490</v>
      </c>
      <c r="P1203" s="16">
        <f t="shared" si="115"/>
        <v>490</v>
      </c>
      <c r="Q1203" s="16">
        <f t="shared" si="117"/>
        <v>95.55</v>
      </c>
      <c r="R1203" s="16">
        <f t="shared" si="118"/>
        <v>95.55</v>
      </c>
      <c r="S1203" s="17">
        <f t="shared" si="116"/>
        <v>85.312499999999986</v>
      </c>
      <c r="T1203" s="17">
        <f t="shared" si="119"/>
        <v>85.312499999999986</v>
      </c>
    </row>
    <row r="1204" spans="1:20" ht="31.5" x14ac:dyDescent="0.35">
      <c r="A1204" s="13">
        <v>8056993966276</v>
      </c>
      <c r="B1204" s="13">
        <f t="shared" si="120"/>
        <v>1</v>
      </c>
      <c r="C1204" s="14">
        <v>2023</v>
      </c>
      <c r="D1204" s="13" t="s">
        <v>24</v>
      </c>
      <c r="E1204" s="13" t="s">
        <v>87</v>
      </c>
      <c r="F1204" s="15" t="s">
        <v>825</v>
      </c>
      <c r="G1204" s="13" t="s">
        <v>826</v>
      </c>
      <c r="H1204" s="13" t="s">
        <v>827</v>
      </c>
      <c r="I1204" s="13" t="s">
        <v>585</v>
      </c>
      <c r="J1204" s="22">
        <v>0</v>
      </c>
      <c r="K1204" s="13" t="s">
        <v>608</v>
      </c>
      <c r="L1204" s="13" t="s">
        <v>819</v>
      </c>
      <c r="M1204" s="13" t="s">
        <v>581</v>
      </c>
      <c r="N1204" s="13" t="s">
        <v>608</v>
      </c>
      <c r="O1204" s="16">
        <v>490</v>
      </c>
      <c r="P1204" s="16">
        <f t="shared" si="115"/>
        <v>0</v>
      </c>
      <c r="Q1204" s="16">
        <f t="shared" si="117"/>
        <v>95.55</v>
      </c>
      <c r="R1204" s="16">
        <f t="shared" si="118"/>
        <v>0</v>
      </c>
      <c r="S1204" s="17">
        <f t="shared" si="116"/>
        <v>85.312499999999986</v>
      </c>
      <c r="T1204" s="17">
        <f t="shared" si="119"/>
        <v>0</v>
      </c>
    </row>
    <row r="1205" spans="1:20" ht="31.5" x14ac:dyDescent="0.35">
      <c r="A1205" s="13">
        <v>8056993966320</v>
      </c>
      <c r="B1205" s="13">
        <f t="shared" si="120"/>
        <v>1</v>
      </c>
      <c r="C1205" s="14">
        <v>2023</v>
      </c>
      <c r="D1205" s="13" t="s">
        <v>24</v>
      </c>
      <c r="E1205" s="13" t="s">
        <v>87</v>
      </c>
      <c r="F1205" s="15" t="s">
        <v>825</v>
      </c>
      <c r="G1205" s="13" t="s">
        <v>826</v>
      </c>
      <c r="H1205" s="13" t="s">
        <v>827</v>
      </c>
      <c r="I1205" s="13" t="s">
        <v>54</v>
      </c>
      <c r="J1205" s="22">
        <v>0</v>
      </c>
      <c r="K1205" s="13" t="s">
        <v>608</v>
      </c>
      <c r="L1205" s="13" t="s">
        <v>819</v>
      </c>
      <c r="M1205" s="13" t="s">
        <v>581</v>
      </c>
      <c r="N1205" s="13" t="s">
        <v>608</v>
      </c>
      <c r="O1205" s="16">
        <v>490</v>
      </c>
      <c r="P1205" s="16">
        <f t="shared" si="115"/>
        <v>0</v>
      </c>
      <c r="Q1205" s="16">
        <f t="shared" si="117"/>
        <v>95.55</v>
      </c>
      <c r="R1205" s="16">
        <f t="shared" si="118"/>
        <v>0</v>
      </c>
      <c r="S1205" s="17">
        <f t="shared" si="116"/>
        <v>85.312499999999986</v>
      </c>
      <c r="T1205" s="17">
        <f t="shared" si="119"/>
        <v>0</v>
      </c>
    </row>
    <row r="1206" spans="1:20" ht="80" customHeight="1" x14ac:dyDescent="0.35">
      <c r="A1206" s="12">
        <v>8059695605597</v>
      </c>
      <c r="B1206" s="13">
        <f t="shared" si="120"/>
        <v>1</v>
      </c>
      <c r="C1206" s="14">
        <v>2023</v>
      </c>
      <c r="D1206" s="13" t="s">
        <v>24</v>
      </c>
      <c r="E1206" s="13" t="s">
        <v>87</v>
      </c>
      <c r="F1206" s="15" t="s">
        <v>828</v>
      </c>
      <c r="G1206" s="13" t="s">
        <v>578</v>
      </c>
      <c r="H1206" s="13" t="s">
        <v>21</v>
      </c>
      <c r="I1206" s="13" t="s">
        <v>35</v>
      </c>
      <c r="J1206" s="22">
        <v>1</v>
      </c>
      <c r="K1206" s="13" t="s">
        <v>608</v>
      </c>
      <c r="L1206" s="13" t="s">
        <v>819</v>
      </c>
      <c r="M1206" s="13" t="s">
        <v>581</v>
      </c>
      <c r="N1206" s="13" t="s">
        <v>608</v>
      </c>
      <c r="O1206" s="16">
        <v>620</v>
      </c>
      <c r="P1206" s="16">
        <f t="shared" si="115"/>
        <v>620</v>
      </c>
      <c r="Q1206" s="16">
        <f t="shared" si="117"/>
        <v>120.9</v>
      </c>
      <c r="R1206" s="16">
        <f t="shared" si="118"/>
        <v>120.9</v>
      </c>
      <c r="S1206" s="17">
        <f t="shared" si="116"/>
        <v>107.94642857142857</v>
      </c>
      <c r="T1206" s="17">
        <f t="shared" si="119"/>
        <v>107.94642857142857</v>
      </c>
    </row>
    <row r="1207" spans="1:20" ht="31.5" x14ac:dyDescent="0.35">
      <c r="A1207" s="12">
        <v>8059695605610</v>
      </c>
      <c r="B1207" s="13">
        <f t="shared" si="120"/>
        <v>1</v>
      </c>
      <c r="C1207" s="14">
        <v>2023</v>
      </c>
      <c r="D1207" s="13" t="s">
        <v>24</v>
      </c>
      <c r="E1207" s="13" t="s">
        <v>87</v>
      </c>
      <c r="F1207" s="15" t="s">
        <v>828</v>
      </c>
      <c r="G1207" s="13" t="s">
        <v>578</v>
      </c>
      <c r="H1207" s="13" t="s">
        <v>21</v>
      </c>
      <c r="I1207" s="13" t="s">
        <v>49</v>
      </c>
      <c r="J1207" s="22">
        <v>1</v>
      </c>
      <c r="K1207" s="13" t="s">
        <v>608</v>
      </c>
      <c r="L1207" s="13" t="s">
        <v>819</v>
      </c>
      <c r="M1207" s="13" t="s">
        <v>581</v>
      </c>
      <c r="N1207" s="13" t="s">
        <v>608</v>
      </c>
      <c r="O1207" s="16">
        <v>620</v>
      </c>
      <c r="P1207" s="16">
        <f t="shared" si="115"/>
        <v>620</v>
      </c>
      <c r="Q1207" s="16">
        <f t="shared" si="117"/>
        <v>120.9</v>
      </c>
      <c r="R1207" s="16">
        <f t="shared" si="118"/>
        <v>120.9</v>
      </c>
      <c r="S1207" s="17">
        <f t="shared" si="116"/>
        <v>107.94642857142857</v>
      </c>
      <c r="T1207" s="17">
        <f t="shared" si="119"/>
        <v>107.94642857142857</v>
      </c>
    </row>
    <row r="1208" spans="1:20" ht="31.5" x14ac:dyDescent="0.35">
      <c r="A1208" s="13">
        <v>8059695605603</v>
      </c>
      <c r="B1208" s="13">
        <f t="shared" si="120"/>
        <v>1</v>
      </c>
      <c r="C1208" s="14">
        <v>2023</v>
      </c>
      <c r="D1208" s="13" t="s">
        <v>24</v>
      </c>
      <c r="E1208" s="13" t="s">
        <v>87</v>
      </c>
      <c r="F1208" s="15" t="s">
        <v>828</v>
      </c>
      <c r="G1208" s="13" t="s">
        <v>578</v>
      </c>
      <c r="H1208" s="13" t="s">
        <v>21</v>
      </c>
      <c r="I1208" s="13" t="s">
        <v>599</v>
      </c>
      <c r="J1208" s="22">
        <v>0</v>
      </c>
      <c r="K1208" s="13" t="s">
        <v>608</v>
      </c>
      <c r="L1208" s="13" t="s">
        <v>819</v>
      </c>
      <c r="M1208" s="13" t="s">
        <v>581</v>
      </c>
      <c r="N1208" s="13" t="s">
        <v>608</v>
      </c>
      <c r="O1208" s="16">
        <v>620</v>
      </c>
      <c r="P1208" s="16">
        <f t="shared" si="115"/>
        <v>0</v>
      </c>
      <c r="Q1208" s="16">
        <f t="shared" si="117"/>
        <v>120.9</v>
      </c>
      <c r="R1208" s="16">
        <f t="shared" si="118"/>
        <v>0</v>
      </c>
      <c r="S1208" s="17">
        <f t="shared" si="116"/>
        <v>107.94642857142857</v>
      </c>
      <c r="T1208" s="17">
        <f t="shared" si="119"/>
        <v>0</v>
      </c>
    </row>
    <row r="1209" spans="1:20" ht="31.5" x14ac:dyDescent="0.35">
      <c r="A1209" s="12">
        <v>8059695605634</v>
      </c>
      <c r="B1209" s="13">
        <f t="shared" si="120"/>
        <v>1</v>
      </c>
      <c r="C1209" s="14">
        <v>2023</v>
      </c>
      <c r="D1209" s="13" t="s">
        <v>24</v>
      </c>
      <c r="E1209" s="13" t="s">
        <v>87</v>
      </c>
      <c r="F1209" s="15" t="s">
        <v>828</v>
      </c>
      <c r="G1209" s="13" t="s">
        <v>578</v>
      </c>
      <c r="H1209" s="13" t="s">
        <v>21</v>
      </c>
      <c r="I1209" s="13" t="s">
        <v>54</v>
      </c>
      <c r="J1209" s="22">
        <v>1</v>
      </c>
      <c r="K1209" s="13" t="s">
        <v>608</v>
      </c>
      <c r="L1209" s="13" t="s">
        <v>819</v>
      </c>
      <c r="M1209" s="13" t="s">
        <v>581</v>
      </c>
      <c r="N1209" s="13" t="s">
        <v>608</v>
      </c>
      <c r="O1209" s="16">
        <v>620</v>
      </c>
      <c r="P1209" s="16">
        <f t="shared" si="115"/>
        <v>620</v>
      </c>
      <c r="Q1209" s="16">
        <f t="shared" si="117"/>
        <v>120.9</v>
      </c>
      <c r="R1209" s="16">
        <f t="shared" si="118"/>
        <v>120.9</v>
      </c>
      <c r="S1209" s="17">
        <f t="shared" si="116"/>
        <v>107.94642857142857</v>
      </c>
      <c r="T1209" s="17">
        <f t="shared" si="119"/>
        <v>107.94642857142857</v>
      </c>
    </row>
    <row r="1210" spans="1:20" ht="80" customHeight="1" x14ac:dyDescent="0.35">
      <c r="A1210" s="12">
        <v>8056993916769</v>
      </c>
      <c r="B1210" s="13">
        <f t="shared" si="120"/>
        <v>1</v>
      </c>
      <c r="C1210" s="14">
        <v>2023</v>
      </c>
      <c r="D1210" s="13" t="s">
        <v>12</v>
      </c>
      <c r="E1210" s="13" t="s">
        <v>87</v>
      </c>
      <c r="F1210" s="15" t="s">
        <v>829</v>
      </c>
      <c r="G1210" s="13" t="s">
        <v>628</v>
      </c>
      <c r="H1210" s="13" t="s">
        <v>21</v>
      </c>
      <c r="I1210" s="13" t="s">
        <v>585</v>
      </c>
      <c r="J1210" s="22">
        <v>1</v>
      </c>
      <c r="K1210" s="13" t="s">
        <v>619</v>
      </c>
      <c r="L1210" s="13" t="s">
        <v>819</v>
      </c>
      <c r="M1210" s="13" t="s">
        <v>581</v>
      </c>
      <c r="N1210" s="13" t="s">
        <v>620</v>
      </c>
      <c r="O1210" s="16">
        <v>620</v>
      </c>
      <c r="P1210" s="16">
        <f t="shared" si="115"/>
        <v>620</v>
      </c>
      <c r="Q1210" s="16">
        <f t="shared" si="117"/>
        <v>120.9</v>
      </c>
      <c r="R1210" s="16">
        <f t="shared" si="118"/>
        <v>120.9</v>
      </c>
      <c r="S1210" s="17">
        <f t="shared" si="116"/>
        <v>107.94642857142857</v>
      </c>
      <c r="T1210" s="17">
        <f t="shared" si="119"/>
        <v>107.94642857142857</v>
      </c>
    </row>
    <row r="1211" spans="1:20" ht="31.5" x14ac:dyDescent="0.35">
      <c r="A1211" s="13">
        <v>8056993916868</v>
      </c>
      <c r="B1211" s="13">
        <f t="shared" si="120"/>
        <v>1</v>
      </c>
      <c r="C1211" s="14">
        <v>2023</v>
      </c>
      <c r="D1211" s="13" t="s">
        <v>12</v>
      </c>
      <c r="E1211" s="13" t="s">
        <v>87</v>
      </c>
      <c r="F1211" s="15" t="s">
        <v>829</v>
      </c>
      <c r="G1211" s="13" t="s">
        <v>628</v>
      </c>
      <c r="H1211" s="13" t="s">
        <v>21</v>
      </c>
      <c r="I1211" s="13" t="s">
        <v>54</v>
      </c>
      <c r="J1211" s="22">
        <v>0</v>
      </c>
      <c r="K1211" s="13" t="s">
        <v>619</v>
      </c>
      <c r="L1211" s="13" t="s">
        <v>819</v>
      </c>
      <c r="M1211" s="13" t="s">
        <v>581</v>
      </c>
      <c r="N1211" s="13" t="s">
        <v>620</v>
      </c>
      <c r="O1211" s="16">
        <v>620</v>
      </c>
      <c r="P1211" s="16">
        <f t="shared" si="115"/>
        <v>0</v>
      </c>
      <c r="Q1211" s="16">
        <f t="shared" si="117"/>
        <v>120.9</v>
      </c>
      <c r="R1211" s="16">
        <f t="shared" si="118"/>
        <v>0</v>
      </c>
      <c r="S1211" s="17">
        <f t="shared" si="116"/>
        <v>107.94642857142857</v>
      </c>
      <c r="T1211" s="17">
        <f t="shared" si="119"/>
        <v>0</v>
      </c>
    </row>
    <row r="1212" spans="1:20" ht="80" customHeight="1" x14ac:dyDescent="0.35">
      <c r="A1212" s="13">
        <v>8056993912563</v>
      </c>
      <c r="B1212" s="13">
        <f t="shared" si="120"/>
        <v>1</v>
      </c>
      <c r="C1212" s="14">
        <v>2023</v>
      </c>
      <c r="D1212" s="13" t="s">
        <v>24</v>
      </c>
      <c r="E1212" s="13" t="s">
        <v>87</v>
      </c>
      <c r="F1212" s="15" t="s">
        <v>830</v>
      </c>
      <c r="G1212" s="13" t="s">
        <v>628</v>
      </c>
      <c r="H1212" s="13" t="s">
        <v>21</v>
      </c>
      <c r="I1212" s="13" t="s">
        <v>599</v>
      </c>
      <c r="J1212" s="22">
        <v>0</v>
      </c>
      <c r="K1212" s="13" t="s">
        <v>619</v>
      </c>
      <c r="L1212" s="13" t="s">
        <v>819</v>
      </c>
      <c r="M1212" s="13" t="s">
        <v>581</v>
      </c>
      <c r="N1212" s="13" t="s">
        <v>620</v>
      </c>
      <c r="O1212" s="16">
        <v>1230</v>
      </c>
      <c r="P1212" s="16">
        <f t="shared" si="115"/>
        <v>0</v>
      </c>
      <c r="Q1212" s="16">
        <f t="shared" si="117"/>
        <v>239.85</v>
      </c>
      <c r="R1212" s="16">
        <f t="shared" si="118"/>
        <v>0</v>
      </c>
      <c r="S1212" s="17">
        <f t="shared" si="116"/>
        <v>214.15178571428569</v>
      </c>
      <c r="T1212" s="17">
        <f t="shared" si="119"/>
        <v>0</v>
      </c>
    </row>
    <row r="1213" spans="1:20" ht="31.5" x14ac:dyDescent="0.35">
      <c r="A1213" s="13">
        <v>8056993912600</v>
      </c>
      <c r="B1213" s="13">
        <f t="shared" si="120"/>
        <v>1</v>
      </c>
      <c r="C1213" s="14">
        <v>2023</v>
      </c>
      <c r="D1213" s="13" t="s">
        <v>24</v>
      </c>
      <c r="E1213" s="13" t="s">
        <v>87</v>
      </c>
      <c r="F1213" s="15" t="s">
        <v>830</v>
      </c>
      <c r="G1213" s="13" t="s">
        <v>628</v>
      </c>
      <c r="H1213" s="13" t="s">
        <v>21</v>
      </c>
      <c r="I1213" s="13" t="s">
        <v>733</v>
      </c>
      <c r="J1213" s="22">
        <v>0</v>
      </c>
      <c r="K1213" s="13" t="s">
        <v>619</v>
      </c>
      <c r="L1213" s="13" t="s">
        <v>819</v>
      </c>
      <c r="M1213" s="13" t="s">
        <v>581</v>
      </c>
      <c r="N1213" s="13" t="s">
        <v>620</v>
      </c>
      <c r="O1213" s="16">
        <v>1230</v>
      </c>
      <c r="P1213" s="16">
        <f t="shared" si="115"/>
        <v>0</v>
      </c>
      <c r="Q1213" s="16">
        <f t="shared" si="117"/>
        <v>239.85</v>
      </c>
      <c r="R1213" s="16">
        <f t="shared" si="118"/>
        <v>0</v>
      </c>
      <c r="S1213" s="17">
        <f t="shared" si="116"/>
        <v>214.15178571428569</v>
      </c>
      <c r="T1213" s="17">
        <f t="shared" si="119"/>
        <v>0</v>
      </c>
    </row>
    <row r="1214" spans="1:20" ht="80" customHeight="1" x14ac:dyDescent="0.35">
      <c r="A1214" s="12">
        <v>8059695583727</v>
      </c>
      <c r="B1214" s="13">
        <f t="shared" si="120"/>
        <v>1</v>
      </c>
      <c r="C1214" s="14">
        <v>2023</v>
      </c>
      <c r="D1214" s="13" t="s">
        <v>24</v>
      </c>
      <c r="E1214" s="13" t="s">
        <v>13</v>
      </c>
      <c r="F1214" s="15" t="s">
        <v>831</v>
      </c>
      <c r="G1214" s="13" t="s">
        <v>832</v>
      </c>
      <c r="H1214" s="13" t="s">
        <v>302</v>
      </c>
      <c r="I1214" s="13" t="s">
        <v>86</v>
      </c>
      <c r="J1214" s="22">
        <v>1</v>
      </c>
      <c r="K1214" s="13" t="s">
        <v>18</v>
      </c>
      <c r="L1214" s="13" t="s">
        <v>833</v>
      </c>
      <c r="M1214" s="13" t="s">
        <v>20</v>
      </c>
      <c r="N1214" s="13" t="s">
        <v>22</v>
      </c>
      <c r="O1214" s="16">
        <v>1800</v>
      </c>
      <c r="P1214" s="16">
        <f t="shared" si="115"/>
        <v>1800</v>
      </c>
      <c r="Q1214" s="16">
        <f t="shared" si="117"/>
        <v>351</v>
      </c>
      <c r="R1214" s="16">
        <f t="shared" si="118"/>
        <v>351</v>
      </c>
      <c r="S1214" s="17">
        <f t="shared" si="116"/>
        <v>313.39285714285711</v>
      </c>
      <c r="T1214" s="17">
        <f t="shared" si="119"/>
        <v>313.39285714285711</v>
      </c>
    </row>
    <row r="1215" spans="1:20" x14ac:dyDescent="0.35">
      <c r="A1215" s="12">
        <v>8059695583697</v>
      </c>
      <c r="B1215" s="13">
        <f t="shared" si="120"/>
        <v>1</v>
      </c>
      <c r="C1215" s="14">
        <v>2023</v>
      </c>
      <c r="D1215" s="13" t="s">
        <v>24</v>
      </c>
      <c r="E1215" s="13" t="s">
        <v>13</v>
      </c>
      <c r="F1215" s="15" t="s">
        <v>831</v>
      </c>
      <c r="G1215" s="13" t="s">
        <v>832</v>
      </c>
      <c r="H1215" s="13" t="s">
        <v>302</v>
      </c>
      <c r="I1215" s="13" t="s">
        <v>84</v>
      </c>
      <c r="J1215" s="22">
        <v>3</v>
      </c>
      <c r="K1215" s="13" t="s">
        <v>18</v>
      </c>
      <c r="L1215" s="13" t="s">
        <v>833</v>
      </c>
      <c r="M1215" s="13" t="s">
        <v>20</v>
      </c>
      <c r="N1215" s="13" t="s">
        <v>22</v>
      </c>
      <c r="O1215" s="16">
        <v>1800</v>
      </c>
      <c r="P1215" s="16">
        <f t="shared" si="115"/>
        <v>5400</v>
      </c>
      <c r="Q1215" s="16">
        <f t="shared" si="117"/>
        <v>351</v>
      </c>
      <c r="R1215" s="16">
        <f t="shared" si="118"/>
        <v>1053</v>
      </c>
      <c r="S1215" s="17">
        <f t="shared" si="116"/>
        <v>313.39285714285711</v>
      </c>
      <c r="T1215" s="17">
        <f t="shared" si="119"/>
        <v>940.17857142857133</v>
      </c>
    </row>
    <row r="1216" spans="1:20" x14ac:dyDescent="0.35">
      <c r="A1216" s="12">
        <v>8059695583710</v>
      </c>
      <c r="B1216" s="13">
        <f t="shared" si="120"/>
        <v>1</v>
      </c>
      <c r="C1216" s="14">
        <v>2023</v>
      </c>
      <c r="D1216" s="13" t="s">
        <v>24</v>
      </c>
      <c r="E1216" s="13" t="s">
        <v>13</v>
      </c>
      <c r="F1216" s="15" t="s">
        <v>831</v>
      </c>
      <c r="G1216" s="13" t="s">
        <v>832</v>
      </c>
      <c r="H1216" s="13" t="s">
        <v>302</v>
      </c>
      <c r="I1216" s="13" t="s">
        <v>81</v>
      </c>
      <c r="J1216" s="22">
        <v>4</v>
      </c>
      <c r="K1216" s="13" t="s">
        <v>18</v>
      </c>
      <c r="L1216" s="13" t="s">
        <v>833</v>
      </c>
      <c r="M1216" s="13" t="s">
        <v>20</v>
      </c>
      <c r="N1216" s="13" t="s">
        <v>22</v>
      </c>
      <c r="O1216" s="16">
        <v>1800</v>
      </c>
      <c r="P1216" s="16">
        <f t="shared" si="115"/>
        <v>7200</v>
      </c>
      <c r="Q1216" s="16">
        <f t="shared" si="117"/>
        <v>351</v>
      </c>
      <c r="R1216" s="16">
        <f t="shared" si="118"/>
        <v>1404</v>
      </c>
      <c r="S1216" s="17">
        <f t="shared" si="116"/>
        <v>313.39285714285711</v>
      </c>
      <c r="T1216" s="17">
        <f t="shared" si="119"/>
        <v>1253.5714285714284</v>
      </c>
    </row>
    <row r="1217" spans="1:20" x14ac:dyDescent="0.35">
      <c r="A1217" s="12">
        <v>8059695583703</v>
      </c>
      <c r="B1217" s="13">
        <f t="shared" si="120"/>
        <v>1</v>
      </c>
      <c r="C1217" s="14">
        <v>2023</v>
      </c>
      <c r="D1217" s="13" t="s">
        <v>24</v>
      </c>
      <c r="E1217" s="13" t="s">
        <v>13</v>
      </c>
      <c r="F1217" s="15" t="s">
        <v>831</v>
      </c>
      <c r="G1217" s="13" t="s">
        <v>832</v>
      </c>
      <c r="H1217" s="13" t="s">
        <v>302</v>
      </c>
      <c r="I1217" s="13" t="s">
        <v>87</v>
      </c>
      <c r="J1217" s="22">
        <v>3</v>
      </c>
      <c r="K1217" s="13" t="s">
        <v>18</v>
      </c>
      <c r="L1217" s="13" t="s">
        <v>833</v>
      </c>
      <c r="M1217" s="13" t="s">
        <v>20</v>
      </c>
      <c r="N1217" s="13" t="s">
        <v>22</v>
      </c>
      <c r="O1217" s="16">
        <v>1800</v>
      </c>
      <c r="P1217" s="16">
        <f t="shared" si="115"/>
        <v>5400</v>
      </c>
      <c r="Q1217" s="16">
        <f t="shared" si="117"/>
        <v>351</v>
      </c>
      <c r="R1217" s="16">
        <f t="shared" si="118"/>
        <v>1053</v>
      </c>
      <c r="S1217" s="17">
        <f t="shared" si="116"/>
        <v>313.39285714285711</v>
      </c>
      <c r="T1217" s="17">
        <f t="shared" si="119"/>
        <v>940.17857142857133</v>
      </c>
    </row>
    <row r="1218" spans="1:20" x14ac:dyDescent="0.35">
      <c r="A1218" s="12">
        <v>8059695583772</v>
      </c>
      <c r="B1218" s="13">
        <f t="shared" si="120"/>
        <v>1</v>
      </c>
      <c r="C1218" s="14">
        <v>2023</v>
      </c>
      <c r="D1218" s="13" t="s">
        <v>24</v>
      </c>
      <c r="E1218" s="13" t="s">
        <v>13</v>
      </c>
      <c r="F1218" s="15" t="s">
        <v>831</v>
      </c>
      <c r="G1218" s="13" t="s">
        <v>832</v>
      </c>
      <c r="H1218" s="13" t="s">
        <v>834</v>
      </c>
      <c r="I1218" s="13" t="s">
        <v>86</v>
      </c>
      <c r="J1218" s="22">
        <v>2</v>
      </c>
      <c r="K1218" s="13" t="s">
        <v>18</v>
      </c>
      <c r="L1218" s="13" t="s">
        <v>833</v>
      </c>
      <c r="M1218" s="13" t="s">
        <v>20</v>
      </c>
      <c r="N1218" s="13" t="s">
        <v>22</v>
      </c>
      <c r="O1218" s="16">
        <v>1800</v>
      </c>
      <c r="P1218" s="16">
        <f t="shared" si="115"/>
        <v>3600</v>
      </c>
      <c r="Q1218" s="16">
        <f t="shared" si="117"/>
        <v>351</v>
      </c>
      <c r="R1218" s="16">
        <f t="shared" si="118"/>
        <v>702</v>
      </c>
      <c r="S1218" s="17">
        <f t="shared" si="116"/>
        <v>313.39285714285711</v>
      </c>
      <c r="T1218" s="17">
        <f t="shared" si="119"/>
        <v>626.78571428571422</v>
      </c>
    </row>
    <row r="1219" spans="1:20" ht="80" customHeight="1" x14ac:dyDescent="0.35">
      <c r="A1219" s="12">
        <v>8059695584052</v>
      </c>
      <c r="B1219" s="13">
        <f t="shared" si="120"/>
        <v>1</v>
      </c>
      <c r="C1219" s="14">
        <v>2023</v>
      </c>
      <c r="D1219" s="13" t="s">
        <v>24</v>
      </c>
      <c r="E1219" s="13" t="s">
        <v>13</v>
      </c>
      <c r="F1219" s="15" t="s">
        <v>835</v>
      </c>
      <c r="G1219" s="13" t="s">
        <v>832</v>
      </c>
      <c r="H1219" s="13" t="s">
        <v>836</v>
      </c>
      <c r="I1219" s="13" t="s">
        <v>87</v>
      </c>
      <c r="J1219" s="22">
        <v>1</v>
      </c>
      <c r="K1219" s="13" t="s">
        <v>18</v>
      </c>
      <c r="L1219" s="13" t="s">
        <v>833</v>
      </c>
      <c r="M1219" s="13" t="s">
        <v>20</v>
      </c>
      <c r="N1219" s="13" t="s">
        <v>22</v>
      </c>
      <c r="O1219" s="16">
        <v>1090</v>
      </c>
      <c r="P1219" s="16">
        <f t="shared" si="115"/>
        <v>1090</v>
      </c>
      <c r="Q1219" s="16">
        <f t="shared" si="117"/>
        <v>212.55</v>
      </c>
      <c r="R1219" s="16">
        <f t="shared" si="118"/>
        <v>212.55</v>
      </c>
      <c r="S1219" s="17">
        <f t="shared" si="116"/>
        <v>189.77678571428569</v>
      </c>
      <c r="T1219" s="17">
        <f t="shared" si="119"/>
        <v>189.77678571428569</v>
      </c>
    </row>
    <row r="1220" spans="1:20" ht="80" customHeight="1" x14ac:dyDescent="0.35">
      <c r="A1220" s="13">
        <v>8059695584250</v>
      </c>
      <c r="B1220" s="13">
        <f t="shared" si="120"/>
        <v>1</v>
      </c>
      <c r="C1220" s="14">
        <v>2024</v>
      </c>
      <c r="D1220" s="13" t="s">
        <v>12</v>
      </c>
      <c r="E1220" s="13" t="s">
        <v>13</v>
      </c>
      <c r="F1220" s="15" t="s">
        <v>837</v>
      </c>
      <c r="G1220" s="13" t="s">
        <v>832</v>
      </c>
      <c r="H1220" s="13" t="s">
        <v>21</v>
      </c>
      <c r="I1220" s="13" t="s">
        <v>87</v>
      </c>
      <c r="J1220" s="22">
        <v>0</v>
      </c>
      <c r="K1220" s="13" t="s">
        <v>18</v>
      </c>
      <c r="L1220" s="13" t="s">
        <v>833</v>
      </c>
      <c r="M1220" s="13" t="s">
        <v>20</v>
      </c>
      <c r="N1220" s="13" t="s">
        <v>22</v>
      </c>
      <c r="O1220" s="16">
        <v>2140</v>
      </c>
      <c r="P1220" s="16">
        <f t="shared" si="115"/>
        <v>0</v>
      </c>
      <c r="Q1220" s="16">
        <f t="shared" si="117"/>
        <v>417.3</v>
      </c>
      <c r="R1220" s="16">
        <f t="shared" si="118"/>
        <v>0</v>
      </c>
      <c r="S1220" s="17">
        <f t="shared" si="116"/>
        <v>372.58928571428567</v>
      </c>
      <c r="T1220" s="17">
        <f t="shared" si="119"/>
        <v>0</v>
      </c>
    </row>
    <row r="1221" spans="1:20" x14ac:dyDescent="0.35">
      <c r="A1221" s="12">
        <v>8059695584267</v>
      </c>
      <c r="B1221" s="13">
        <f t="shared" si="120"/>
        <v>1</v>
      </c>
      <c r="C1221" s="14">
        <v>2024</v>
      </c>
      <c r="D1221" s="13" t="s">
        <v>12</v>
      </c>
      <c r="E1221" s="13" t="s">
        <v>13</v>
      </c>
      <c r="F1221" s="15" t="s">
        <v>837</v>
      </c>
      <c r="G1221" s="13" t="s">
        <v>832</v>
      </c>
      <c r="H1221" s="13" t="s">
        <v>21</v>
      </c>
      <c r="I1221" s="13" t="s">
        <v>81</v>
      </c>
      <c r="J1221" s="22">
        <v>1</v>
      </c>
      <c r="K1221" s="13" t="s">
        <v>18</v>
      </c>
      <c r="L1221" s="13" t="s">
        <v>833</v>
      </c>
      <c r="M1221" s="13" t="s">
        <v>20</v>
      </c>
      <c r="N1221" s="13" t="s">
        <v>22</v>
      </c>
      <c r="O1221" s="16">
        <v>2140</v>
      </c>
      <c r="P1221" s="16">
        <f t="shared" si="115"/>
        <v>2140</v>
      </c>
      <c r="Q1221" s="16">
        <f t="shared" si="117"/>
        <v>417.3</v>
      </c>
      <c r="R1221" s="16">
        <f t="shared" si="118"/>
        <v>417.3</v>
      </c>
      <c r="S1221" s="17">
        <f t="shared" si="116"/>
        <v>372.58928571428567</v>
      </c>
      <c r="T1221" s="17">
        <f t="shared" si="119"/>
        <v>372.58928571428567</v>
      </c>
    </row>
    <row r="1222" spans="1:20" x14ac:dyDescent="0.35">
      <c r="A1222" s="12">
        <v>8059695584304</v>
      </c>
      <c r="B1222" s="13">
        <f t="shared" si="120"/>
        <v>1</v>
      </c>
      <c r="C1222" s="14">
        <v>2023</v>
      </c>
      <c r="D1222" s="13" t="s">
        <v>24</v>
      </c>
      <c r="E1222" s="13" t="s">
        <v>13</v>
      </c>
      <c r="F1222" s="15" t="s">
        <v>837</v>
      </c>
      <c r="G1222" s="13" t="s">
        <v>832</v>
      </c>
      <c r="H1222" s="13" t="s">
        <v>836</v>
      </c>
      <c r="I1222" s="13" t="s">
        <v>87</v>
      </c>
      <c r="J1222" s="22">
        <v>2</v>
      </c>
      <c r="K1222" s="13" t="s">
        <v>18</v>
      </c>
      <c r="L1222" s="13" t="s">
        <v>833</v>
      </c>
      <c r="M1222" s="13" t="s">
        <v>20</v>
      </c>
      <c r="N1222" s="13" t="s">
        <v>22</v>
      </c>
      <c r="O1222" s="16">
        <v>2140</v>
      </c>
      <c r="P1222" s="16">
        <f t="shared" si="115"/>
        <v>4280</v>
      </c>
      <c r="Q1222" s="16">
        <f t="shared" si="117"/>
        <v>417.3</v>
      </c>
      <c r="R1222" s="16">
        <f t="shared" si="118"/>
        <v>834.6</v>
      </c>
      <c r="S1222" s="17">
        <f t="shared" si="116"/>
        <v>372.58928571428567</v>
      </c>
      <c r="T1222" s="17">
        <f t="shared" si="119"/>
        <v>745.17857142857133</v>
      </c>
    </row>
    <row r="1223" spans="1:20" x14ac:dyDescent="0.35">
      <c r="A1223" s="12">
        <v>8059695584335</v>
      </c>
      <c r="B1223" s="13">
        <f t="shared" si="120"/>
        <v>1</v>
      </c>
      <c r="C1223" s="14">
        <v>2023</v>
      </c>
      <c r="D1223" s="13" t="s">
        <v>24</v>
      </c>
      <c r="E1223" s="13" t="s">
        <v>13</v>
      </c>
      <c r="F1223" s="15" t="s">
        <v>837</v>
      </c>
      <c r="G1223" s="13" t="s">
        <v>832</v>
      </c>
      <c r="H1223" s="13" t="s">
        <v>836</v>
      </c>
      <c r="I1223" s="13" t="s">
        <v>85</v>
      </c>
      <c r="J1223" s="22">
        <v>1</v>
      </c>
      <c r="K1223" s="13" t="s">
        <v>18</v>
      </c>
      <c r="L1223" s="13" t="s">
        <v>833</v>
      </c>
      <c r="M1223" s="13" t="s">
        <v>20</v>
      </c>
      <c r="N1223" s="13" t="s">
        <v>22</v>
      </c>
      <c r="O1223" s="16">
        <v>2140</v>
      </c>
      <c r="P1223" s="16">
        <f t="shared" si="115"/>
        <v>2140</v>
      </c>
      <c r="Q1223" s="16">
        <f t="shared" si="117"/>
        <v>417.3</v>
      </c>
      <c r="R1223" s="16">
        <f t="shared" si="118"/>
        <v>417.3</v>
      </c>
      <c r="S1223" s="17">
        <f t="shared" si="116"/>
        <v>372.58928571428567</v>
      </c>
      <c r="T1223" s="17">
        <f t="shared" si="119"/>
        <v>372.58928571428567</v>
      </c>
    </row>
    <row r="1224" spans="1:20" x14ac:dyDescent="0.35">
      <c r="A1224" s="12">
        <v>8059695584311</v>
      </c>
      <c r="B1224" s="13">
        <f t="shared" si="120"/>
        <v>1</v>
      </c>
      <c r="C1224" s="14">
        <v>2023</v>
      </c>
      <c r="D1224" s="13" t="s">
        <v>24</v>
      </c>
      <c r="E1224" s="13" t="s">
        <v>13</v>
      </c>
      <c r="F1224" s="15" t="s">
        <v>837</v>
      </c>
      <c r="G1224" s="13" t="s">
        <v>832</v>
      </c>
      <c r="H1224" s="13" t="s">
        <v>836</v>
      </c>
      <c r="I1224" s="13" t="s">
        <v>81</v>
      </c>
      <c r="J1224" s="22">
        <v>2</v>
      </c>
      <c r="K1224" s="13" t="s">
        <v>18</v>
      </c>
      <c r="L1224" s="13" t="s">
        <v>833</v>
      </c>
      <c r="M1224" s="13" t="s">
        <v>20</v>
      </c>
      <c r="N1224" s="13" t="s">
        <v>22</v>
      </c>
      <c r="O1224" s="16">
        <v>2140</v>
      </c>
      <c r="P1224" s="16">
        <f t="shared" si="115"/>
        <v>4280</v>
      </c>
      <c r="Q1224" s="16">
        <f t="shared" si="117"/>
        <v>417.3</v>
      </c>
      <c r="R1224" s="16">
        <f t="shared" si="118"/>
        <v>834.6</v>
      </c>
      <c r="S1224" s="17">
        <f t="shared" si="116"/>
        <v>372.58928571428567</v>
      </c>
      <c r="T1224" s="17">
        <f t="shared" si="119"/>
        <v>745.17857142857133</v>
      </c>
    </row>
    <row r="1225" spans="1:20" x14ac:dyDescent="0.35">
      <c r="A1225" s="12">
        <v>8059695584489</v>
      </c>
      <c r="B1225" s="13">
        <f t="shared" si="120"/>
        <v>1</v>
      </c>
      <c r="C1225" s="14">
        <v>2023</v>
      </c>
      <c r="D1225" s="13" t="s">
        <v>24</v>
      </c>
      <c r="E1225" s="13" t="s">
        <v>13</v>
      </c>
      <c r="F1225" s="15" t="s">
        <v>837</v>
      </c>
      <c r="G1225" s="13" t="s">
        <v>832</v>
      </c>
      <c r="H1225" s="13" t="s">
        <v>306</v>
      </c>
      <c r="I1225" s="13" t="s">
        <v>85</v>
      </c>
      <c r="J1225" s="22">
        <v>1</v>
      </c>
      <c r="K1225" s="13" t="s">
        <v>18</v>
      </c>
      <c r="L1225" s="13" t="s">
        <v>833</v>
      </c>
      <c r="M1225" s="13" t="s">
        <v>20</v>
      </c>
      <c r="N1225" s="13" t="s">
        <v>22</v>
      </c>
      <c r="O1225" s="16">
        <v>2140</v>
      </c>
      <c r="P1225" s="16">
        <f t="shared" si="115"/>
        <v>2140</v>
      </c>
      <c r="Q1225" s="16">
        <f t="shared" si="117"/>
        <v>417.3</v>
      </c>
      <c r="R1225" s="16">
        <f t="shared" si="118"/>
        <v>417.3</v>
      </c>
      <c r="S1225" s="17">
        <f t="shared" si="116"/>
        <v>372.58928571428567</v>
      </c>
      <c r="T1225" s="17">
        <f t="shared" si="119"/>
        <v>372.58928571428567</v>
      </c>
    </row>
    <row r="1226" spans="1:20" x14ac:dyDescent="0.35">
      <c r="A1226" s="12">
        <v>8059695584458</v>
      </c>
      <c r="B1226" s="13">
        <f t="shared" si="120"/>
        <v>1</v>
      </c>
      <c r="C1226" s="14">
        <v>2023</v>
      </c>
      <c r="D1226" s="13" t="s">
        <v>24</v>
      </c>
      <c r="E1226" s="13" t="s">
        <v>13</v>
      </c>
      <c r="F1226" s="15" t="s">
        <v>837</v>
      </c>
      <c r="G1226" s="13" t="s">
        <v>832</v>
      </c>
      <c r="H1226" s="13" t="s">
        <v>306</v>
      </c>
      <c r="I1226" s="13" t="s">
        <v>87</v>
      </c>
      <c r="J1226" s="22">
        <v>1</v>
      </c>
      <c r="K1226" s="13" t="s">
        <v>18</v>
      </c>
      <c r="L1226" s="13" t="s">
        <v>833</v>
      </c>
      <c r="M1226" s="13" t="s">
        <v>20</v>
      </c>
      <c r="N1226" s="13" t="s">
        <v>22</v>
      </c>
      <c r="O1226" s="16">
        <v>2140</v>
      </c>
      <c r="P1226" s="16">
        <f t="shared" si="115"/>
        <v>2140</v>
      </c>
      <c r="Q1226" s="16">
        <f t="shared" si="117"/>
        <v>417.3</v>
      </c>
      <c r="R1226" s="16">
        <f t="shared" si="118"/>
        <v>417.3</v>
      </c>
      <c r="S1226" s="17">
        <f t="shared" si="116"/>
        <v>372.58928571428567</v>
      </c>
      <c r="T1226" s="17">
        <f t="shared" si="119"/>
        <v>372.58928571428567</v>
      </c>
    </row>
    <row r="1227" spans="1:20" ht="80" customHeight="1" x14ac:dyDescent="0.35">
      <c r="A1227" s="12">
        <v>8059695584618</v>
      </c>
      <c r="B1227" s="13">
        <f t="shared" si="120"/>
        <v>1</v>
      </c>
      <c r="C1227" s="14">
        <v>2023</v>
      </c>
      <c r="D1227" s="13" t="s">
        <v>24</v>
      </c>
      <c r="E1227" s="13" t="s">
        <v>13</v>
      </c>
      <c r="F1227" s="15" t="s">
        <v>838</v>
      </c>
      <c r="G1227" s="13" t="s">
        <v>839</v>
      </c>
      <c r="H1227" s="13" t="s">
        <v>840</v>
      </c>
      <c r="I1227" s="13" t="s">
        <v>81</v>
      </c>
      <c r="J1227" s="22">
        <v>1</v>
      </c>
      <c r="K1227" s="13" t="s">
        <v>18</v>
      </c>
      <c r="L1227" s="13" t="s">
        <v>833</v>
      </c>
      <c r="M1227" s="13" t="s">
        <v>20</v>
      </c>
      <c r="N1227" s="13" t="s">
        <v>22</v>
      </c>
      <c r="O1227" s="16">
        <v>1850</v>
      </c>
      <c r="P1227" s="16">
        <f t="shared" si="115"/>
        <v>1850</v>
      </c>
      <c r="Q1227" s="16">
        <f t="shared" si="117"/>
        <v>360.75</v>
      </c>
      <c r="R1227" s="16">
        <f t="shared" si="118"/>
        <v>360.75</v>
      </c>
      <c r="S1227" s="17">
        <f t="shared" si="116"/>
        <v>322.09821428571428</v>
      </c>
      <c r="T1227" s="17">
        <f t="shared" si="119"/>
        <v>322.09821428571428</v>
      </c>
    </row>
    <row r="1228" spans="1:20" x14ac:dyDescent="0.35">
      <c r="A1228" s="12">
        <v>8059695584632</v>
      </c>
      <c r="B1228" s="13">
        <f t="shared" si="120"/>
        <v>1</v>
      </c>
      <c r="C1228" s="14">
        <v>2023</v>
      </c>
      <c r="D1228" s="13" t="s">
        <v>24</v>
      </c>
      <c r="E1228" s="13" t="s">
        <v>13</v>
      </c>
      <c r="F1228" s="15" t="s">
        <v>838</v>
      </c>
      <c r="G1228" s="13" t="s">
        <v>839</v>
      </c>
      <c r="H1228" s="13" t="s">
        <v>840</v>
      </c>
      <c r="I1228" s="13" t="s">
        <v>85</v>
      </c>
      <c r="J1228" s="22">
        <v>1</v>
      </c>
      <c r="K1228" s="13" t="s">
        <v>18</v>
      </c>
      <c r="L1228" s="13" t="s">
        <v>833</v>
      </c>
      <c r="M1228" s="13" t="s">
        <v>20</v>
      </c>
      <c r="N1228" s="13" t="s">
        <v>22</v>
      </c>
      <c r="O1228" s="16">
        <v>1850</v>
      </c>
      <c r="P1228" s="16">
        <f t="shared" ref="P1228:P1291" si="121">SUM(O1228*J1228)</f>
        <v>1850</v>
      </c>
      <c r="Q1228" s="16">
        <f t="shared" si="117"/>
        <v>360.75</v>
      </c>
      <c r="R1228" s="16">
        <f t="shared" si="118"/>
        <v>360.75</v>
      </c>
      <c r="S1228" s="17">
        <f t="shared" ref="S1228:S1291" si="122">SUM(Q1228/1.12)</f>
        <v>322.09821428571428</v>
      </c>
      <c r="T1228" s="17">
        <f t="shared" si="119"/>
        <v>322.09821428571428</v>
      </c>
    </row>
    <row r="1229" spans="1:20" ht="80" customHeight="1" x14ac:dyDescent="0.35">
      <c r="A1229" s="12">
        <v>8050393003579</v>
      </c>
      <c r="B1229" s="13">
        <f t="shared" si="120"/>
        <v>1</v>
      </c>
      <c r="C1229" s="14">
        <v>2024</v>
      </c>
      <c r="D1229" s="13" t="s">
        <v>12</v>
      </c>
      <c r="E1229" s="13" t="s">
        <v>13</v>
      </c>
      <c r="F1229" s="15" t="s">
        <v>841</v>
      </c>
      <c r="G1229" s="13" t="s">
        <v>842</v>
      </c>
      <c r="H1229" s="13" t="s">
        <v>21</v>
      </c>
      <c r="I1229" s="13" t="s">
        <v>87</v>
      </c>
      <c r="J1229" s="22">
        <v>5</v>
      </c>
      <c r="K1229" s="13" t="s">
        <v>18</v>
      </c>
      <c r="L1229" s="13" t="s">
        <v>833</v>
      </c>
      <c r="M1229" s="13" t="s">
        <v>20</v>
      </c>
      <c r="N1229" s="13" t="s">
        <v>22</v>
      </c>
      <c r="O1229" s="16">
        <v>1600</v>
      </c>
      <c r="P1229" s="16">
        <f t="shared" si="121"/>
        <v>8000</v>
      </c>
      <c r="Q1229" s="16">
        <f t="shared" si="117"/>
        <v>312</v>
      </c>
      <c r="R1229" s="16">
        <f t="shared" si="118"/>
        <v>1560</v>
      </c>
      <c r="S1229" s="17">
        <f t="shared" si="122"/>
        <v>278.57142857142856</v>
      </c>
      <c r="T1229" s="17">
        <f t="shared" si="119"/>
        <v>1392.8571428571427</v>
      </c>
    </row>
    <row r="1230" spans="1:20" x14ac:dyDescent="0.35">
      <c r="A1230" s="12">
        <v>8050393003586</v>
      </c>
      <c r="B1230" s="13">
        <f t="shared" si="120"/>
        <v>1</v>
      </c>
      <c r="C1230" s="14">
        <v>2024</v>
      </c>
      <c r="D1230" s="13" t="s">
        <v>12</v>
      </c>
      <c r="E1230" s="13" t="s">
        <v>13</v>
      </c>
      <c r="F1230" s="15" t="s">
        <v>841</v>
      </c>
      <c r="G1230" s="13" t="s">
        <v>842</v>
      </c>
      <c r="H1230" s="13" t="s">
        <v>21</v>
      </c>
      <c r="I1230" s="13" t="s">
        <v>86</v>
      </c>
      <c r="J1230" s="22">
        <v>1</v>
      </c>
      <c r="K1230" s="13" t="s">
        <v>18</v>
      </c>
      <c r="L1230" s="13" t="s">
        <v>833</v>
      </c>
      <c r="M1230" s="13" t="s">
        <v>20</v>
      </c>
      <c r="N1230" s="13" t="s">
        <v>22</v>
      </c>
      <c r="O1230" s="16">
        <v>1600</v>
      </c>
      <c r="P1230" s="16">
        <f t="shared" si="121"/>
        <v>1600</v>
      </c>
      <c r="Q1230" s="16">
        <f t="shared" si="117"/>
        <v>312</v>
      </c>
      <c r="R1230" s="16">
        <f t="shared" si="118"/>
        <v>312</v>
      </c>
      <c r="S1230" s="17">
        <f t="shared" si="122"/>
        <v>278.57142857142856</v>
      </c>
      <c r="T1230" s="17">
        <f t="shared" si="119"/>
        <v>278.57142857142856</v>
      </c>
    </row>
    <row r="1231" spans="1:20" x14ac:dyDescent="0.35">
      <c r="A1231" s="12">
        <v>8050393000370</v>
      </c>
      <c r="B1231" s="13">
        <f t="shared" si="120"/>
        <v>1</v>
      </c>
      <c r="C1231" s="14">
        <v>2024</v>
      </c>
      <c r="D1231" s="13" t="s">
        <v>12</v>
      </c>
      <c r="E1231" s="13" t="s">
        <v>13</v>
      </c>
      <c r="F1231" s="15" t="s">
        <v>841</v>
      </c>
      <c r="G1231" s="13" t="s">
        <v>842</v>
      </c>
      <c r="H1231" s="13" t="s">
        <v>21</v>
      </c>
      <c r="I1231" s="13" t="s">
        <v>81</v>
      </c>
      <c r="J1231" s="22">
        <v>5</v>
      </c>
      <c r="K1231" s="13" t="s">
        <v>18</v>
      </c>
      <c r="L1231" s="13" t="s">
        <v>833</v>
      </c>
      <c r="M1231" s="13" t="s">
        <v>20</v>
      </c>
      <c r="N1231" s="13" t="s">
        <v>22</v>
      </c>
      <c r="O1231" s="16">
        <v>1600</v>
      </c>
      <c r="P1231" s="16">
        <f t="shared" si="121"/>
        <v>8000</v>
      </c>
      <c r="Q1231" s="16">
        <f t="shared" ref="Q1231:Q1294" si="123">SUM(O1231*19.5%)</f>
        <v>312</v>
      </c>
      <c r="R1231" s="16">
        <f t="shared" ref="R1231:R1294" si="124">SUM(Q1231*J1231)</f>
        <v>1560</v>
      </c>
      <c r="S1231" s="17">
        <f t="shared" si="122"/>
        <v>278.57142857142856</v>
      </c>
      <c r="T1231" s="17">
        <f t="shared" ref="T1231:T1294" si="125">SUM(S1231*J1231)</f>
        <v>1392.8571428571427</v>
      </c>
    </row>
    <row r="1232" spans="1:20" ht="80" customHeight="1" x14ac:dyDescent="0.35">
      <c r="A1232" s="12">
        <v>8050393000196</v>
      </c>
      <c r="B1232" s="13">
        <f t="shared" si="120"/>
        <v>1</v>
      </c>
      <c r="C1232" s="14">
        <v>2024</v>
      </c>
      <c r="D1232" s="13" t="s">
        <v>12</v>
      </c>
      <c r="E1232" s="13" t="s">
        <v>13</v>
      </c>
      <c r="F1232" s="15" t="s">
        <v>843</v>
      </c>
      <c r="G1232" s="13" t="s">
        <v>842</v>
      </c>
      <c r="H1232" s="13" t="s">
        <v>21</v>
      </c>
      <c r="I1232" s="13" t="s">
        <v>81</v>
      </c>
      <c r="J1232" s="22">
        <v>10</v>
      </c>
      <c r="K1232" s="13" t="s">
        <v>18</v>
      </c>
      <c r="L1232" s="13" t="s">
        <v>833</v>
      </c>
      <c r="M1232" s="13" t="s">
        <v>20</v>
      </c>
      <c r="N1232" s="13" t="s">
        <v>22</v>
      </c>
      <c r="O1232" s="16">
        <v>1890</v>
      </c>
      <c r="P1232" s="16">
        <f t="shared" si="121"/>
        <v>18900</v>
      </c>
      <c r="Q1232" s="16">
        <f t="shared" si="123"/>
        <v>368.55</v>
      </c>
      <c r="R1232" s="16">
        <f t="shared" si="124"/>
        <v>3685.5</v>
      </c>
      <c r="S1232" s="17">
        <f t="shared" si="122"/>
        <v>329.0625</v>
      </c>
      <c r="T1232" s="17">
        <f t="shared" si="125"/>
        <v>3290.625</v>
      </c>
    </row>
    <row r="1233" spans="1:20" x14ac:dyDescent="0.35">
      <c r="A1233" s="12">
        <v>8050393003692</v>
      </c>
      <c r="B1233" s="13">
        <f t="shared" si="120"/>
        <v>1</v>
      </c>
      <c r="C1233" s="14">
        <v>2024</v>
      </c>
      <c r="D1233" s="13" t="s">
        <v>12</v>
      </c>
      <c r="E1233" s="13" t="s">
        <v>13</v>
      </c>
      <c r="F1233" s="15" t="s">
        <v>843</v>
      </c>
      <c r="G1233" s="13" t="s">
        <v>842</v>
      </c>
      <c r="H1233" s="13" t="s">
        <v>21</v>
      </c>
      <c r="I1233" s="13" t="s">
        <v>84</v>
      </c>
      <c r="J1233" s="22">
        <v>4</v>
      </c>
      <c r="K1233" s="13" t="s">
        <v>18</v>
      </c>
      <c r="L1233" s="13" t="s">
        <v>833</v>
      </c>
      <c r="M1233" s="13" t="s">
        <v>20</v>
      </c>
      <c r="N1233" s="13" t="s">
        <v>22</v>
      </c>
      <c r="O1233" s="16">
        <v>1890</v>
      </c>
      <c r="P1233" s="16">
        <f t="shared" si="121"/>
        <v>7560</v>
      </c>
      <c r="Q1233" s="16">
        <f t="shared" si="123"/>
        <v>368.55</v>
      </c>
      <c r="R1233" s="16">
        <f t="shared" si="124"/>
        <v>1474.2</v>
      </c>
      <c r="S1233" s="17">
        <f t="shared" si="122"/>
        <v>329.0625</v>
      </c>
      <c r="T1233" s="17">
        <f t="shared" si="125"/>
        <v>1316.25</v>
      </c>
    </row>
    <row r="1234" spans="1:20" x14ac:dyDescent="0.35">
      <c r="A1234" s="12">
        <v>8050393003715</v>
      </c>
      <c r="B1234" s="13">
        <f t="shared" si="120"/>
        <v>1</v>
      </c>
      <c r="C1234" s="14">
        <v>2024</v>
      </c>
      <c r="D1234" s="13" t="s">
        <v>12</v>
      </c>
      <c r="E1234" s="13" t="s">
        <v>13</v>
      </c>
      <c r="F1234" s="15" t="s">
        <v>843</v>
      </c>
      <c r="G1234" s="13" t="s">
        <v>842</v>
      </c>
      <c r="H1234" s="13" t="s">
        <v>21</v>
      </c>
      <c r="I1234" s="13" t="s">
        <v>86</v>
      </c>
      <c r="J1234" s="22">
        <v>1</v>
      </c>
      <c r="K1234" s="13" t="s">
        <v>18</v>
      </c>
      <c r="L1234" s="13" t="s">
        <v>833</v>
      </c>
      <c r="M1234" s="13" t="s">
        <v>20</v>
      </c>
      <c r="N1234" s="13" t="s">
        <v>22</v>
      </c>
      <c r="O1234" s="16">
        <v>1890</v>
      </c>
      <c r="P1234" s="16">
        <f t="shared" si="121"/>
        <v>1890</v>
      </c>
      <c r="Q1234" s="16">
        <f t="shared" si="123"/>
        <v>368.55</v>
      </c>
      <c r="R1234" s="16">
        <f t="shared" si="124"/>
        <v>368.55</v>
      </c>
      <c r="S1234" s="17">
        <f t="shared" si="122"/>
        <v>329.0625</v>
      </c>
      <c r="T1234" s="17">
        <f t="shared" si="125"/>
        <v>329.0625</v>
      </c>
    </row>
    <row r="1235" spans="1:20" x14ac:dyDescent="0.35">
      <c r="A1235" s="12">
        <v>8050393003708</v>
      </c>
      <c r="B1235" s="13">
        <f t="shared" si="120"/>
        <v>1</v>
      </c>
      <c r="C1235" s="14">
        <v>2024</v>
      </c>
      <c r="D1235" s="13" t="s">
        <v>12</v>
      </c>
      <c r="E1235" s="13" t="s">
        <v>13</v>
      </c>
      <c r="F1235" s="15" t="s">
        <v>843</v>
      </c>
      <c r="G1235" s="13" t="s">
        <v>842</v>
      </c>
      <c r="H1235" s="13" t="s">
        <v>21</v>
      </c>
      <c r="I1235" s="13" t="s">
        <v>87</v>
      </c>
      <c r="J1235" s="22">
        <v>10</v>
      </c>
      <c r="K1235" s="13" t="s">
        <v>18</v>
      </c>
      <c r="L1235" s="13" t="s">
        <v>833</v>
      </c>
      <c r="M1235" s="13" t="s">
        <v>20</v>
      </c>
      <c r="N1235" s="13" t="s">
        <v>22</v>
      </c>
      <c r="O1235" s="16">
        <v>1890</v>
      </c>
      <c r="P1235" s="16">
        <f t="shared" si="121"/>
        <v>18900</v>
      </c>
      <c r="Q1235" s="16">
        <f t="shared" si="123"/>
        <v>368.55</v>
      </c>
      <c r="R1235" s="16">
        <f t="shared" si="124"/>
        <v>3685.5</v>
      </c>
      <c r="S1235" s="17">
        <f t="shared" si="122"/>
        <v>329.0625</v>
      </c>
      <c r="T1235" s="17">
        <f t="shared" si="125"/>
        <v>3290.625</v>
      </c>
    </row>
    <row r="1236" spans="1:20" ht="80" customHeight="1" x14ac:dyDescent="0.35">
      <c r="A1236" s="12">
        <v>8059695600684</v>
      </c>
      <c r="B1236" s="13">
        <f t="shared" si="120"/>
        <v>1</v>
      </c>
      <c r="C1236" s="14">
        <v>2023</v>
      </c>
      <c r="D1236" s="13" t="s">
        <v>24</v>
      </c>
      <c r="E1236" s="13" t="s">
        <v>13</v>
      </c>
      <c r="F1236" s="15" t="s">
        <v>844</v>
      </c>
      <c r="G1236" s="13" t="s">
        <v>845</v>
      </c>
      <c r="H1236" s="13" t="s">
        <v>458</v>
      </c>
      <c r="I1236" s="13" t="s">
        <v>81</v>
      </c>
      <c r="J1236" s="22">
        <v>2</v>
      </c>
      <c r="K1236" s="13" t="s">
        <v>283</v>
      </c>
      <c r="L1236" s="13" t="s">
        <v>833</v>
      </c>
      <c r="M1236" s="13" t="s">
        <v>20</v>
      </c>
      <c r="N1236" s="13" t="s">
        <v>284</v>
      </c>
      <c r="O1236" s="16">
        <v>2550</v>
      </c>
      <c r="P1236" s="16">
        <f t="shared" si="121"/>
        <v>5100</v>
      </c>
      <c r="Q1236" s="16">
        <f t="shared" si="123"/>
        <v>497.25</v>
      </c>
      <c r="R1236" s="16">
        <f t="shared" si="124"/>
        <v>994.5</v>
      </c>
      <c r="S1236" s="17">
        <f t="shared" si="122"/>
        <v>443.97321428571422</v>
      </c>
      <c r="T1236" s="17">
        <f t="shared" si="125"/>
        <v>887.94642857142844</v>
      </c>
    </row>
    <row r="1237" spans="1:20" x14ac:dyDescent="0.35">
      <c r="A1237" s="12">
        <v>8059695600677</v>
      </c>
      <c r="B1237" s="13">
        <f t="shared" si="120"/>
        <v>1</v>
      </c>
      <c r="C1237" s="14">
        <v>2023</v>
      </c>
      <c r="D1237" s="13" t="s">
        <v>24</v>
      </c>
      <c r="E1237" s="13" t="s">
        <v>13</v>
      </c>
      <c r="F1237" s="15" t="s">
        <v>844</v>
      </c>
      <c r="G1237" s="13" t="s">
        <v>845</v>
      </c>
      <c r="H1237" s="13" t="s">
        <v>458</v>
      </c>
      <c r="I1237" s="13" t="s">
        <v>87</v>
      </c>
      <c r="J1237" s="22">
        <v>1</v>
      </c>
      <c r="K1237" s="13" t="s">
        <v>283</v>
      </c>
      <c r="L1237" s="13" t="s">
        <v>833</v>
      </c>
      <c r="M1237" s="13" t="s">
        <v>20</v>
      </c>
      <c r="N1237" s="13" t="s">
        <v>284</v>
      </c>
      <c r="O1237" s="16">
        <v>2550</v>
      </c>
      <c r="P1237" s="16">
        <f t="shared" si="121"/>
        <v>2550</v>
      </c>
      <c r="Q1237" s="16">
        <f t="shared" si="123"/>
        <v>497.25</v>
      </c>
      <c r="R1237" s="16">
        <f t="shared" si="124"/>
        <v>497.25</v>
      </c>
      <c r="S1237" s="17">
        <f t="shared" si="122"/>
        <v>443.97321428571422</v>
      </c>
      <c r="T1237" s="17">
        <f t="shared" si="125"/>
        <v>443.97321428571422</v>
      </c>
    </row>
    <row r="1238" spans="1:20" x14ac:dyDescent="0.35">
      <c r="A1238" s="12">
        <v>8059695600660</v>
      </c>
      <c r="B1238" s="13">
        <f t="shared" si="120"/>
        <v>1</v>
      </c>
      <c r="C1238" s="14">
        <v>2023</v>
      </c>
      <c r="D1238" s="13" t="s">
        <v>24</v>
      </c>
      <c r="E1238" s="13" t="s">
        <v>13</v>
      </c>
      <c r="F1238" s="15" t="s">
        <v>844</v>
      </c>
      <c r="G1238" s="13" t="s">
        <v>845</v>
      </c>
      <c r="H1238" s="13" t="s">
        <v>458</v>
      </c>
      <c r="I1238" s="13" t="s">
        <v>84</v>
      </c>
      <c r="J1238" s="22">
        <v>1</v>
      </c>
      <c r="K1238" s="13" t="s">
        <v>283</v>
      </c>
      <c r="L1238" s="13" t="s">
        <v>833</v>
      </c>
      <c r="M1238" s="13" t="s">
        <v>20</v>
      </c>
      <c r="N1238" s="13" t="s">
        <v>284</v>
      </c>
      <c r="O1238" s="16">
        <v>2550</v>
      </c>
      <c r="P1238" s="16">
        <f t="shared" si="121"/>
        <v>2550</v>
      </c>
      <c r="Q1238" s="16">
        <f t="shared" si="123"/>
        <v>497.25</v>
      </c>
      <c r="R1238" s="16">
        <f t="shared" si="124"/>
        <v>497.25</v>
      </c>
      <c r="S1238" s="17">
        <f t="shared" si="122"/>
        <v>443.97321428571422</v>
      </c>
      <c r="T1238" s="17">
        <f t="shared" si="125"/>
        <v>443.97321428571422</v>
      </c>
    </row>
    <row r="1239" spans="1:20" ht="80" customHeight="1" x14ac:dyDescent="0.35">
      <c r="A1239" s="12">
        <v>8059695605504</v>
      </c>
      <c r="B1239" s="13">
        <f t="shared" si="120"/>
        <v>1</v>
      </c>
      <c r="C1239" s="14">
        <v>2023</v>
      </c>
      <c r="D1239" s="13" t="s">
        <v>24</v>
      </c>
      <c r="E1239" s="13" t="s">
        <v>13</v>
      </c>
      <c r="F1239" s="15" t="s">
        <v>846</v>
      </c>
      <c r="G1239" s="13" t="s">
        <v>847</v>
      </c>
      <c r="H1239" s="13" t="s">
        <v>53</v>
      </c>
      <c r="I1239" s="13" t="s">
        <v>81</v>
      </c>
      <c r="J1239" s="22">
        <v>1</v>
      </c>
      <c r="K1239" s="13" t="s">
        <v>33</v>
      </c>
      <c r="L1239" s="13" t="s">
        <v>833</v>
      </c>
      <c r="M1239" s="13" t="s">
        <v>20</v>
      </c>
      <c r="N1239" s="13" t="s">
        <v>34</v>
      </c>
      <c r="O1239" s="16">
        <v>6530</v>
      </c>
      <c r="P1239" s="16">
        <f t="shared" si="121"/>
        <v>6530</v>
      </c>
      <c r="Q1239" s="16">
        <f t="shared" si="123"/>
        <v>1273.3500000000001</v>
      </c>
      <c r="R1239" s="16">
        <f t="shared" si="124"/>
        <v>1273.3500000000001</v>
      </c>
      <c r="S1239" s="17">
        <f t="shared" si="122"/>
        <v>1136.9196428571429</v>
      </c>
      <c r="T1239" s="17">
        <f t="shared" si="125"/>
        <v>1136.9196428571429</v>
      </c>
    </row>
    <row r="1240" spans="1:20" x14ac:dyDescent="0.35">
      <c r="A1240" s="12">
        <v>8059695605498</v>
      </c>
      <c r="B1240" s="13">
        <f t="shared" si="120"/>
        <v>1</v>
      </c>
      <c r="C1240" s="14">
        <v>2023</v>
      </c>
      <c r="D1240" s="13" t="s">
        <v>24</v>
      </c>
      <c r="E1240" s="13" t="s">
        <v>13</v>
      </c>
      <c r="F1240" s="15" t="s">
        <v>846</v>
      </c>
      <c r="G1240" s="13" t="s">
        <v>847</v>
      </c>
      <c r="H1240" s="13" t="s">
        <v>53</v>
      </c>
      <c r="I1240" s="13" t="s">
        <v>87</v>
      </c>
      <c r="J1240" s="22">
        <v>1</v>
      </c>
      <c r="K1240" s="13" t="s">
        <v>33</v>
      </c>
      <c r="L1240" s="13" t="s">
        <v>833</v>
      </c>
      <c r="M1240" s="13" t="s">
        <v>20</v>
      </c>
      <c r="N1240" s="13" t="s">
        <v>34</v>
      </c>
      <c r="O1240" s="16">
        <v>6530</v>
      </c>
      <c r="P1240" s="16">
        <f t="shared" si="121"/>
        <v>6530</v>
      </c>
      <c r="Q1240" s="16">
        <f t="shared" si="123"/>
        <v>1273.3500000000001</v>
      </c>
      <c r="R1240" s="16">
        <f t="shared" si="124"/>
        <v>1273.3500000000001</v>
      </c>
      <c r="S1240" s="17">
        <f t="shared" si="122"/>
        <v>1136.9196428571429</v>
      </c>
      <c r="T1240" s="17">
        <f t="shared" si="125"/>
        <v>1136.9196428571429</v>
      </c>
    </row>
    <row r="1241" spans="1:20" ht="80" customHeight="1" x14ac:dyDescent="0.35">
      <c r="A1241" s="12">
        <v>8059695615084</v>
      </c>
      <c r="B1241" s="13">
        <f t="shared" si="120"/>
        <v>1</v>
      </c>
      <c r="C1241" s="14">
        <v>2023</v>
      </c>
      <c r="D1241" s="13" t="s">
        <v>24</v>
      </c>
      <c r="E1241" s="13" t="s">
        <v>13</v>
      </c>
      <c r="F1241" s="15" t="s">
        <v>848</v>
      </c>
      <c r="G1241" s="13" t="s">
        <v>139</v>
      </c>
      <c r="H1241" s="13" t="s">
        <v>761</v>
      </c>
      <c r="I1241" s="13" t="s">
        <v>40</v>
      </c>
      <c r="J1241" s="22">
        <v>3</v>
      </c>
      <c r="K1241" s="13" t="s">
        <v>43</v>
      </c>
      <c r="L1241" s="13" t="s">
        <v>833</v>
      </c>
      <c r="M1241" s="13" t="s">
        <v>20</v>
      </c>
      <c r="N1241" s="13" t="s">
        <v>44</v>
      </c>
      <c r="O1241" s="16">
        <v>1320</v>
      </c>
      <c r="P1241" s="16">
        <f t="shared" si="121"/>
        <v>3960</v>
      </c>
      <c r="Q1241" s="16">
        <f t="shared" si="123"/>
        <v>257.40000000000003</v>
      </c>
      <c r="R1241" s="16">
        <f t="shared" si="124"/>
        <v>772.2</v>
      </c>
      <c r="S1241" s="17">
        <f t="shared" si="122"/>
        <v>229.82142857142858</v>
      </c>
      <c r="T1241" s="17">
        <f t="shared" si="125"/>
        <v>689.46428571428578</v>
      </c>
    </row>
    <row r="1242" spans="1:20" x14ac:dyDescent="0.35">
      <c r="A1242" s="12">
        <v>8059695615121</v>
      </c>
      <c r="B1242" s="13">
        <f t="shared" si="120"/>
        <v>1</v>
      </c>
      <c r="C1242" s="14">
        <v>2023</v>
      </c>
      <c r="D1242" s="13" t="s">
        <v>24</v>
      </c>
      <c r="E1242" s="13" t="s">
        <v>13</v>
      </c>
      <c r="F1242" s="15" t="s">
        <v>848</v>
      </c>
      <c r="G1242" s="13" t="s">
        <v>139</v>
      </c>
      <c r="H1242" s="13" t="s">
        <v>761</v>
      </c>
      <c r="I1242" s="13" t="s">
        <v>35</v>
      </c>
      <c r="J1242" s="22">
        <v>2</v>
      </c>
      <c r="K1242" s="13" t="s">
        <v>43</v>
      </c>
      <c r="L1242" s="13" t="s">
        <v>833</v>
      </c>
      <c r="M1242" s="13" t="s">
        <v>20</v>
      </c>
      <c r="N1242" s="13" t="s">
        <v>44</v>
      </c>
      <c r="O1242" s="16">
        <v>1320</v>
      </c>
      <c r="P1242" s="16">
        <f t="shared" si="121"/>
        <v>2640</v>
      </c>
      <c r="Q1242" s="16">
        <f t="shared" si="123"/>
        <v>257.40000000000003</v>
      </c>
      <c r="R1242" s="16">
        <f t="shared" si="124"/>
        <v>514.80000000000007</v>
      </c>
      <c r="S1242" s="17">
        <f t="shared" si="122"/>
        <v>229.82142857142858</v>
      </c>
      <c r="T1242" s="17">
        <f t="shared" si="125"/>
        <v>459.64285714285717</v>
      </c>
    </row>
    <row r="1243" spans="1:20" x14ac:dyDescent="0.35">
      <c r="A1243" s="12">
        <v>8059695615114</v>
      </c>
      <c r="B1243" s="13">
        <f t="shared" si="120"/>
        <v>1</v>
      </c>
      <c r="C1243" s="14">
        <v>2023</v>
      </c>
      <c r="D1243" s="13" t="s">
        <v>24</v>
      </c>
      <c r="E1243" s="13" t="s">
        <v>13</v>
      </c>
      <c r="F1243" s="15" t="s">
        <v>848</v>
      </c>
      <c r="G1243" s="13" t="s">
        <v>139</v>
      </c>
      <c r="H1243" s="13" t="s">
        <v>761</v>
      </c>
      <c r="I1243" s="13" t="s">
        <v>32</v>
      </c>
      <c r="J1243" s="22">
        <v>2</v>
      </c>
      <c r="K1243" s="13" t="s">
        <v>43</v>
      </c>
      <c r="L1243" s="13" t="s">
        <v>833</v>
      </c>
      <c r="M1243" s="13" t="s">
        <v>20</v>
      </c>
      <c r="N1243" s="13" t="s">
        <v>44</v>
      </c>
      <c r="O1243" s="16">
        <v>1320</v>
      </c>
      <c r="P1243" s="16">
        <f t="shared" si="121"/>
        <v>2640</v>
      </c>
      <c r="Q1243" s="16">
        <f t="shared" si="123"/>
        <v>257.40000000000003</v>
      </c>
      <c r="R1243" s="16">
        <f t="shared" si="124"/>
        <v>514.80000000000007</v>
      </c>
      <c r="S1243" s="17">
        <f t="shared" si="122"/>
        <v>229.82142857142858</v>
      </c>
      <c r="T1243" s="17">
        <f t="shared" si="125"/>
        <v>459.64285714285717</v>
      </c>
    </row>
    <row r="1244" spans="1:20" x14ac:dyDescent="0.35">
      <c r="A1244" s="12">
        <v>8059695615138</v>
      </c>
      <c r="B1244" s="13">
        <f t="shared" si="120"/>
        <v>1</v>
      </c>
      <c r="C1244" s="14">
        <v>2023</v>
      </c>
      <c r="D1244" s="13" t="s">
        <v>24</v>
      </c>
      <c r="E1244" s="13" t="s">
        <v>13</v>
      </c>
      <c r="F1244" s="15" t="s">
        <v>848</v>
      </c>
      <c r="G1244" s="13" t="s">
        <v>139</v>
      </c>
      <c r="H1244" s="13" t="s">
        <v>761</v>
      </c>
      <c r="I1244" s="13" t="s">
        <v>49</v>
      </c>
      <c r="J1244" s="22">
        <v>1</v>
      </c>
      <c r="K1244" s="13" t="s">
        <v>43</v>
      </c>
      <c r="L1244" s="13" t="s">
        <v>833</v>
      </c>
      <c r="M1244" s="13" t="s">
        <v>20</v>
      </c>
      <c r="N1244" s="13" t="s">
        <v>44</v>
      </c>
      <c r="O1244" s="16">
        <v>1320</v>
      </c>
      <c r="P1244" s="16">
        <f t="shared" si="121"/>
        <v>1320</v>
      </c>
      <c r="Q1244" s="16">
        <f t="shared" si="123"/>
        <v>257.40000000000003</v>
      </c>
      <c r="R1244" s="16">
        <f t="shared" si="124"/>
        <v>257.40000000000003</v>
      </c>
      <c r="S1244" s="17">
        <f t="shared" si="122"/>
        <v>229.82142857142858</v>
      </c>
      <c r="T1244" s="17">
        <f t="shared" si="125"/>
        <v>229.82142857142858</v>
      </c>
    </row>
    <row r="1245" spans="1:20" x14ac:dyDescent="0.35">
      <c r="A1245" s="12">
        <v>8059695615107</v>
      </c>
      <c r="B1245" s="13">
        <f t="shared" si="120"/>
        <v>1</v>
      </c>
      <c r="C1245" s="14">
        <v>2023</v>
      </c>
      <c r="D1245" s="13" t="s">
        <v>24</v>
      </c>
      <c r="E1245" s="13" t="s">
        <v>13</v>
      </c>
      <c r="F1245" s="15" t="s">
        <v>848</v>
      </c>
      <c r="G1245" s="13" t="s">
        <v>139</v>
      </c>
      <c r="H1245" s="13" t="s">
        <v>761</v>
      </c>
      <c r="I1245" s="13" t="s">
        <v>23</v>
      </c>
      <c r="J1245" s="22">
        <v>4</v>
      </c>
      <c r="K1245" s="13" t="s">
        <v>43</v>
      </c>
      <c r="L1245" s="13" t="s">
        <v>833</v>
      </c>
      <c r="M1245" s="13" t="s">
        <v>20</v>
      </c>
      <c r="N1245" s="13" t="s">
        <v>44</v>
      </c>
      <c r="O1245" s="16">
        <v>1320</v>
      </c>
      <c r="P1245" s="16">
        <f t="shared" si="121"/>
        <v>5280</v>
      </c>
      <c r="Q1245" s="16">
        <f t="shared" si="123"/>
        <v>257.40000000000003</v>
      </c>
      <c r="R1245" s="16">
        <f t="shared" si="124"/>
        <v>1029.6000000000001</v>
      </c>
      <c r="S1245" s="17">
        <f t="shared" si="122"/>
        <v>229.82142857142858</v>
      </c>
      <c r="T1245" s="17">
        <f t="shared" si="125"/>
        <v>919.28571428571433</v>
      </c>
    </row>
    <row r="1246" spans="1:20" ht="80" customHeight="1" x14ac:dyDescent="0.35">
      <c r="A1246" s="12">
        <v>8059695581310</v>
      </c>
      <c r="B1246" s="13">
        <f t="shared" si="120"/>
        <v>1</v>
      </c>
      <c r="C1246" s="14">
        <v>2023</v>
      </c>
      <c r="D1246" s="13" t="s">
        <v>24</v>
      </c>
      <c r="E1246" s="13" t="s">
        <v>13</v>
      </c>
      <c r="F1246" s="15" t="s">
        <v>849</v>
      </c>
      <c r="G1246" s="13" t="s">
        <v>850</v>
      </c>
      <c r="H1246" s="13" t="s">
        <v>851</v>
      </c>
      <c r="I1246" s="13" t="s">
        <v>84</v>
      </c>
      <c r="J1246" s="22">
        <v>1</v>
      </c>
      <c r="K1246" s="13" t="s">
        <v>43</v>
      </c>
      <c r="L1246" s="13" t="s">
        <v>833</v>
      </c>
      <c r="M1246" s="13" t="s">
        <v>20</v>
      </c>
      <c r="N1246" s="13" t="s">
        <v>44</v>
      </c>
      <c r="O1246" s="16">
        <v>750</v>
      </c>
      <c r="P1246" s="16">
        <f t="shared" si="121"/>
        <v>750</v>
      </c>
      <c r="Q1246" s="16">
        <f t="shared" si="123"/>
        <v>146.25</v>
      </c>
      <c r="R1246" s="16">
        <f t="shared" si="124"/>
        <v>146.25</v>
      </c>
      <c r="S1246" s="17">
        <f t="shared" si="122"/>
        <v>130.58035714285714</v>
      </c>
      <c r="T1246" s="17">
        <f t="shared" si="125"/>
        <v>130.58035714285714</v>
      </c>
    </row>
    <row r="1247" spans="1:20" x14ac:dyDescent="0.35">
      <c r="A1247" s="12">
        <v>8059695581327</v>
      </c>
      <c r="B1247" s="13">
        <f t="shared" si="120"/>
        <v>1</v>
      </c>
      <c r="C1247" s="14">
        <v>2023</v>
      </c>
      <c r="D1247" s="13" t="s">
        <v>24</v>
      </c>
      <c r="E1247" s="13" t="s">
        <v>13</v>
      </c>
      <c r="F1247" s="15" t="s">
        <v>849</v>
      </c>
      <c r="G1247" s="13" t="s">
        <v>850</v>
      </c>
      <c r="H1247" s="13" t="s">
        <v>851</v>
      </c>
      <c r="I1247" s="13" t="s">
        <v>87</v>
      </c>
      <c r="J1247" s="22">
        <v>3</v>
      </c>
      <c r="K1247" s="13" t="s">
        <v>43</v>
      </c>
      <c r="L1247" s="13" t="s">
        <v>833</v>
      </c>
      <c r="M1247" s="13" t="s">
        <v>20</v>
      </c>
      <c r="N1247" s="13" t="s">
        <v>44</v>
      </c>
      <c r="O1247" s="16">
        <v>750</v>
      </c>
      <c r="P1247" s="16">
        <f t="shared" si="121"/>
        <v>2250</v>
      </c>
      <c r="Q1247" s="16">
        <f t="shared" si="123"/>
        <v>146.25</v>
      </c>
      <c r="R1247" s="16">
        <f t="shared" si="124"/>
        <v>438.75</v>
      </c>
      <c r="S1247" s="17">
        <f t="shared" si="122"/>
        <v>130.58035714285714</v>
      </c>
      <c r="T1247" s="17">
        <f t="shared" si="125"/>
        <v>391.74107142857144</v>
      </c>
    </row>
    <row r="1248" spans="1:20" x14ac:dyDescent="0.35">
      <c r="A1248" s="12">
        <v>8059695581341</v>
      </c>
      <c r="B1248" s="13">
        <f t="shared" si="120"/>
        <v>1</v>
      </c>
      <c r="C1248" s="14">
        <v>2023</v>
      </c>
      <c r="D1248" s="13" t="s">
        <v>24</v>
      </c>
      <c r="E1248" s="13" t="s">
        <v>13</v>
      </c>
      <c r="F1248" s="15" t="s">
        <v>849</v>
      </c>
      <c r="G1248" s="13" t="s">
        <v>850</v>
      </c>
      <c r="H1248" s="13" t="s">
        <v>851</v>
      </c>
      <c r="I1248" s="13" t="s">
        <v>86</v>
      </c>
      <c r="J1248" s="22">
        <v>2</v>
      </c>
      <c r="K1248" s="13" t="s">
        <v>43</v>
      </c>
      <c r="L1248" s="13" t="s">
        <v>833</v>
      </c>
      <c r="M1248" s="13" t="s">
        <v>20</v>
      </c>
      <c r="N1248" s="13" t="s">
        <v>44</v>
      </c>
      <c r="O1248" s="16">
        <v>750</v>
      </c>
      <c r="P1248" s="16">
        <f t="shared" si="121"/>
        <v>1500</v>
      </c>
      <c r="Q1248" s="16">
        <f t="shared" si="123"/>
        <v>146.25</v>
      </c>
      <c r="R1248" s="16">
        <f t="shared" si="124"/>
        <v>292.5</v>
      </c>
      <c r="S1248" s="17">
        <f t="shared" si="122"/>
        <v>130.58035714285714</v>
      </c>
      <c r="T1248" s="17">
        <f t="shared" si="125"/>
        <v>261.16071428571428</v>
      </c>
    </row>
    <row r="1249" spans="1:20" x14ac:dyDescent="0.35">
      <c r="A1249" s="12">
        <v>8059695581358</v>
      </c>
      <c r="B1249" s="13">
        <f t="shared" si="120"/>
        <v>1</v>
      </c>
      <c r="C1249" s="14">
        <v>2023</v>
      </c>
      <c r="D1249" s="13" t="s">
        <v>24</v>
      </c>
      <c r="E1249" s="13" t="s">
        <v>13</v>
      </c>
      <c r="F1249" s="15" t="s">
        <v>849</v>
      </c>
      <c r="G1249" s="13" t="s">
        <v>850</v>
      </c>
      <c r="H1249" s="13" t="s">
        <v>851</v>
      </c>
      <c r="I1249" s="13" t="s">
        <v>85</v>
      </c>
      <c r="J1249" s="22">
        <v>1</v>
      </c>
      <c r="K1249" s="13" t="s">
        <v>43</v>
      </c>
      <c r="L1249" s="13" t="s">
        <v>833</v>
      </c>
      <c r="M1249" s="13" t="s">
        <v>20</v>
      </c>
      <c r="N1249" s="13" t="s">
        <v>44</v>
      </c>
      <c r="O1249" s="16">
        <v>750</v>
      </c>
      <c r="P1249" s="16">
        <f t="shared" si="121"/>
        <v>750</v>
      </c>
      <c r="Q1249" s="16">
        <f t="shared" si="123"/>
        <v>146.25</v>
      </c>
      <c r="R1249" s="16">
        <f t="shared" si="124"/>
        <v>146.25</v>
      </c>
      <c r="S1249" s="17">
        <f t="shared" si="122"/>
        <v>130.58035714285714</v>
      </c>
      <c r="T1249" s="17">
        <f t="shared" si="125"/>
        <v>130.58035714285714</v>
      </c>
    </row>
    <row r="1250" spans="1:20" x14ac:dyDescent="0.35">
      <c r="A1250" s="12">
        <v>8059695581334</v>
      </c>
      <c r="B1250" s="13">
        <f t="shared" si="120"/>
        <v>1</v>
      </c>
      <c r="C1250" s="14">
        <v>2023</v>
      </c>
      <c r="D1250" s="13" t="s">
        <v>24</v>
      </c>
      <c r="E1250" s="13" t="s">
        <v>13</v>
      </c>
      <c r="F1250" s="15" t="s">
        <v>849</v>
      </c>
      <c r="G1250" s="13" t="s">
        <v>850</v>
      </c>
      <c r="H1250" s="13" t="s">
        <v>851</v>
      </c>
      <c r="I1250" s="13" t="s">
        <v>81</v>
      </c>
      <c r="J1250" s="22">
        <v>5</v>
      </c>
      <c r="K1250" s="13" t="s">
        <v>43</v>
      </c>
      <c r="L1250" s="13" t="s">
        <v>833</v>
      </c>
      <c r="M1250" s="13" t="s">
        <v>20</v>
      </c>
      <c r="N1250" s="13" t="s">
        <v>44</v>
      </c>
      <c r="O1250" s="16">
        <v>750</v>
      </c>
      <c r="P1250" s="16">
        <f t="shared" si="121"/>
        <v>3750</v>
      </c>
      <c r="Q1250" s="16">
        <f t="shared" si="123"/>
        <v>146.25</v>
      </c>
      <c r="R1250" s="16">
        <f t="shared" si="124"/>
        <v>731.25</v>
      </c>
      <c r="S1250" s="17">
        <f t="shared" si="122"/>
        <v>130.58035714285714</v>
      </c>
      <c r="T1250" s="17">
        <f t="shared" si="125"/>
        <v>652.90178571428567</v>
      </c>
    </row>
    <row r="1251" spans="1:20" ht="80" customHeight="1" x14ac:dyDescent="0.35">
      <c r="A1251" s="12">
        <v>8059695657022</v>
      </c>
      <c r="B1251" s="13">
        <f t="shared" si="120"/>
        <v>1</v>
      </c>
      <c r="C1251" s="14">
        <v>2023</v>
      </c>
      <c r="D1251" s="13" t="s">
        <v>24</v>
      </c>
      <c r="E1251" s="13" t="s">
        <v>13</v>
      </c>
      <c r="F1251" s="15" t="s">
        <v>852</v>
      </c>
      <c r="G1251" s="13" t="s">
        <v>853</v>
      </c>
      <c r="H1251" s="13" t="s">
        <v>854</v>
      </c>
      <c r="I1251" s="13" t="s">
        <v>23</v>
      </c>
      <c r="J1251" s="22">
        <v>2</v>
      </c>
      <c r="K1251" s="13" t="s">
        <v>43</v>
      </c>
      <c r="L1251" s="13" t="s">
        <v>833</v>
      </c>
      <c r="M1251" s="13" t="s">
        <v>20</v>
      </c>
      <c r="N1251" s="13" t="s">
        <v>44</v>
      </c>
      <c r="O1251" s="16">
        <v>2460</v>
      </c>
      <c r="P1251" s="16">
        <f t="shared" si="121"/>
        <v>4920</v>
      </c>
      <c r="Q1251" s="16">
        <f t="shared" si="123"/>
        <v>479.7</v>
      </c>
      <c r="R1251" s="16">
        <f t="shared" si="124"/>
        <v>959.4</v>
      </c>
      <c r="S1251" s="17">
        <f t="shared" si="122"/>
        <v>428.30357142857139</v>
      </c>
      <c r="T1251" s="17">
        <f t="shared" si="125"/>
        <v>856.60714285714278</v>
      </c>
    </row>
    <row r="1252" spans="1:20" x14ac:dyDescent="0.35">
      <c r="A1252" s="12">
        <v>8059695657015</v>
      </c>
      <c r="B1252" s="13">
        <f t="shared" ref="B1252:B1315" si="126">COUNTIF(A1252:A3008,A1252)</f>
        <v>1</v>
      </c>
      <c r="C1252" s="14">
        <v>2023</v>
      </c>
      <c r="D1252" s="13" t="s">
        <v>24</v>
      </c>
      <c r="E1252" s="13" t="s">
        <v>13</v>
      </c>
      <c r="F1252" s="15" t="s">
        <v>852</v>
      </c>
      <c r="G1252" s="13" t="s">
        <v>853</v>
      </c>
      <c r="H1252" s="13" t="s">
        <v>854</v>
      </c>
      <c r="I1252" s="13" t="s">
        <v>40</v>
      </c>
      <c r="J1252" s="22">
        <v>1</v>
      </c>
      <c r="K1252" s="13" t="s">
        <v>43</v>
      </c>
      <c r="L1252" s="13" t="s">
        <v>833</v>
      </c>
      <c r="M1252" s="13" t="s">
        <v>20</v>
      </c>
      <c r="N1252" s="13" t="s">
        <v>44</v>
      </c>
      <c r="O1252" s="16">
        <v>2460</v>
      </c>
      <c r="P1252" s="16">
        <f t="shared" si="121"/>
        <v>2460</v>
      </c>
      <c r="Q1252" s="16">
        <f t="shared" si="123"/>
        <v>479.7</v>
      </c>
      <c r="R1252" s="16">
        <f t="shared" si="124"/>
        <v>479.7</v>
      </c>
      <c r="S1252" s="17">
        <f t="shared" si="122"/>
        <v>428.30357142857139</v>
      </c>
      <c r="T1252" s="17">
        <f t="shared" si="125"/>
        <v>428.30357142857139</v>
      </c>
    </row>
    <row r="1253" spans="1:20" x14ac:dyDescent="0.35">
      <c r="A1253" s="12">
        <v>8059695657039</v>
      </c>
      <c r="B1253" s="13">
        <f t="shared" si="126"/>
        <v>1</v>
      </c>
      <c r="C1253" s="14">
        <v>2023</v>
      </c>
      <c r="D1253" s="13" t="s">
        <v>24</v>
      </c>
      <c r="E1253" s="13" t="s">
        <v>13</v>
      </c>
      <c r="F1253" s="15" t="s">
        <v>852</v>
      </c>
      <c r="G1253" s="13" t="s">
        <v>853</v>
      </c>
      <c r="H1253" s="13" t="s">
        <v>854</v>
      </c>
      <c r="I1253" s="13" t="s">
        <v>32</v>
      </c>
      <c r="J1253" s="22">
        <v>1</v>
      </c>
      <c r="K1253" s="13" t="s">
        <v>43</v>
      </c>
      <c r="L1253" s="13" t="s">
        <v>833</v>
      </c>
      <c r="M1253" s="13" t="s">
        <v>20</v>
      </c>
      <c r="N1253" s="13" t="s">
        <v>44</v>
      </c>
      <c r="O1253" s="16">
        <v>2460</v>
      </c>
      <c r="P1253" s="16">
        <f t="shared" si="121"/>
        <v>2460</v>
      </c>
      <c r="Q1253" s="16">
        <f t="shared" si="123"/>
        <v>479.7</v>
      </c>
      <c r="R1253" s="16">
        <f t="shared" si="124"/>
        <v>479.7</v>
      </c>
      <c r="S1253" s="17">
        <f t="shared" si="122"/>
        <v>428.30357142857139</v>
      </c>
      <c r="T1253" s="17">
        <f t="shared" si="125"/>
        <v>428.30357142857139</v>
      </c>
    </row>
    <row r="1254" spans="1:20" x14ac:dyDescent="0.35">
      <c r="A1254" s="12">
        <v>8059695654175</v>
      </c>
      <c r="B1254" s="13">
        <f t="shared" si="126"/>
        <v>1</v>
      </c>
      <c r="C1254" s="14">
        <v>2023</v>
      </c>
      <c r="D1254" s="13" t="s">
        <v>24</v>
      </c>
      <c r="E1254" s="13" t="s">
        <v>13</v>
      </c>
      <c r="F1254" s="15" t="s">
        <v>852</v>
      </c>
      <c r="G1254" s="13" t="s">
        <v>853</v>
      </c>
      <c r="H1254" s="13" t="s">
        <v>854</v>
      </c>
      <c r="I1254" s="13" t="s">
        <v>17</v>
      </c>
      <c r="J1254" s="22">
        <v>1</v>
      </c>
      <c r="K1254" s="13" t="s">
        <v>43</v>
      </c>
      <c r="L1254" s="13" t="s">
        <v>833</v>
      </c>
      <c r="M1254" s="13" t="s">
        <v>20</v>
      </c>
      <c r="N1254" s="13" t="s">
        <v>44</v>
      </c>
      <c r="O1254" s="16">
        <v>2460</v>
      </c>
      <c r="P1254" s="16">
        <f t="shared" si="121"/>
        <v>2460</v>
      </c>
      <c r="Q1254" s="16">
        <f t="shared" si="123"/>
        <v>479.7</v>
      </c>
      <c r="R1254" s="16">
        <f t="shared" si="124"/>
        <v>479.7</v>
      </c>
      <c r="S1254" s="17">
        <f t="shared" si="122"/>
        <v>428.30357142857139</v>
      </c>
      <c r="T1254" s="17">
        <f t="shared" si="125"/>
        <v>428.30357142857139</v>
      </c>
    </row>
    <row r="1255" spans="1:20" x14ac:dyDescent="0.35">
      <c r="A1255" s="12">
        <v>8059695657046</v>
      </c>
      <c r="B1255" s="13">
        <f t="shared" si="126"/>
        <v>1</v>
      </c>
      <c r="C1255" s="14">
        <v>2023</v>
      </c>
      <c r="D1255" s="13" t="s">
        <v>24</v>
      </c>
      <c r="E1255" s="13" t="s">
        <v>13</v>
      </c>
      <c r="F1255" s="15" t="s">
        <v>852</v>
      </c>
      <c r="G1255" s="13" t="s">
        <v>853</v>
      </c>
      <c r="H1255" s="13" t="s">
        <v>854</v>
      </c>
      <c r="I1255" s="13" t="s">
        <v>35</v>
      </c>
      <c r="J1255" s="22">
        <v>1</v>
      </c>
      <c r="K1255" s="13" t="s">
        <v>43</v>
      </c>
      <c r="L1255" s="13" t="s">
        <v>833</v>
      </c>
      <c r="M1255" s="13" t="s">
        <v>20</v>
      </c>
      <c r="N1255" s="13" t="s">
        <v>44</v>
      </c>
      <c r="O1255" s="16">
        <v>2460</v>
      </c>
      <c r="P1255" s="16">
        <f t="shared" si="121"/>
        <v>2460</v>
      </c>
      <c r="Q1255" s="16">
        <f t="shared" si="123"/>
        <v>479.7</v>
      </c>
      <c r="R1255" s="16">
        <f t="shared" si="124"/>
        <v>479.7</v>
      </c>
      <c r="S1255" s="17">
        <f t="shared" si="122"/>
        <v>428.30357142857139</v>
      </c>
      <c r="T1255" s="17">
        <f t="shared" si="125"/>
        <v>428.30357142857139</v>
      </c>
    </row>
    <row r="1256" spans="1:20" ht="80" customHeight="1" x14ac:dyDescent="0.35">
      <c r="A1256" s="12">
        <v>8059695690012</v>
      </c>
      <c r="B1256" s="13">
        <f t="shared" si="126"/>
        <v>1</v>
      </c>
      <c r="C1256" s="14">
        <v>2023</v>
      </c>
      <c r="D1256" s="13" t="s">
        <v>24</v>
      </c>
      <c r="E1256" s="13" t="s">
        <v>13</v>
      </c>
      <c r="F1256" s="15" t="s">
        <v>855</v>
      </c>
      <c r="G1256" s="13" t="s">
        <v>856</v>
      </c>
      <c r="H1256" s="13" t="s">
        <v>751</v>
      </c>
      <c r="I1256" s="13" t="s">
        <v>23</v>
      </c>
      <c r="J1256" s="22">
        <v>2</v>
      </c>
      <c r="K1256" s="13" t="s">
        <v>43</v>
      </c>
      <c r="L1256" s="13" t="s">
        <v>833</v>
      </c>
      <c r="M1256" s="13" t="s">
        <v>20</v>
      </c>
      <c r="N1256" s="13" t="s">
        <v>44</v>
      </c>
      <c r="O1256" s="16">
        <v>2270</v>
      </c>
      <c r="P1256" s="16">
        <f t="shared" si="121"/>
        <v>4540</v>
      </c>
      <c r="Q1256" s="16">
        <f t="shared" si="123"/>
        <v>442.65000000000003</v>
      </c>
      <c r="R1256" s="16">
        <f t="shared" si="124"/>
        <v>885.30000000000007</v>
      </c>
      <c r="S1256" s="17">
        <f t="shared" si="122"/>
        <v>395.22321428571428</v>
      </c>
      <c r="T1256" s="17">
        <f t="shared" si="125"/>
        <v>790.44642857142856</v>
      </c>
    </row>
    <row r="1257" spans="1:20" x14ac:dyDescent="0.35">
      <c r="A1257" s="12">
        <v>8059695689993</v>
      </c>
      <c r="B1257" s="13">
        <f t="shared" si="126"/>
        <v>1</v>
      </c>
      <c r="C1257" s="14">
        <v>2023</v>
      </c>
      <c r="D1257" s="13" t="s">
        <v>24</v>
      </c>
      <c r="E1257" s="13" t="s">
        <v>13</v>
      </c>
      <c r="F1257" s="15" t="s">
        <v>855</v>
      </c>
      <c r="G1257" s="13" t="s">
        <v>856</v>
      </c>
      <c r="H1257" s="13" t="s">
        <v>751</v>
      </c>
      <c r="I1257" s="13" t="s">
        <v>40</v>
      </c>
      <c r="J1257" s="22">
        <v>1</v>
      </c>
      <c r="K1257" s="13" t="s">
        <v>43</v>
      </c>
      <c r="L1257" s="13" t="s">
        <v>833</v>
      </c>
      <c r="M1257" s="13" t="s">
        <v>20</v>
      </c>
      <c r="N1257" s="13" t="s">
        <v>44</v>
      </c>
      <c r="O1257" s="16">
        <v>2270</v>
      </c>
      <c r="P1257" s="16">
        <f t="shared" si="121"/>
        <v>2270</v>
      </c>
      <c r="Q1257" s="16">
        <f t="shared" si="123"/>
        <v>442.65000000000003</v>
      </c>
      <c r="R1257" s="16">
        <f t="shared" si="124"/>
        <v>442.65000000000003</v>
      </c>
      <c r="S1257" s="17">
        <f t="shared" si="122"/>
        <v>395.22321428571428</v>
      </c>
      <c r="T1257" s="17">
        <f t="shared" si="125"/>
        <v>395.22321428571428</v>
      </c>
    </row>
    <row r="1258" spans="1:20" x14ac:dyDescent="0.35">
      <c r="A1258" s="13">
        <v>8059695690043</v>
      </c>
      <c r="B1258" s="13">
        <f t="shared" si="126"/>
        <v>1</v>
      </c>
      <c r="C1258" s="14">
        <v>2023</v>
      </c>
      <c r="D1258" s="13" t="s">
        <v>24</v>
      </c>
      <c r="E1258" s="13" t="s">
        <v>13</v>
      </c>
      <c r="F1258" s="15" t="s">
        <v>855</v>
      </c>
      <c r="G1258" s="13" t="s">
        <v>856</v>
      </c>
      <c r="H1258" s="13" t="s">
        <v>751</v>
      </c>
      <c r="I1258" s="13" t="s">
        <v>49</v>
      </c>
      <c r="J1258" s="22">
        <v>0</v>
      </c>
      <c r="K1258" s="13" t="s">
        <v>43</v>
      </c>
      <c r="L1258" s="13" t="s">
        <v>833</v>
      </c>
      <c r="M1258" s="13" t="s">
        <v>20</v>
      </c>
      <c r="N1258" s="13" t="s">
        <v>44</v>
      </c>
      <c r="O1258" s="16">
        <v>2270</v>
      </c>
      <c r="P1258" s="16">
        <f t="shared" si="121"/>
        <v>0</v>
      </c>
      <c r="Q1258" s="16">
        <f t="shared" si="123"/>
        <v>442.65000000000003</v>
      </c>
      <c r="R1258" s="16">
        <f t="shared" si="124"/>
        <v>0</v>
      </c>
      <c r="S1258" s="17">
        <f t="shared" si="122"/>
        <v>395.22321428571428</v>
      </c>
      <c r="T1258" s="17">
        <f t="shared" si="125"/>
        <v>0</v>
      </c>
    </row>
    <row r="1259" spans="1:20" x14ac:dyDescent="0.35">
      <c r="A1259" s="12">
        <v>8059695690005</v>
      </c>
      <c r="B1259" s="13">
        <f t="shared" si="126"/>
        <v>1</v>
      </c>
      <c r="C1259" s="14">
        <v>2023</v>
      </c>
      <c r="D1259" s="13" t="s">
        <v>24</v>
      </c>
      <c r="E1259" s="13" t="s">
        <v>13</v>
      </c>
      <c r="F1259" s="15" t="s">
        <v>855</v>
      </c>
      <c r="G1259" s="13" t="s">
        <v>856</v>
      </c>
      <c r="H1259" s="13" t="s">
        <v>751</v>
      </c>
      <c r="I1259" s="13" t="s">
        <v>17</v>
      </c>
      <c r="J1259" s="22">
        <v>2</v>
      </c>
      <c r="K1259" s="13" t="s">
        <v>43</v>
      </c>
      <c r="L1259" s="13" t="s">
        <v>833</v>
      </c>
      <c r="M1259" s="13" t="s">
        <v>20</v>
      </c>
      <c r="N1259" s="13" t="s">
        <v>44</v>
      </c>
      <c r="O1259" s="16">
        <v>2270</v>
      </c>
      <c r="P1259" s="16">
        <f t="shared" si="121"/>
        <v>4540</v>
      </c>
      <c r="Q1259" s="16">
        <f t="shared" si="123"/>
        <v>442.65000000000003</v>
      </c>
      <c r="R1259" s="16">
        <f t="shared" si="124"/>
        <v>885.30000000000007</v>
      </c>
      <c r="S1259" s="17">
        <f t="shared" si="122"/>
        <v>395.22321428571428</v>
      </c>
      <c r="T1259" s="17">
        <f t="shared" si="125"/>
        <v>790.44642857142856</v>
      </c>
    </row>
    <row r="1260" spans="1:20" x14ac:dyDescent="0.35">
      <c r="A1260" s="12">
        <v>8059695690029</v>
      </c>
      <c r="B1260" s="13">
        <f t="shared" si="126"/>
        <v>1</v>
      </c>
      <c r="C1260" s="14">
        <v>2023</v>
      </c>
      <c r="D1260" s="13" t="s">
        <v>24</v>
      </c>
      <c r="E1260" s="13" t="s">
        <v>13</v>
      </c>
      <c r="F1260" s="15" t="s">
        <v>855</v>
      </c>
      <c r="G1260" s="13" t="s">
        <v>856</v>
      </c>
      <c r="H1260" s="13" t="s">
        <v>751</v>
      </c>
      <c r="I1260" s="13" t="s">
        <v>32</v>
      </c>
      <c r="J1260" s="22">
        <v>2</v>
      </c>
      <c r="K1260" s="13" t="s">
        <v>43</v>
      </c>
      <c r="L1260" s="13" t="s">
        <v>833</v>
      </c>
      <c r="M1260" s="13" t="s">
        <v>20</v>
      </c>
      <c r="N1260" s="13" t="s">
        <v>44</v>
      </c>
      <c r="O1260" s="16">
        <v>2270</v>
      </c>
      <c r="P1260" s="16">
        <f t="shared" si="121"/>
        <v>4540</v>
      </c>
      <c r="Q1260" s="16">
        <f t="shared" si="123"/>
        <v>442.65000000000003</v>
      </c>
      <c r="R1260" s="16">
        <f t="shared" si="124"/>
        <v>885.30000000000007</v>
      </c>
      <c r="S1260" s="17">
        <f t="shared" si="122"/>
        <v>395.22321428571428</v>
      </c>
      <c r="T1260" s="17">
        <f t="shared" si="125"/>
        <v>790.44642857142856</v>
      </c>
    </row>
    <row r="1261" spans="1:20" ht="80" customHeight="1" x14ac:dyDescent="0.35">
      <c r="A1261" s="12">
        <v>8059695588692</v>
      </c>
      <c r="B1261" s="13">
        <f t="shared" si="126"/>
        <v>1</v>
      </c>
      <c r="C1261" s="14">
        <v>2023</v>
      </c>
      <c r="D1261" s="13" t="s">
        <v>24</v>
      </c>
      <c r="E1261" s="13" t="s">
        <v>13</v>
      </c>
      <c r="F1261" s="15" t="s">
        <v>857</v>
      </c>
      <c r="G1261" s="13" t="s">
        <v>853</v>
      </c>
      <c r="H1261" s="13" t="s">
        <v>854</v>
      </c>
      <c r="I1261" s="13" t="s">
        <v>32</v>
      </c>
      <c r="J1261" s="22">
        <v>2</v>
      </c>
      <c r="K1261" s="13" t="s">
        <v>65</v>
      </c>
      <c r="L1261" s="13" t="s">
        <v>833</v>
      </c>
      <c r="M1261" s="13" t="s">
        <v>20</v>
      </c>
      <c r="N1261" s="13" t="s">
        <v>66</v>
      </c>
      <c r="O1261" s="16">
        <v>1600</v>
      </c>
      <c r="P1261" s="16">
        <f t="shared" si="121"/>
        <v>3200</v>
      </c>
      <c r="Q1261" s="16">
        <f t="shared" si="123"/>
        <v>312</v>
      </c>
      <c r="R1261" s="16">
        <f t="shared" si="124"/>
        <v>624</v>
      </c>
      <c r="S1261" s="17">
        <f t="shared" si="122"/>
        <v>278.57142857142856</v>
      </c>
      <c r="T1261" s="17">
        <f t="shared" si="125"/>
        <v>557.14285714285711</v>
      </c>
    </row>
    <row r="1262" spans="1:20" x14ac:dyDescent="0.35">
      <c r="A1262" s="12">
        <v>8059695588661</v>
      </c>
      <c r="B1262" s="13">
        <f t="shared" si="126"/>
        <v>1</v>
      </c>
      <c r="C1262" s="14">
        <v>2023</v>
      </c>
      <c r="D1262" s="13" t="s">
        <v>24</v>
      </c>
      <c r="E1262" s="13" t="s">
        <v>13</v>
      </c>
      <c r="F1262" s="15" t="s">
        <v>857</v>
      </c>
      <c r="G1262" s="13" t="s">
        <v>853</v>
      </c>
      <c r="H1262" s="13" t="s">
        <v>854</v>
      </c>
      <c r="I1262" s="13" t="s">
        <v>40</v>
      </c>
      <c r="J1262" s="22">
        <v>1</v>
      </c>
      <c r="K1262" s="13" t="s">
        <v>65</v>
      </c>
      <c r="L1262" s="13" t="s">
        <v>833</v>
      </c>
      <c r="M1262" s="13" t="s">
        <v>20</v>
      </c>
      <c r="N1262" s="13" t="s">
        <v>66</v>
      </c>
      <c r="O1262" s="16">
        <v>1600</v>
      </c>
      <c r="P1262" s="16">
        <f t="shared" si="121"/>
        <v>1600</v>
      </c>
      <c r="Q1262" s="16">
        <f t="shared" si="123"/>
        <v>312</v>
      </c>
      <c r="R1262" s="16">
        <f t="shared" si="124"/>
        <v>312</v>
      </c>
      <c r="S1262" s="17">
        <f t="shared" si="122"/>
        <v>278.57142857142856</v>
      </c>
      <c r="T1262" s="17">
        <f t="shared" si="125"/>
        <v>278.57142857142856</v>
      </c>
    </row>
    <row r="1263" spans="1:20" x14ac:dyDescent="0.35">
      <c r="A1263" s="12">
        <v>8059695588685</v>
      </c>
      <c r="B1263" s="13">
        <f t="shared" si="126"/>
        <v>1</v>
      </c>
      <c r="C1263" s="14">
        <v>2023</v>
      </c>
      <c r="D1263" s="13" t="s">
        <v>24</v>
      </c>
      <c r="E1263" s="13" t="s">
        <v>13</v>
      </c>
      <c r="F1263" s="15" t="s">
        <v>857</v>
      </c>
      <c r="G1263" s="13" t="s">
        <v>853</v>
      </c>
      <c r="H1263" s="13" t="s">
        <v>854</v>
      </c>
      <c r="I1263" s="13" t="s">
        <v>23</v>
      </c>
      <c r="J1263" s="22">
        <v>1</v>
      </c>
      <c r="K1263" s="13" t="s">
        <v>65</v>
      </c>
      <c r="L1263" s="13" t="s">
        <v>833</v>
      </c>
      <c r="M1263" s="13" t="s">
        <v>20</v>
      </c>
      <c r="N1263" s="13" t="s">
        <v>66</v>
      </c>
      <c r="O1263" s="16">
        <v>1600</v>
      </c>
      <c r="P1263" s="16">
        <f t="shared" si="121"/>
        <v>1600</v>
      </c>
      <c r="Q1263" s="16">
        <f t="shared" si="123"/>
        <v>312</v>
      </c>
      <c r="R1263" s="16">
        <f t="shared" si="124"/>
        <v>312</v>
      </c>
      <c r="S1263" s="17">
        <f t="shared" si="122"/>
        <v>278.57142857142856</v>
      </c>
      <c r="T1263" s="17">
        <f t="shared" si="125"/>
        <v>278.57142857142856</v>
      </c>
    </row>
    <row r="1264" spans="1:20" x14ac:dyDescent="0.35">
      <c r="A1264" s="12">
        <v>8059695588678</v>
      </c>
      <c r="B1264" s="13">
        <f t="shared" si="126"/>
        <v>1</v>
      </c>
      <c r="C1264" s="14">
        <v>2023</v>
      </c>
      <c r="D1264" s="13" t="s">
        <v>24</v>
      </c>
      <c r="E1264" s="13" t="s">
        <v>13</v>
      </c>
      <c r="F1264" s="15" t="s">
        <v>857</v>
      </c>
      <c r="G1264" s="13" t="s">
        <v>853</v>
      </c>
      <c r="H1264" s="13" t="s">
        <v>854</v>
      </c>
      <c r="I1264" s="13" t="s">
        <v>17</v>
      </c>
      <c r="J1264" s="22">
        <v>1</v>
      </c>
      <c r="K1264" s="13" t="s">
        <v>65</v>
      </c>
      <c r="L1264" s="13" t="s">
        <v>833</v>
      </c>
      <c r="M1264" s="13" t="s">
        <v>20</v>
      </c>
      <c r="N1264" s="13" t="s">
        <v>66</v>
      </c>
      <c r="O1264" s="16">
        <v>1600</v>
      </c>
      <c r="P1264" s="16">
        <f t="shared" si="121"/>
        <v>1600</v>
      </c>
      <c r="Q1264" s="16">
        <f t="shared" si="123"/>
        <v>312</v>
      </c>
      <c r="R1264" s="16">
        <f t="shared" si="124"/>
        <v>312</v>
      </c>
      <c r="S1264" s="17">
        <f t="shared" si="122"/>
        <v>278.57142857142856</v>
      </c>
      <c r="T1264" s="17">
        <f t="shared" si="125"/>
        <v>278.57142857142856</v>
      </c>
    </row>
    <row r="1265" spans="1:20" ht="80" customHeight="1" x14ac:dyDescent="0.35">
      <c r="A1265" s="12">
        <v>8059695607522</v>
      </c>
      <c r="B1265" s="13">
        <f t="shared" si="126"/>
        <v>1</v>
      </c>
      <c r="C1265" s="14">
        <v>2023</v>
      </c>
      <c r="D1265" s="13" t="s">
        <v>24</v>
      </c>
      <c r="E1265" s="13" t="s">
        <v>13</v>
      </c>
      <c r="F1265" s="15" t="s">
        <v>858</v>
      </c>
      <c r="G1265" s="13" t="s">
        <v>859</v>
      </c>
      <c r="H1265" s="13" t="s">
        <v>860</v>
      </c>
      <c r="I1265" s="13" t="s">
        <v>85</v>
      </c>
      <c r="J1265" s="22">
        <v>1</v>
      </c>
      <c r="K1265" s="13" t="s">
        <v>82</v>
      </c>
      <c r="L1265" s="13" t="s">
        <v>833</v>
      </c>
      <c r="M1265" s="13" t="s">
        <v>20</v>
      </c>
      <c r="N1265" s="13" t="s">
        <v>83</v>
      </c>
      <c r="O1265" s="16">
        <v>340</v>
      </c>
      <c r="P1265" s="16">
        <f t="shared" si="121"/>
        <v>340</v>
      </c>
      <c r="Q1265" s="16">
        <f t="shared" si="123"/>
        <v>66.3</v>
      </c>
      <c r="R1265" s="16">
        <f t="shared" si="124"/>
        <v>66.3</v>
      </c>
      <c r="S1265" s="17">
        <f t="shared" si="122"/>
        <v>59.196428571428562</v>
      </c>
      <c r="T1265" s="17">
        <f t="shared" si="125"/>
        <v>59.196428571428562</v>
      </c>
    </row>
    <row r="1266" spans="1:20" ht="80" customHeight="1" x14ac:dyDescent="0.35">
      <c r="A1266" s="12">
        <v>8059695664631</v>
      </c>
      <c r="B1266" s="13">
        <f t="shared" si="126"/>
        <v>1</v>
      </c>
      <c r="C1266" s="14">
        <v>2023</v>
      </c>
      <c r="D1266" s="13" t="s">
        <v>24</v>
      </c>
      <c r="E1266" s="13" t="s">
        <v>13</v>
      </c>
      <c r="F1266" s="15" t="s">
        <v>861</v>
      </c>
      <c r="G1266" s="13" t="s">
        <v>862</v>
      </c>
      <c r="H1266" s="13" t="s">
        <v>226</v>
      </c>
      <c r="I1266" s="13" t="s">
        <v>35</v>
      </c>
      <c r="J1266" s="22">
        <v>2</v>
      </c>
      <c r="K1266" s="13" t="s">
        <v>188</v>
      </c>
      <c r="L1266" s="13" t="s">
        <v>833</v>
      </c>
      <c r="M1266" s="13" t="s">
        <v>20</v>
      </c>
      <c r="N1266" s="13" t="s">
        <v>90</v>
      </c>
      <c r="O1266" s="16">
        <v>1280</v>
      </c>
      <c r="P1266" s="16">
        <f t="shared" si="121"/>
        <v>2560</v>
      </c>
      <c r="Q1266" s="16">
        <f t="shared" si="123"/>
        <v>249.60000000000002</v>
      </c>
      <c r="R1266" s="16">
        <f t="shared" si="124"/>
        <v>499.20000000000005</v>
      </c>
      <c r="S1266" s="17">
        <f t="shared" si="122"/>
        <v>222.85714285714286</v>
      </c>
      <c r="T1266" s="17">
        <f t="shared" si="125"/>
        <v>445.71428571428572</v>
      </c>
    </row>
    <row r="1267" spans="1:20" ht="31.5" x14ac:dyDescent="0.35">
      <c r="A1267" s="12">
        <v>8059695664617</v>
      </c>
      <c r="B1267" s="13">
        <f t="shared" si="126"/>
        <v>1</v>
      </c>
      <c r="C1267" s="14">
        <v>2023</v>
      </c>
      <c r="D1267" s="13" t="s">
        <v>24</v>
      </c>
      <c r="E1267" s="13" t="s">
        <v>13</v>
      </c>
      <c r="F1267" s="15" t="s">
        <v>861</v>
      </c>
      <c r="G1267" s="13" t="s">
        <v>862</v>
      </c>
      <c r="H1267" s="13" t="s">
        <v>226</v>
      </c>
      <c r="I1267" s="13" t="s">
        <v>23</v>
      </c>
      <c r="J1267" s="22">
        <v>3</v>
      </c>
      <c r="K1267" s="13" t="s">
        <v>188</v>
      </c>
      <c r="L1267" s="13" t="s">
        <v>833</v>
      </c>
      <c r="M1267" s="13" t="s">
        <v>20</v>
      </c>
      <c r="N1267" s="13" t="s">
        <v>90</v>
      </c>
      <c r="O1267" s="16">
        <v>1280</v>
      </c>
      <c r="P1267" s="16">
        <f t="shared" si="121"/>
        <v>3840</v>
      </c>
      <c r="Q1267" s="16">
        <f t="shared" si="123"/>
        <v>249.60000000000002</v>
      </c>
      <c r="R1267" s="16">
        <f t="shared" si="124"/>
        <v>748.80000000000007</v>
      </c>
      <c r="S1267" s="17">
        <f t="shared" si="122"/>
        <v>222.85714285714286</v>
      </c>
      <c r="T1267" s="17">
        <f t="shared" si="125"/>
        <v>668.57142857142856</v>
      </c>
    </row>
    <row r="1268" spans="1:20" ht="31.5" x14ac:dyDescent="0.35">
      <c r="A1268" s="12">
        <v>8059695664600</v>
      </c>
      <c r="B1268" s="13">
        <f t="shared" si="126"/>
        <v>1</v>
      </c>
      <c r="C1268" s="14">
        <v>2023</v>
      </c>
      <c r="D1268" s="13" t="s">
        <v>24</v>
      </c>
      <c r="E1268" s="13" t="s">
        <v>13</v>
      </c>
      <c r="F1268" s="15" t="s">
        <v>861</v>
      </c>
      <c r="G1268" s="13" t="s">
        <v>862</v>
      </c>
      <c r="H1268" s="13" t="s">
        <v>226</v>
      </c>
      <c r="I1268" s="13" t="s">
        <v>17</v>
      </c>
      <c r="J1268" s="22">
        <v>1</v>
      </c>
      <c r="K1268" s="13" t="s">
        <v>188</v>
      </c>
      <c r="L1268" s="13" t="s">
        <v>833</v>
      </c>
      <c r="M1268" s="13" t="s">
        <v>20</v>
      </c>
      <c r="N1268" s="13" t="s">
        <v>90</v>
      </c>
      <c r="O1268" s="16">
        <v>1280</v>
      </c>
      <c r="P1268" s="16">
        <f t="shared" si="121"/>
        <v>1280</v>
      </c>
      <c r="Q1268" s="16">
        <f t="shared" si="123"/>
        <v>249.60000000000002</v>
      </c>
      <c r="R1268" s="16">
        <f t="shared" si="124"/>
        <v>249.60000000000002</v>
      </c>
      <c r="S1268" s="17">
        <f t="shared" si="122"/>
        <v>222.85714285714286</v>
      </c>
      <c r="T1268" s="17">
        <f t="shared" si="125"/>
        <v>222.85714285714286</v>
      </c>
    </row>
    <row r="1269" spans="1:20" ht="31.5" x14ac:dyDescent="0.35">
      <c r="A1269" s="12">
        <v>8059695664624</v>
      </c>
      <c r="B1269" s="13">
        <f t="shared" si="126"/>
        <v>1</v>
      </c>
      <c r="C1269" s="14">
        <v>2023</v>
      </c>
      <c r="D1269" s="13" t="s">
        <v>24</v>
      </c>
      <c r="E1269" s="13" t="s">
        <v>13</v>
      </c>
      <c r="F1269" s="15" t="s">
        <v>861</v>
      </c>
      <c r="G1269" s="13" t="s">
        <v>862</v>
      </c>
      <c r="H1269" s="13" t="s">
        <v>226</v>
      </c>
      <c r="I1269" s="13" t="s">
        <v>32</v>
      </c>
      <c r="J1269" s="22">
        <v>2</v>
      </c>
      <c r="K1269" s="13" t="s">
        <v>188</v>
      </c>
      <c r="L1269" s="13" t="s">
        <v>833</v>
      </c>
      <c r="M1269" s="13" t="s">
        <v>20</v>
      </c>
      <c r="N1269" s="13" t="s">
        <v>90</v>
      </c>
      <c r="O1269" s="16">
        <v>1280</v>
      </c>
      <c r="P1269" s="16">
        <f t="shared" si="121"/>
        <v>2560</v>
      </c>
      <c r="Q1269" s="16">
        <f t="shared" si="123"/>
        <v>249.60000000000002</v>
      </c>
      <c r="R1269" s="16">
        <f t="shared" si="124"/>
        <v>499.20000000000005</v>
      </c>
      <c r="S1269" s="17">
        <f t="shared" si="122"/>
        <v>222.85714285714286</v>
      </c>
      <c r="T1269" s="17">
        <f t="shared" si="125"/>
        <v>445.71428571428572</v>
      </c>
    </row>
    <row r="1270" spans="1:20" ht="31.5" x14ac:dyDescent="0.35">
      <c r="A1270" s="12">
        <v>8059695664648</v>
      </c>
      <c r="B1270" s="13">
        <f t="shared" si="126"/>
        <v>1</v>
      </c>
      <c r="C1270" s="14">
        <v>2023</v>
      </c>
      <c r="D1270" s="13" t="s">
        <v>24</v>
      </c>
      <c r="E1270" s="13" t="s">
        <v>13</v>
      </c>
      <c r="F1270" s="15" t="s">
        <v>861</v>
      </c>
      <c r="G1270" s="13" t="s">
        <v>862</v>
      </c>
      <c r="H1270" s="13" t="s">
        <v>226</v>
      </c>
      <c r="I1270" s="13" t="s">
        <v>49</v>
      </c>
      <c r="J1270" s="22">
        <v>3</v>
      </c>
      <c r="K1270" s="13" t="s">
        <v>188</v>
      </c>
      <c r="L1270" s="13" t="s">
        <v>833</v>
      </c>
      <c r="M1270" s="13" t="s">
        <v>20</v>
      </c>
      <c r="N1270" s="13" t="s">
        <v>90</v>
      </c>
      <c r="O1270" s="16">
        <v>1280</v>
      </c>
      <c r="P1270" s="16">
        <f t="shared" si="121"/>
        <v>3840</v>
      </c>
      <c r="Q1270" s="16">
        <f t="shared" si="123"/>
        <v>249.60000000000002</v>
      </c>
      <c r="R1270" s="16">
        <f t="shared" si="124"/>
        <v>748.80000000000007</v>
      </c>
      <c r="S1270" s="17">
        <f t="shared" si="122"/>
        <v>222.85714285714286</v>
      </c>
      <c r="T1270" s="17">
        <f t="shared" si="125"/>
        <v>668.57142857142856</v>
      </c>
    </row>
    <row r="1271" spans="1:20" ht="80" customHeight="1" x14ac:dyDescent="0.35">
      <c r="A1271" s="12">
        <v>8057763827339</v>
      </c>
      <c r="B1271" s="13">
        <f t="shared" si="126"/>
        <v>1</v>
      </c>
      <c r="C1271" s="14">
        <v>2025</v>
      </c>
      <c r="D1271" s="13" t="s">
        <v>24</v>
      </c>
      <c r="E1271" s="13" t="s">
        <v>13</v>
      </c>
      <c r="F1271" s="15" t="s">
        <v>863</v>
      </c>
      <c r="G1271" s="13" t="s">
        <v>862</v>
      </c>
      <c r="H1271" s="13" t="s">
        <v>751</v>
      </c>
      <c r="I1271" s="13" t="s">
        <v>32</v>
      </c>
      <c r="J1271" s="22">
        <v>1</v>
      </c>
      <c r="K1271" s="13" t="s">
        <v>864</v>
      </c>
      <c r="L1271" s="13" t="s">
        <v>833</v>
      </c>
      <c r="M1271" s="13" t="s">
        <v>20</v>
      </c>
      <c r="N1271" s="13" t="s">
        <v>90</v>
      </c>
      <c r="O1271" s="16">
        <v>1320</v>
      </c>
      <c r="P1271" s="16">
        <f t="shared" si="121"/>
        <v>1320</v>
      </c>
      <c r="Q1271" s="16">
        <f t="shared" si="123"/>
        <v>257.40000000000003</v>
      </c>
      <c r="R1271" s="16">
        <f t="shared" si="124"/>
        <v>257.40000000000003</v>
      </c>
      <c r="S1271" s="17">
        <f t="shared" si="122"/>
        <v>229.82142857142858</v>
      </c>
      <c r="T1271" s="17">
        <f t="shared" si="125"/>
        <v>229.82142857142858</v>
      </c>
    </row>
    <row r="1272" spans="1:20" ht="31.5" x14ac:dyDescent="0.35">
      <c r="A1272" s="13">
        <v>8057763827322</v>
      </c>
      <c r="B1272" s="13">
        <f t="shared" si="126"/>
        <v>1</v>
      </c>
      <c r="C1272" s="14">
        <v>2025</v>
      </c>
      <c r="D1272" s="13" t="s">
        <v>24</v>
      </c>
      <c r="E1272" s="13" t="s">
        <v>13</v>
      </c>
      <c r="F1272" s="15" t="s">
        <v>863</v>
      </c>
      <c r="G1272" s="13" t="s">
        <v>862</v>
      </c>
      <c r="H1272" s="13" t="s">
        <v>751</v>
      </c>
      <c r="I1272" s="13" t="s">
        <v>23</v>
      </c>
      <c r="J1272" s="22">
        <v>0</v>
      </c>
      <c r="K1272" s="13" t="s">
        <v>864</v>
      </c>
      <c r="L1272" s="13" t="s">
        <v>833</v>
      </c>
      <c r="M1272" s="13" t="s">
        <v>20</v>
      </c>
      <c r="N1272" s="13" t="s">
        <v>90</v>
      </c>
      <c r="O1272" s="16">
        <v>1320</v>
      </c>
      <c r="P1272" s="16">
        <f t="shared" si="121"/>
        <v>0</v>
      </c>
      <c r="Q1272" s="16">
        <f t="shared" si="123"/>
        <v>257.40000000000003</v>
      </c>
      <c r="R1272" s="16">
        <f t="shared" si="124"/>
        <v>0</v>
      </c>
      <c r="S1272" s="17">
        <f t="shared" si="122"/>
        <v>229.82142857142858</v>
      </c>
      <c r="T1272" s="17">
        <f t="shared" si="125"/>
        <v>0</v>
      </c>
    </row>
    <row r="1273" spans="1:20" ht="80" customHeight="1" x14ac:dyDescent="0.35">
      <c r="A1273" s="12">
        <v>8059695642622</v>
      </c>
      <c r="B1273" s="13">
        <f t="shared" si="126"/>
        <v>1</v>
      </c>
      <c r="C1273" s="14">
        <v>2023</v>
      </c>
      <c r="D1273" s="13" t="s">
        <v>24</v>
      </c>
      <c r="E1273" s="13" t="s">
        <v>13</v>
      </c>
      <c r="F1273" s="15" t="s">
        <v>865</v>
      </c>
      <c r="G1273" s="13" t="s">
        <v>866</v>
      </c>
      <c r="H1273" s="13" t="s">
        <v>867</v>
      </c>
      <c r="I1273" s="13" t="s">
        <v>40</v>
      </c>
      <c r="J1273" s="22">
        <v>2</v>
      </c>
      <c r="K1273" s="13" t="s">
        <v>864</v>
      </c>
      <c r="L1273" s="13" t="s">
        <v>833</v>
      </c>
      <c r="M1273" s="13" t="s">
        <v>20</v>
      </c>
      <c r="N1273" s="13" t="s">
        <v>90</v>
      </c>
      <c r="O1273" s="16">
        <v>520</v>
      </c>
      <c r="P1273" s="16">
        <f t="shared" si="121"/>
        <v>1040</v>
      </c>
      <c r="Q1273" s="16">
        <f t="shared" si="123"/>
        <v>101.4</v>
      </c>
      <c r="R1273" s="16">
        <f t="shared" si="124"/>
        <v>202.8</v>
      </c>
      <c r="S1273" s="17">
        <f t="shared" si="122"/>
        <v>90.535714285714278</v>
      </c>
      <c r="T1273" s="17">
        <f t="shared" si="125"/>
        <v>181.07142857142856</v>
      </c>
    </row>
    <row r="1274" spans="1:20" ht="31.5" x14ac:dyDescent="0.35">
      <c r="A1274" s="12">
        <v>8059695642615</v>
      </c>
      <c r="B1274" s="13">
        <f t="shared" si="126"/>
        <v>1</v>
      </c>
      <c r="C1274" s="14">
        <v>2023</v>
      </c>
      <c r="D1274" s="13" t="s">
        <v>24</v>
      </c>
      <c r="E1274" s="13" t="s">
        <v>13</v>
      </c>
      <c r="F1274" s="15" t="s">
        <v>865</v>
      </c>
      <c r="G1274" s="13" t="s">
        <v>866</v>
      </c>
      <c r="H1274" s="13" t="s">
        <v>867</v>
      </c>
      <c r="I1274" s="13" t="s">
        <v>133</v>
      </c>
      <c r="J1274" s="22">
        <v>1</v>
      </c>
      <c r="K1274" s="13" t="s">
        <v>864</v>
      </c>
      <c r="L1274" s="13" t="s">
        <v>833</v>
      </c>
      <c r="M1274" s="13" t="s">
        <v>20</v>
      </c>
      <c r="N1274" s="13" t="s">
        <v>90</v>
      </c>
      <c r="O1274" s="16">
        <v>520</v>
      </c>
      <c r="P1274" s="16">
        <f t="shared" si="121"/>
        <v>520</v>
      </c>
      <c r="Q1274" s="16">
        <f t="shared" si="123"/>
        <v>101.4</v>
      </c>
      <c r="R1274" s="16">
        <f t="shared" si="124"/>
        <v>101.4</v>
      </c>
      <c r="S1274" s="17">
        <f t="shared" si="122"/>
        <v>90.535714285714278</v>
      </c>
      <c r="T1274" s="17">
        <f t="shared" si="125"/>
        <v>90.535714285714278</v>
      </c>
    </row>
    <row r="1275" spans="1:20" ht="80" customHeight="1" x14ac:dyDescent="0.35">
      <c r="A1275" s="12">
        <v>8059695637208</v>
      </c>
      <c r="B1275" s="13">
        <f t="shared" si="126"/>
        <v>1</v>
      </c>
      <c r="C1275" s="14">
        <v>2023</v>
      </c>
      <c r="D1275" s="13" t="s">
        <v>24</v>
      </c>
      <c r="E1275" s="13" t="s">
        <v>13</v>
      </c>
      <c r="F1275" s="15" t="s">
        <v>868</v>
      </c>
      <c r="G1275" s="13" t="s">
        <v>856</v>
      </c>
      <c r="H1275" s="13" t="s">
        <v>751</v>
      </c>
      <c r="I1275" s="13" t="s">
        <v>35</v>
      </c>
      <c r="J1275" s="22">
        <v>1</v>
      </c>
      <c r="K1275" s="13" t="s">
        <v>89</v>
      </c>
      <c r="L1275" s="13" t="s">
        <v>833</v>
      </c>
      <c r="M1275" s="13" t="s">
        <v>20</v>
      </c>
      <c r="N1275" s="13" t="s">
        <v>90</v>
      </c>
      <c r="O1275" s="16">
        <v>1600</v>
      </c>
      <c r="P1275" s="16">
        <f t="shared" si="121"/>
        <v>1600</v>
      </c>
      <c r="Q1275" s="16">
        <f t="shared" si="123"/>
        <v>312</v>
      </c>
      <c r="R1275" s="16">
        <f t="shared" si="124"/>
        <v>312</v>
      </c>
      <c r="S1275" s="17">
        <f t="shared" si="122"/>
        <v>278.57142857142856</v>
      </c>
      <c r="T1275" s="17">
        <f t="shared" si="125"/>
        <v>278.57142857142856</v>
      </c>
    </row>
    <row r="1276" spans="1:20" x14ac:dyDescent="0.35">
      <c r="A1276" s="12">
        <v>8059695637192</v>
      </c>
      <c r="B1276" s="13">
        <f t="shared" si="126"/>
        <v>1</v>
      </c>
      <c r="C1276" s="14">
        <v>2023</v>
      </c>
      <c r="D1276" s="13" t="s">
        <v>24</v>
      </c>
      <c r="E1276" s="13" t="s">
        <v>13</v>
      </c>
      <c r="F1276" s="15" t="s">
        <v>868</v>
      </c>
      <c r="G1276" s="13" t="s">
        <v>856</v>
      </c>
      <c r="H1276" s="13" t="s">
        <v>751</v>
      </c>
      <c r="I1276" s="13" t="s">
        <v>32</v>
      </c>
      <c r="J1276" s="22">
        <v>1</v>
      </c>
      <c r="K1276" s="13" t="s">
        <v>89</v>
      </c>
      <c r="L1276" s="13" t="s">
        <v>833</v>
      </c>
      <c r="M1276" s="13" t="s">
        <v>20</v>
      </c>
      <c r="N1276" s="13" t="s">
        <v>90</v>
      </c>
      <c r="O1276" s="16">
        <v>1600</v>
      </c>
      <c r="P1276" s="16">
        <f t="shared" si="121"/>
        <v>1600</v>
      </c>
      <c r="Q1276" s="16">
        <f t="shared" si="123"/>
        <v>312</v>
      </c>
      <c r="R1276" s="16">
        <f t="shared" si="124"/>
        <v>312</v>
      </c>
      <c r="S1276" s="17">
        <f t="shared" si="122"/>
        <v>278.57142857142856</v>
      </c>
      <c r="T1276" s="17">
        <f t="shared" si="125"/>
        <v>278.57142857142856</v>
      </c>
    </row>
    <row r="1277" spans="1:20" x14ac:dyDescent="0.35">
      <c r="A1277" s="12">
        <v>8059695637185</v>
      </c>
      <c r="B1277" s="13">
        <f t="shared" si="126"/>
        <v>1</v>
      </c>
      <c r="C1277" s="14">
        <v>2023</v>
      </c>
      <c r="D1277" s="13" t="s">
        <v>24</v>
      </c>
      <c r="E1277" s="13" t="s">
        <v>13</v>
      </c>
      <c r="F1277" s="15" t="s">
        <v>868</v>
      </c>
      <c r="G1277" s="13" t="s">
        <v>856</v>
      </c>
      <c r="H1277" s="13" t="s">
        <v>751</v>
      </c>
      <c r="I1277" s="13" t="s">
        <v>23</v>
      </c>
      <c r="J1277" s="22">
        <v>1</v>
      </c>
      <c r="K1277" s="13" t="s">
        <v>89</v>
      </c>
      <c r="L1277" s="13" t="s">
        <v>833</v>
      </c>
      <c r="M1277" s="13" t="s">
        <v>20</v>
      </c>
      <c r="N1277" s="13" t="s">
        <v>90</v>
      </c>
      <c r="O1277" s="16">
        <v>1600</v>
      </c>
      <c r="P1277" s="16">
        <f t="shared" si="121"/>
        <v>1600</v>
      </c>
      <c r="Q1277" s="16">
        <f t="shared" si="123"/>
        <v>312</v>
      </c>
      <c r="R1277" s="16">
        <f t="shared" si="124"/>
        <v>312</v>
      </c>
      <c r="S1277" s="17">
        <f t="shared" si="122"/>
        <v>278.57142857142856</v>
      </c>
      <c r="T1277" s="17">
        <f t="shared" si="125"/>
        <v>278.57142857142856</v>
      </c>
    </row>
    <row r="1278" spans="1:20" x14ac:dyDescent="0.35">
      <c r="A1278" s="12">
        <v>8059695637161</v>
      </c>
      <c r="B1278" s="13">
        <f t="shared" si="126"/>
        <v>1</v>
      </c>
      <c r="C1278" s="14">
        <v>2023</v>
      </c>
      <c r="D1278" s="13" t="s">
        <v>24</v>
      </c>
      <c r="E1278" s="13" t="s">
        <v>13</v>
      </c>
      <c r="F1278" s="15" t="s">
        <v>868</v>
      </c>
      <c r="G1278" s="13" t="s">
        <v>856</v>
      </c>
      <c r="H1278" s="13" t="s">
        <v>751</v>
      </c>
      <c r="I1278" s="13" t="s">
        <v>40</v>
      </c>
      <c r="J1278" s="22">
        <v>1</v>
      </c>
      <c r="K1278" s="13" t="s">
        <v>89</v>
      </c>
      <c r="L1278" s="13" t="s">
        <v>833</v>
      </c>
      <c r="M1278" s="13" t="s">
        <v>20</v>
      </c>
      <c r="N1278" s="13" t="s">
        <v>90</v>
      </c>
      <c r="O1278" s="16">
        <v>1600</v>
      </c>
      <c r="P1278" s="16">
        <f t="shared" si="121"/>
        <v>1600</v>
      </c>
      <c r="Q1278" s="16">
        <f t="shared" si="123"/>
        <v>312</v>
      </c>
      <c r="R1278" s="16">
        <f t="shared" si="124"/>
        <v>312</v>
      </c>
      <c r="S1278" s="17">
        <f t="shared" si="122"/>
        <v>278.57142857142856</v>
      </c>
      <c r="T1278" s="17">
        <f t="shared" si="125"/>
        <v>278.57142857142856</v>
      </c>
    </row>
    <row r="1279" spans="1:20" x14ac:dyDescent="0.35">
      <c r="A1279" s="12">
        <v>8059695637178</v>
      </c>
      <c r="B1279" s="13">
        <f t="shared" si="126"/>
        <v>1</v>
      </c>
      <c r="C1279" s="14">
        <v>2023</v>
      </c>
      <c r="D1279" s="13" t="s">
        <v>24</v>
      </c>
      <c r="E1279" s="13" t="s">
        <v>13</v>
      </c>
      <c r="F1279" s="15" t="s">
        <v>868</v>
      </c>
      <c r="G1279" s="13" t="s">
        <v>856</v>
      </c>
      <c r="H1279" s="13" t="s">
        <v>751</v>
      </c>
      <c r="I1279" s="13" t="s">
        <v>17</v>
      </c>
      <c r="J1279" s="22">
        <v>1</v>
      </c>
      <c r="K1279" s="13" t="s">
        <v>89</v>
      </c>
      <c r="L1279" s="13" t="s">
        <v>833</v>
      </c>
      <c r="M1279" s="13" t="s">
        <v>20</v>
      </c>
      <c r="N1279" s="13" t="s">
        <v>90</v>
      </c>
      <c r="O1279" s="16">
        <v>1600</v>
      </c>
      <c r="P1279" s="16">
        <f t="shared" si="121"/>
        <v>1600</v>
      </c>
      <c r="Q1279" s="16">
        <f t="shared" si="123"/>
        <v>312</v>
      </c>
      <c r="R1279" s="16">
        <f t="shared" si="124"/>
        <v>312</v>
      </c>
      <c r="S1279" s="17">
        <f t="shared" si="122"/>
        <v>278.57142857142856</v>
      </c>
      <c r="T1279" s="17">
        <f t="shared" si="125"/>
        <v>278.57142857142856</v>
      </c>
    </row>
    <row r="1280" spans="1:20" ht="80" customHeight="1" x14ac:dyDescent="0.35">
      <c r="A1280" s="13">
        <v>8059695660589</v>
      </c>
      <c r="B1280" s="13">
        <f t="shared" si="126"/>
        <v>1</v>
      </c>
      <c r="C1280" s="14">
        <v>2023</v>
      </c>
      <c r="D1280" s="13" t="s">
        <v>24</v>
      </c>
      <c r="E1280" s="13" t="s">
        <v>13</v>
      </c>
      <c r="F1280" s="15" t="s">
        <v>869</v>
      </c>
      <c r="G1280" s="13" t="s">
        <v>870</v>
      </c>
      <c r="H1280" s="13" t="s">
        <v>871</v>
      </c>
      <c r="I1280" s="13" t="s">
        <v>35</v>
      </c>
      <c r="J1280" s="22">
        <v>0</v>
      </c>
      <c r="K1280" s="13" t="s">
        <v>89</v>
      </c>
      <c r="L1280" s="13" t="s">
        <v>833</v>
      </c>
      <c r="M1280" s="13" t="s">
        <v>20</v>
      </c>
      <c r="N1280" s="13" t="s">
        <v>90</v>
      </c>
      <c r="O1280" s="16">
        <v>810</v>
      </c>
      <c r="P1280" s="16">
        <f t="shared" si="121"/>
        <v>0</v>
      </c>
      <c r="Q1280" s="16">
        <f t="shared" si="123"/>
        <v>157.95000000000002</v>
      </c>
      <c r="R1280" s="16">
        <f t="shared" si="124"/>
        <v>0</v>
      </c>
      <c r="S1280" s="17">
        <f t="shared" si="122"/>
        <v>141.02678571428572</v>
      </c>
      <c r="T1280" s="17">
        <f t="shared" si="125"/>
        <v>0</v>
      </c>
    </row>
    <row r="1281" spans="1:20" ht="80" customHeight="1" x14ac:dyDescent="0.35">
      <c r="A1281" s="12">
        <v>8059695653789</v>
      </c>
      <c r="B1281" s="13">
        <f t="shared" si="126"/>
        <v>1</v>
      </c>
      <c r="C1281" s="14">
        <v>2023</v>
      </c>
      <c r="D1281" s="13" t="s">
        <v>24</v>
      </c>
      <c r="E1281" s="13" t="s">
        <v>13</v>
      </c>
      <c r="F1281" s="15" t="s">
        <v>872</v>
      </c>
      <c r="G1281" s="13" t="s">
        <v>873</v>
      </c>
      <c r="H1281" s="13" t="s">
        <v>306</v>
      </c>
      <c r="I1281" s="13" t="s">
        <v>35</v>
      </c>
      <c r="J1281" s="22">
        <v>1</v>
      </c>
      <c r="K1281" s="13" t="s">
        <v>89</v>
      </c>
      <c r="L1281" s="13" t="s">
        <v>833</v>
      </c>
      <c r="M1281" s="13" t="s">
        <v>20</v>
      </c>
      <c r="N1281" s="13" t="s">
        <v>90</v>
      </c>
      <c r="O1281" s="16">
        <v>1040</v>
      </c>
      <c r="P1281" s="16">
        <f t="shared" si="121"/>
        <v>1040</v>
      </c>
      <c r="Q1281" s="16">
        <f t="shared" si="123"/>
        <v>202.8</v>
      </c>
      <c r="R1281" s="16">
        <f t="shared" si="124"/>
        <v>202.8</v>
      </c>
      <c r="S1281" s="17">
        <f t="shared" si="122"/>
        <v>181.07142857142856</v>
      </c>
      <c r="T1281" s="17">
        <f t="shared" si="125"/>
        <v>181.07142857142856</v>
      </c>
    </row>
    <row r="1282" spans="1:20" x14ac:dyDescent="0.35">
      <c r="A1282" s="12">
        <v>8059695647924</v>
      </c>
      <c r="B1282" s="13">
        <f t="shared" si="126"/>
        <v>1</v>
      </c>
      <c r="C1282" s="14">
        <v>2023</v>
      </c>
      <c r="D1282" s="13" t="s">
        <v>24</v>
      </c>
      <c r="E1282" s="13" t="s">
        <v>13</v>
      </c>
      <c r="F1282" s="15" t="s">
        <v>872</v>
      </c>
      <c r="G1282" s="13" t="s">
        <v>873</v>
      </c>
      <c r="H1282" s="13" t="s">
        <v>306</v>
      </c>
      <c r="I1282" s="13" t="s">
        <v>17</v>
      </c>
      <c r="J1282" s="22">
        <v>1</v>
      </c>
      <c r="K1282" s="13" t="s">
        <v>89</v>
      </c>
      <c r="L1282" s="13" t="s">
        <v>833</v>
      </c>
      <c r="M1282" s="13" t="s">
        <v>20</v>
      </c>
      <c r="N1282" s="13" t="s">
        <v>90</v>
      </c>
      <c r="O1282" s="16">
        <v>1040</v>
      </c>
      <c r="P1282" s="16">
        <f t="shared" si="121"/>
        <v>1040</v>
      </c>
      <c r="Q1282" s="16">
        <f t="shared" si="123"/>
        <v>202.8</v>
      </c>
      <c r="R1282" s="16">
        <f t="shared" si="124"/>
        <v>202.8</v>
      </c>
      <c r="S1282" s="17">
        <f t="shared" si="122"/>
        <v>181.07142857142856</v>
      </c>
      <c r="T1282" s="17">
        <f t="shared" si="125"/>
        <v>181.07142857142856</v>
      </c>
    </row>
    <row r="1283" spans="1:20" ht="80" customHeight="1" x14ac:dyDescent="0.35">
      <c r="A1283" s="12">
        <v>8059695639196</v>
      </c>
      <c r="B1283" s="13">
        <f t="shared" si="126"/>
        <v>1</v>
      </c>
      <c r="C1283" s="14">
        <v>2023</v>
      </c>
      <c r="D1283" s="13" t="s">
        <v>24</v>
      </c>
      <c r="E1283" s="13" t="s">
        <v>13</v>
      </c>
      <c r="F1283" s="15" t="s">
        <v>874</v>
      </c>
      <c r="G1283" s="13" t="s">
        <v>875</v>
      </c>
      <c r="H1283" s="13" t="s">
        <v>267</v>
      </c>
      <c r="I1283" s="13" t="s">
        <v>32</v>
      </c>
      <c r="J1283" s="22">
        <v>1</v>
      </c>
      <c r="K1283" s="13" t="s">
        <v>89</v>
      </c>
      <c r="L1283" s="13" t="s">
        <v>833</v>
      </c>
      <c r="M1283" s="13" t="s">
        <v>20</v>
      </c>
      <c r="N1283" s="13" t="s">
        <v>90</v>
      </c>
      <c r="O1283" s="16">
        <v>940</v>
      </c>
      <c r="P1283" s="16">
        <f t="shared" si="121"/>
        <v>940</v>
      </c>
      <c r="Q1283" s="16">
        <f t="shared" si="123"/>
        <v>183.3</v>
      </c>
      <c r="R1283" s="16">
        <f t="shared" si="124"/>
        <v>183.3</v>
      </c>
      <c r="S1283" s="17">
        <f t="shared" si="122"/>
        <v>163.66071428571428</v>
      </c>
      <c r="T1283" s="17">
        <f t="shared" si="125"/>
        <v>163.66071428571428</v>
      </c>
    </row>
    <row r="1284" spans="1:20" x14ac:dyDescent="0.35">
      <c r="A1284" s="13">
        <v>8059695639363</v>
      </c>
      <c r="B1284" s="13">
        <f t="shared" si="126"/>
        <v>1</v>
      </c>
      <c r="C1284" s="14">
        <v>2023</v>
      </c>
      <c r="D1284" s="13" t="s">
        <v>24</v>
      </c>
      <c r="E1284" s="13" t="s">
        <v>13</v>
      </c>
      <c r="F1284" s="15" t="s">
        <v>874</v>
      </c>
      <c r="G1284" s="13" t="s">
        <v>875</v>
      </c>
      <c r="H1284" s="13" t="s">
        <v>876</v>
      </c>
      <c r="I1284" s="13" t="s">
        <v>35</v>
      </c>
      <c r="J1284" s="22">
        <v>0</v>
      </c>
      <c r="K1284" s="13" t="s">
        <v>89</v>
      </c>
      <c r="L1284" s="13" t="s">
        <v>833</v>
      </c>
      <c r="M1284" s="13" t="s">
        <v>20</v>
      </c>
      <c r="N1284" s="13" t="s">
        <v>90</v>
      </c>
      <c r="O1284" s="16">
        <v>940</v>
      </c>
      <c r="P1284" s="16">
        <f t="shared" si="121"/>
        <v>0</v>
      </c>
      <c r="Q1284" s="16">
        <f t="shared" si="123"/>
        <v>183.3</v>
      </c>
      <c r="R1284" s="16">
        <f t="shared" si="124"/>
        <v>0</v>
      </c>
      <c r="S1284" s="17">
        <f t="shared" si="122"/>
        <v>163.66071428571428</v>
      </c>
      <c r="T1284" s="17">
        <f t="shared" si="125"/>
        <v>0</v>
      </c>
    </row>
    <row r="1285" spans="1:20" x14ac:dyDescent="0.35">
      <c r="A1285" s="12">
        <v>8059695639325</v>
      </c>
      <c r="B1285" s="13">
        <f t="shared" si="126"/>
        <v>1</v>
      </c>
      <c r="C1285" s="14">
        <v>2023</v>
      </c>
      <c r="D1285" s="13" t="s">
        <v>24</v>
      </c>
      <c r="E1285" s="13" t="s">
        <v>13</v>
      </c>
      <c r="F1285" s="15" t="s">
        <v>874</v>
      </c>
      <c r="G1285" s="13" t="s">
        <v>875</v>
      </c>
      <c r="H1285" s="13" t="s">
        <v>876</v>
      </c>
      <c r="I1285" s="13" t="s">
        <v>40</v>
      </c>
      <c r="J1285" s="22">
        <v>1</v>
      </c>
      <c r="K1285" s="13" t="s">
        <v>89</v>
      </c>
      <c r="L1285" s="13" t="s">
        <v>833</v>
      </c>
      <c r="M1285" s="13" t="s">
        <v>20</v>
      </c>
      <c r="N1285" s="13" t="s">
        <v>90</v>
      </c>
      <c r="O1285" s="16">
        <v>940</v>
      </c>
      <c r="P1285" s="16">
        <f t="shared" si="121"/>
        <v>940</v>
      </c>
      <c r="Q1285" s="16">
        <f t="shared" si="123"/>
        <v>183.3</v>
      </c>
      <c r="R1285" s="16">
        <f t="shared" si="124"/>
        <v>183.3</v>
      </c>
      <c r="S1285" s="17">
        <f t="shared" si="122"/>
        <v>163.66071428571428</v>
      </c>
      <c r="T1285" s="17">
        <f t="shared" si="125"/>
        <v>163.66071428571428</v>
      </c>
    </row>
    <row r="1286" spans="1:20" x14ac:dyDescent="0.35">
      <c r="A1286" s="12">
        <v>8059695639332</v>
      </c>
      <c r="B1286" s="13">
        <f t="shared" si="126"/>
        <v>1</v>
      </c>
      <c r="C1286" s="14">
        <v>2023</v>
      </c>
      <c r="D1286" s="13" t="s">
        <v>24</v>
      </c>
      <c r="E1286" s="13" t="s">
        <v>13</v>
      </c>
      <c r="F1286" s="15" t="s">
        <v>874</v>
      </c>
      <c r="G1286" s="13" t="s">
        <v>875</v>
      </c>
      <c r="H1286" s="13" t="s">
        <v>876</v>
      </c>
      <c r="I1286" s="13" t="s">
        <v>17</v>
      </c>
      <c r="J1286" s="22">
        <v>2</v>
      </c>
      <c r="K1286" s="13" t="s">
        <v>89</v>
      </c>
      <c r="L1286" s="13" t="s">
        <v>833</v>
      </c>
      <c r="M1286" s="13" t="s">
        <v>20</v>
      </c>
      <c r="N1286" s="13" t="s">
        <v>90</v>
      </c>
      <c r="O1286" s="16">
        <v>940</v>
      </c>
      <c r="P1286" s="16">
        <f t="shared" si="121"/>
        <v>1880</v>
      </c>
      <c r="Q1286" s="16">
        <f t="shared" si="123"/>
        <v>183.3</v>
      </c>
      <c r="R1286" s="16">
        <f t="shared" si="124"/>
        <v>366.6</v>
      </c>
      <c r="S1286" s="17">
        <f t="shared" si="122"/>
        <v>163.66071428571428</v>
      </c>
      <c r="T1286" s="17">
        <f t="shared" si="125"/>
        <v>327.32142857142856</v>
      </c>
    </row>
    <row r="1287" spans="1:20" x14ac:dyDescent="0.35">
      <c r="A1287" s="12">
        <v>8059695639349</v>
      </c>
      <c r="B1287" s="13">
        <f t="shared" si="126"/>
        <v>1</v>
      </c>
      <c r="C1287" s="14">
        <v>2023</v>
      </c>
      <c r="D1287" s="13" t="s">
        <v>24</v>
      </c>
      <c r="E1287" s="13" t="s">
        <v>13</v>
      </c>
      <c r="F1287" s="15" t="s">
        <v>874</v>
      </c>
      <c r="G1287" s="13" t="s">
        <v>875</v>
      </c>
      <c r="H1287" s="13" t="s">
        <v>876</v>
      </c>
      <c r="I1287" s="13" t="s">
        <v>23</v>
      </c>
      <c r="J1287" s="22">
        <v>2</v>
      </c>
      <c r="K1287" s="13" t="s">
        <v>89</v>
      </c>
      <c r="L1287" s="13" t="s">
        <v>833</v>
      </c>
      <c r="M1287" s="13" t="s">
        <v>20</v>
      </c>
      <c r="N1287" s="13" t="s">
        <v>90</v>
      </c>
      <c r="O1287" s="16">
        <v>940</v>
      </c>
      <c r="P1287" s="16">
        <f t="shared" si="121"/>
        <v>1880</v>
      </c>
      <c r="Q1287" s="16">
        <f t="shared" si="123"/>
        <v>183.3</v>
      </c>
      <c r="R1287" s="16">
        <f t="shared" si="124"/>
        <v>366.6</v>
      </c>
      <c r="S1287" s="17">
        <f t="shared" si="122"/>
        <v>163.66071428571428</v>
      </c>
      <c r="T1287" s="17">
        <f t="shared" si="125"/>
        <v>327.32142857142856</v>
      </c>
    </row>
    <row r="1288" spans="1:20" ht="80" customHeight="1" x14ac:dyDescent="0.35">
      <c r="A1288" s="13">
        <v>8059695635686</v>
      </c>
      <c r="B1288" s="13">
        <f t="shared" si="126"/>
        <v>1</v>
      </c>
      <c r="C1288" s="14">
        <v>2025</v>
      </c>
      <c r="D1288" s="13" t="s">
        <v>24</v>
      </c>
      <c r="E1288" s="13" t="s">
        <v>13</v>
      </c>
      <c r="F1288" s="15" t="s">
        <v>877</v>
      </c>
      <c r="G1288" s="13" t="s">
        <v>878</v>
      </c>
      <c r="H1288" s="13" t="s">
        <v>761</v>
      </c>
      <c r="I1288" s="13" t="s">
        <v>32</v>
      </c>
      <c r="J1288" s="22">
        <v>0</v>
      </c>
      <c r="K1288" s="13" t="s">
        <v>89</v>
      </c>
      <c r="L1288" s="13" t="s">
        <v>833</v>
      </c>
      <c r="M1288" s="13" t="s">
        <v>20</v>
      </c>
      <c r="N1288" s="13" t="s">
        <v>90</v>
      </c>
      <c r="O1288" s="16">
        <v>750</v>
      </c>
      <c r="P1288" s="16">
        <f t="shared" si="121"/>
        <v>0</v>
      </c>
      <c r="Q1288" s="16">
        <f t="shared" si="123"/>
        <v>146.25</v>
      </c>
      <c r="R1288" s="16">
        <f t="shared" si="124"/>
        <v>0</v>
      </c>
      <c r="S1288" s="17">
        <f t="shared" si="122"/>
        <v>130.58035714285714</v>
      </c>
      <c r="T1288" s="17">
        <f t="shared" si="125"/>
        <v>0</v>
      </c>
    </row>
    <row r="1289" spans="1:20" x14ac:dyDescent="0.35">
      <c r="A1289" s="12">
        <v>8059695635679</v>
      </c>
      <c r="B1289" s="13">
        <f t="shared" si="126"/>
        <v>1</v>
      </c>
      <c r="C1289" s="14">
        <v>2025</v>
      </c>
      <c r="D1289" s="13" t="s">
        <v>24</v>
      </c>
      <c r="E1289" s="13" t="s">
        <v>13</v>
      </c>
      <c r="F1289" s="15" t="s">
        <v>877</v>
      </c>
      <c r="G1289" s="13" t="s">
        <v>878</v>
      </c>
      <c r="H1289" s="13" t="s">
        <v>761</v>
      </c>
      <c r="I1289" s="13" t="s">
        <v>23</v>
      </c>
      <c r="J1289" s="22">
        <v>2</v>
      </c>
      <c r="K1289" s="13" t="s">
        <v>89</v>
      </c>
      <c r="L1289" s="13" t="s">
        <v>833</v>
      </c>
      <c r="M1289" s="13" t="s">
        <v>20</v>
      </c>
      <c r="N1289" s="13" t="s">
        <v>90</v>
      </c>
      <c r="O1289" s="16">
        <v>750</v>
      </c>
      <c r="P1289" s="16">
        <f t="shared" si="121"/>
        <v>1500</v>
      </c>
      <c r="Q1289" s="16">
        <f t="shared" si="123"/>
        <v>146.25</v>
      </c>
      <c r="R1289" s="16">
        <f t="shared" si="124"/>
        <v>292.5</v>
      </c>
      <c r="S1289" s="17">
        <f t="shared" si="122"/>
        <v>130.58035714285714</v>
      </c>
      <c r="T1289" s="17">
        <f t="shared" si="125"/>
        <v>261.16071428571428</v>
      </c>
    </row>
    <row r="1290" spans="1:20" x14ac:dyDescent="0.35">
      <c r="A1290" s="12">
        <v>8059695635655</v>
      </c>
      <c r="B1290" s="13">
        <f t="shared" si="126"/>
        <v>1</v>
      </c>
      <c r="C1290" s="14">
        <v>2025</v>
      </c>
      <c r="D1290" s="13" t="s">
        <v>24</v>
      </c>
      <c r="E1290" s="13" t="s">
        <v>13</v>
      </c>
      <c r="F1290" s="15" t="s">
        <v>877</v>
      </c>
      <c r="G1290" s="13" t="s">
        <v>878</v>
      </c>
      <c r="H1290" s="13" t="s">
        <v>761</v>
      </c>
      <c r="I1290" s="13" t="s">
        <v>40</v>
      </c>
      <c r="J1290" s="22">
        <v>3</v>
      </c>
      <c r="K1290" s="13" t="s">
        <v>89</v>
      </c>
      <c r="L1290" s="13" t="s">
        <v>833</v>
      </c>
      <c r="M1290" s="13" t="s">
        <v>20</v>
      </c>
      <c r="N1290" s="13" t="s">
        <v>90</v>
      </c>
      <c r="O1290" s="16">
        <v>750</v>
      </c>
      <c r="P1290" s="16">
        <f t="shared" si="121"/>
        <v>2250</v>
      </c>
      <c r="Q1290" s="16">
        <f t="shared" si="123"/>
        <v>146.25</v>
      </c>
      <c r="R1290" s="16">
        <f t="shared" si="124"/>
        <v>438.75</v>
      </c>
      <c r="S1290" s="17">
        <f t="shared" si="122"/>
        <v>130.58035714285714</v>
      </c>
      <c r="T1290" s="17">
        <f t="shared" si="125"/>
        <v>391.74107142857144</v>
      </c>
    </row>
    <row r="1291" spans="1:20" x14ac:dyDescent="0.35">
      <c r="A1291" s="12">
        <v>8059695635693</v>
      </c>
      <c r="B1291" s="13">
        <f t="shared" si="126"/>
        <v>1</v>
      </c>
      <c r="C1291" s="14">
        <v>2025</v>
      </c>
      <c r="D1291" s="13" t="s">
        <v>24</v>
      </c>
      <c r="E1291" s="13" t="s">
        <v>13</v>
      </c>
      <c r="F1291" s="15" t="s">
        <v>877</v>
      </c>
      <c r="G1291" s="13" t="s">
        <v>878</v>
      </c>
      <c r="H1291" s="13" t="s">
        <v>761</v>
      </c>
      <c r="I1291" s="13" t="s">
        <v>35</v>
      </c>
      <c r="J1291" s="22">
        <v>2</v>
      </c>
      <c r="K1291" s="13" t="s">
        <v>89</v>
      </c>
      <c r="L1291" s="13" t="s">
        <v>833</v>
      </c>
      <c r="M1291" s="13" t="s">
        <v>20</v>
      </c>
      <c r="N1291" s="13" t="s">
        <v>90</v>
      </c>
      <c r="O1291" s="16">
        <v>750</v>
      </c>
      <c r="P1291" s="16">
        <f t="shared" si="121"/>
        <v>1500</v>
      </c>
      <c r="Q1291" s="16">
        <f t="shared" si="123"/>
        <v>146.25</v>
      </c>
      <c r="R1291" s="16">
        <f t="shared" si="124"/>
        <v>292.5</v>
      </c>
      <c r="S1291" s="17">
        <f t="shared" si="122"/>
        <v>130.58035714285714</v>
      </c>
      <c r="T1291" s="17">
        <f t="shared" si="125"/>
        <v>261.16071428571428</v>
      </c>
    </row>
    <row r="1292" spans="1:20" x14ac:dyDescent="0.35">
      <c r="A1292" s="12">
        <v>8059695635662</v>
      </c>
      <c r="B1292" s="13">
        <f t="shared" si="126"/>
        <v>1</v>
      </c>
      <c r="C1292" s="14">
        <v>2025</v>
      </c>
      <c r="D1292" s="13" t="s">
        <v>24</v>
      </c>
      <c r="E1292" s="13" t="s">
        <v>13</v>
      </c>
      <c r="F1292" s="15" t="s">
        <v>877</v>
      </c>
      <c r="G1292" s="13" t="s">
        <v>878</v>
      </c>
      <c r="H1292" s="13" t="s">
        <v>761</v>
      </c>
      <c r="I1292" s="13" t="s">
        <v>17</v>
      </c>
      <c r="J1292" s="22">
        <v>2</v>
      </c>
      <c r="K1292" s="13" t="s">
        <v>89</v>
      </c>
      <c r="L1292" s="13" t="s">
        <v>833</v>
      </c>
      <c r="M1292" s="13" t="s">
        <v>20</v>
      </c>
      <c r="N1292" s="13" t="s">
        <v>90</v>
      </c>
      <c r="O1292" s="16">
        <v>750</v>
      </c>
      <c r="P1292" s="16">
        <f t="shared" ref="P1292:P1355" si="127">SUM(O1292*J1292)</f>
        <v>1500</v>
      </c>
      <c r="Q1292" s="16">
        <f t="shared" si="123"/>
        <v>146.25</v>
      </c>
      <c r="R1292" s="16">
        <f t="shared" si="124"/>
        <v>292.5</v>
      </c>
      <c r="S1292" s="17">
        <f t="shared" ref="S1292:S1355" si="128">SUM(Q1292/1.12)</f>
        <v>130.58035714285714</v>
      </c>
      <c r="T1292" s="17">
        <f t="shared" si="125"/>
        <v>261.16071428571428</v>
      </c>
    </row>
    <row r="1293" spans="1:20" ht="80" customHeight="1" x14ac:dyDescent="0.35">
      <c r="A1293" s="13">
        <v>8059695644671</v>
      </c>
      <c r="B1293" s="13">
        <f t="shared" si="126"/>
        <v>1</v>
      </c>
      <c r="C1293" s="14">
        <v>2023</v>
      </c>
      <c r="D1293" s="13" t="s">
        <v>24</v>
      </c>
      <c r="E1293" s="13" t="s">
        <v>13</v>
      </c>
      <c r="F1293" s="15" t="s">
        <v>879</v>
      </c>
      <c r="G1293" s="13" t="s">
        <v>880</v>
      </c>
      <c r="H1293" s="13" t="s">
        <v>881</v>
      </c>
      <c r="I1293" s="13" t="s">
        <v>35</v>
      </c>
      <c r="J1293" s="22">
        <v>0</v>
      </c>
      <c r="K1293" s="13" t="s">
        <v>89</v>
      </c>
      <c r="L1293" s="13" t="s">
        <v>833</v>
      </c>
      <c r="M1293" s="13" t="s">
        <v>20</v>
      </c>
      <c r="N1293" s="13" t="s">
        <v>90</v>
      </c>
      <c r="O1293" s="16">
        <v>850</v>
      </c>
      <c r="P1293" s="16">
        <f t="shared" si="127"/>
        <v>0</v>
      </c>
      <c r="Q1293" s="16">
        <f t="shared" si="123"/>
        <v>165.75</v>
      </c>
      <c r="R1293" s="16">
        <f t="shared" si="124"/>
        <v>0</v>
      </c>
      <c r="S1293" s="17">
        <f t="shared" si="128"/>
        <v>147.99107142857142</v>
      </c>
      <c r="T1293" s="17">
        <f t="shared" si="125"/>
        <v>0</v>
      </c>
    </row>
    <row r="1294" spans="1:20" x14ac:dyDescent="0.35">
      <c r="A1294" s="12">
        <v>8059695644640</v>
      </c>
      <c r="B1294" s="13">
        <f t="shared" si="126"/>
        <v>1</v>
      </c>
      <c r="C1294" s="14">
        <v>2023</v>
      </c>
      <c r="D1294" s="13" t="s">
        <v>24</v>
      </c>
      <c r="E1294" s="13" t="s">
        <v>13</v>
      </c>
      <c r="F1294" s="15" t="s">
        <v>879</v>
      </c>
      <c r="G1294" s="13" t="s">
        <v>880</v>
      </c>
      <c r="H1294" s="13" t="s">
        <v>881</v>
      </c>
      <c r="I1294" s="13" t="s">
        <v>40</v>
      </c>
      <c r="J1294" s="22">
        <v>1</v>
      </c>
      <c r="K1294" s="13" t="s">
        <v>89</v>
      </c>
      <c r="L1294" s="13" t="s">
        <v>833</v>
      </c>
      <c r="M1294" s="13" t="s">
        <v>20</v>
      </c>
      <c r="N1294" s="13" t="s">
        <v>90</v>
      </c>
      <c r="O1294" s="16">
        <v>850</v>
      </c>
      <c r="P1294" s="16">
        <f t="shared" si="127"/>
        <v>850</v>
      </c>
      <c r="Q1294" s="16">
        <f t="shared" si="123"/>
        <v>165.75</v>
      </c>
      <c r="R1294" s="16">
        <f t="shared" si="124"/>
        <v>165.75</v>
      </c>
      <c r="S1294" s="17">
        <f t="shared" si="128"/>
        <v>147.99107142857142</v>
      </c>
      <c r="T1294" s="17">
        <f t="shared" si="125"/>
        <v>147.99107142857142</v>
      </c>
    </row>
    <row r="1295" spans="1:20" x14ac:dyDescent="0.35">
      <c r="A1295" s="12">
        <v>8059695641663</v>
      </c>
      <c r="B1295" s="13">
        <f t="shared" si="126"/>
        <v>1</v>
      </c>
      <c r="C1295" s="14">
        <v>2023</v>
      </c>
      <c r="D1295" s="13" t="s">
        <v>24</v>
      </c>
      <c r="E1295" s="13" t="s">
        <v>13</v>
      </c>
      <c r="F1295" s="15" t="s">
        <v>879</v>
      </c>
      <c r="G1295" s="13" t="s">
        <v>880</v>
      </c>
      <c r="H1295" s="13" t="s">
        <v>881</v>
      </c>
      <c r="I1295" s="13" t="s">
        <v>17</v>
      </c>
      <c r="J1295" s="22">
        <v>1</v>
      </c>
      <c r="K1295" s="13" t="s">
        <v>89</v>
      </c>
      <c r="L1295" s="13" t="s">
        <v>833</v>
      </c>
      <c r="M1295" s="13" t="s">
        <v>20</v>
      </c>
      <c r="N1295" s="13" t="s">
        <v>90</v>
      </c>
      <c r="O1295" s="16">
        <v>850</v>
      </c>
      <c r="P1295" s="16">
        <f t="shared" si="127"/>
        <v>850</v>
      </c>
      <c r="Q1295" s="16">
        <f t="shared" ref="Q1295:Q1358" si="129">SUM(O1295*19.5%)</f>
        <v>165.75</v>
      </c>
      <c r="R1295" s="16">
        <f t="shared" ref="R1295:R1358" si="130">SUM(Q1295*J1295)</f>
        <v>165.75</v>
      </c>
      <c r="S1295" s="17">
        <f t="shared" si="128"/>
        <v>147.99107142857142</v>
      </c>
      <c r="T1295" s="17">
        <f t="shared" ref="T1295:T1358" si="131">SUM(S1295*J1295)</f>
        <v>147.99107142857142</v>
      </c>
    </row>
    <row r="1296" spans="1:20" ht="80" customHeight="1" x14ac:dyDescent="0.35">
      <c r="A1296" s="12">
        <v>8059695636218</v>
      </c>
      <c r="B1296" s="13">
        <f t="shared" si="126"/>
        <v>1</v>
      </c>
      <c r="C1296" s="14">
        <v>2023</v>
      </c>
      <c r="D1296" s="13" t="s">
        <v>24</v>
      </c>
      <c r="E1296" s="13" t="s">
        <v>13</v>
      </c>
      <c r="F1296" s="15" t="s">
        <v>882</v>
      </c>
      <c r="G1296" s="13" t="s">
        <v>878</v>
      </c>
      <c r="H1296" s="13" t="s">
        <v>267</v>
      </c>
      <c r="I1296" s="13" t="s">
        <v>40</v>
      </c>
      <c r="J1296" s="22">
        <v>5</v>
      </c>
      <c r="K1296" s="13" t="s">
        <v>89</v>
      </c>
      <c r="L1296" s="13" t="s">
        <v>833</v>
      </c>
      <c r="M1296" s="13" t="s">
        <v>20</v>
      </c>
      <c r="N1296" s="13" t="s">
        <v>90</v>
      </c>
      <c r="O1296" s="16">
        <v>940</v>
      </c>
      <c r="P1296" s="16">
        <f t="shared" si="127"/>
        <v>4700</v>
      </c>
      <c r="Q1296" s="16">
        <f t="shared" si="129"/>
        <v>183.3</v>
      </c>
      <c r="R1296" s="16">
        <f t="shared" si="130"/>
        <v>916.5</v>
      </c>
      <c r="S1296" s="17">
        <f t="shared" si="128"/>
        <v>163.66071428571428</v>
      </c>
      <c r="T1296" s="17">
        <f t="shared" si="131"/>
        <v>818.30357142857133</v>
      </c>
    </row>
    <row r="1297" spans="1:20" x14ac:dyDescent="0.35">
      <c r="A1297" s="12">
        <v>8059695636201</v>
      </c>
      <c r="B1297" s="13">
        <f t="shared" si="126"/>
        <v>1</v>
      </c>
      <c r="C1297" s="14">
        <v>2023</v>
      </c>
      <c r="D1297" s="13" t="s">
        <v>24</v>
      </c>
      <c r="E1297" s="13" t="s">
        <v>13</v>
      </c>
      <c r="F1297" s="15" t="s">
        <v>882</v>
      </c>
      <c r="G1297" s="13" t="s">
        <v>878</v>
      </c>
      <c r="H1297" s="13" t="s">
        <v>267</v>
      </c>
      <c r="I1297" s="13" t="s">
        <v>133</v>
      </c>
      <c r="J1297" s="22">
        <v>1</v>
      </c>
      <c r="K1297" s="13" t="s">
        <v>89</v>
      </c>
      <c r="L1297" s="13" t="s">
        <v>833</v>
      </c>
      <c r="M1297" s="13" t="s">
        <v>20</v>
      </c>
      <c r="N1297" s="13" t="s">
        <v>90</v>
      </c>
      <c r="O1297" s="16">
        <v>940</v>
      </c>
      <c r="P1297" s="16">
        <f t="shared" si="127"/>
        <v>940</v>
      </c>
      <c r="Q1297" s="16">
        <f t="shared" si="129"/>
        <v>183.3</v>
      </c>
      <c r="R1297" s="16">
        <f t="shared" si="130"/>
        <v>183.3</v>
      </c>
      <c r="S1297" s="17">
        <f t="shared" si="128"/>
        <v>163.66071428571428</v>
      </c>
      <c r="T1297" s="17">
        <f t="shared" si="131"/>
        <v>163.66071428571428</v>
      </c>
    </row>
    <row r="1298" spans="1:20" x14ac:dyDescent="0.35">
      <c r="A1298" s="12">
        <v>8059695636256</v>
      </c>
      <c r="B1298" s="13">
        <f t="shared" si="126"/>
        <v>1</v>
      </c>
      <c r="C1298" s="14">
        <v>2023</v>
      </c>
      <c r="D1298" s="13" t="s">
        <v>24</v>
      </c>
      <c r="E1298" s="13" t="s">
        <v>13</v>
      </c>
      <c r="F1298" s="15" t="s">
        <v>882</v>
      </c>
      <c r="G1298" s="13" t="s">
        <v>878</v>
      </c>
      <c r="H1298" s="13" t="s">
        <v>267</v>
      </c>
      <c r="I1298" s="13" t="s">
        <v>35</v>
      </c>
      <c r="J1298" s="22">
        <v>2</v>
      </c>
      <c r="K1298" s="13" t="s">
        <v>89</v>
      </c>
      <c r="L1298" s="13" t="s">
        <v>833</v>
      </c>
      <c r="M1298" s="13" t="s">
        <v>20</v>
      </c>
      <c r="N1298" s="13" t="s">
        <v>90</v>
      </c>
      <c r="O1298" s="16">
        <v>940</v>
      </c>
      <c r="P1298" s="16">
        <f t="shared" si="127"/>
        <v>1880</v>
      </c>
      <c r="Q1298" s="16">
        <f t="shared" si="129"/>
        <v>183.3</v>
      </c>
      <c r="R1298" s="16">
        <f t="shared" si="130"/>
        <v>366.6</v>
      </c>
      <c r="S1298" s="17">
        <f t="shared" si="128"/>
        <v>163.66071428571428</v>
      </c>
      <c r="T1298" s="17">
        <f t="shared" si="131"/>
        <v>327.32142857142856</v>
      </c>
    </row>
    <row r="1299" spans="1:20" x14ac:dyDescent="0.35">
      <c r="A1299" s="12">
        <v>8059695636232</v>
      </c>
      <c r="B1299" s="13">
        <f t="shared" si="126"/>
        <v>1</v>
      </c>
      <c r="C1299" s="14">
        <v>2023</v>
      </c>
      <c r="D1299" s="13" t="s">
        <v>24</v>
      </c>
      <c r="E1299" s="13" t="s">
        <v>13</v>
      </c>
      <c r="F1299" s="15" t="s">
        <v>882</v>
      </c>
      <c r="G1299" s="13" t="s">
        <v>878</v>
      </c>
      <c r="H1299" s="13" t="s">
        <v>267</v>
      </c>
      <c r="I1299" s="13" t="s">
        <v>23</v>
      </c>
      <c r="J1299" s="22">
        <v>4</v>
      </c>
      <c r="K1299" s="13" t="s">
        <v>89</v>
      </c>
      <c r="L1299" s="13" t="s">
        <v>833</v>
      </c>
      <c r="M1299" s="13" t="s">
        <v>20</v>
      </c>
      <c r="N1299" s="13" t="s">
        <v>90</v>
      </c>
      <c r="O1299" s="16">
        <v>940</v>
      </c>
      <c r="P1299" s="16">
        <f t="shared" si="127"/>
        <v>3760</v>
      </c>
      <c r="Q1299" s="16">
        <f t="shared" si="129"/>
        <v>183.3</v>
      </c>
      <c r="R1299" s="16">
        <f t="shared" si="130"/>
        <v>733.2</v>
      </c>
      <c r="S1299" s="17">
        <f t="shared" si="128"/>
        <v>163.66071428571428</v>
      </c>
      <c r="T1299" s="17">
        <f t="shared" si="131"/>
        <v>654.64285714285711</v>
      </c>
    </row>
    <row r="1300" spans="1:20" x14ac:dyDescent="0.35">
      <c r="A1300" s="12">
        <v>8059695636249</v>
      </c>
      <c r="B1300" s="13">
        <f t="shared" si="126"/>
        <v>1</v>
      </c>
      <c r="C1300" s="14">
        <v>2023</v>
      </c>
      <c r="D1300" s="13" t="s">
        <v>24</v>
      </c>
      <c r="E1300" s="13" t="s">
        <v>13</v>
      </c>
      <c r="F1300" s="15" t="s">
        <v>882</v>
      </c>
      <c r="G1300" s="13" t="s">
        <v>878</v>
      </c>
      <c r="H1300" s="13" t="s">
        <v>267</v>
      </c>
      <c r="I1300" s="13" t="s">
        <v>32</v>
      </c>
      <c r="J1300" s="22">
        <v>2</v>
      </c>
      <c r="K1300" s="13" t="s">
        <v>89</v>
      </c>
      <c r="L1300" s="13" t="s">
        <v>833</v>
      </c>
      <c r="M1300" s="13" t="s">
        <v>20</v>
      </c>
      <c r="N1300" s="13" t="s">
        <v>90</v>
      </c>
      <c r="O1300" s="16">
        <v>940</v>
      </c>
      <c r="P1300" s="16">
        <f t="shared" si="127"/>
        <v>1880</v>
      </c>
      <c r="Q1300" s="16">
        <f t="shared" si="129"/>
        <v>183.3</v>
      </c>
      <c r="R1300" s="16">
        <f t="shared" si="130"/>
        <v>366.6</v>
      </c>
      <c r="S1300" s="17">
        <f t="shared" si="128"/>
        <v>163.66071428571428</v>
      </c>
      <c r="T1300" s="17">
        <f t="shared" si="131"/>
        <v>327.32142857142856</v>
      </c>
    </row>
    <row r="1301" spans="1:20" x14ac:dyDescent="0.35">
      <c r="A1301" s="12">
        <v>8059695636225</v>
      </c>
      <c r="B1301" s="13">
        <f t="shared" si="126"/>
        <v>1</v>
      </c>
      <c r="C1301" s="14">
        <v>2023</v>
      </c>
      <c r="D1301" s="13" t="s">
        <v>24</v>
      </c>
      <c r="E1301" s="13" t="s">
        <v>13</v>
      </c>
      <c r="F1301" s="15" t="s">
        <v>882</v>
      </c>
      <c r="G1301" s="13" t="s">
        <v>878</v>
      </c>
      <c r="H1301" s="13" t="s">
        <v>267</v>
      </c>
      <c r="I1301" s="13" t="s">
        <v>17</v>
      </c>
      <c r="J1301" s="22">
        <v>5</v>
      </c>
      <c r="K1301" s="13" t="s">
        <v>89</v>
      </c>
      <c r="L1301" s="13" t="s">
        <v>833</v>
      </c>
      <c r="M1301" s="13" t="s">
        <v>20</v>
      </c>
      <c r="N1301" s="13" t="s">
        <v>90</v>
      </c>
      <c r="O1301" s="16">
        <v>940</v>
      </c>
      <c r="P1301" s="16">
        <f t="shared" si="127"/>
        <v>4700</v>
      </c>
      <c r="Q1301" s="16">
        <f t="shared" si="129"/>
        <v>183.3</v>
      </c>
      <c r="R1301" s="16">
        <f t="shared" si="130"/>
        <v>916.5</v>
      </c>
      <c r="S1301" s="17">
        <f t="shared" si="128"/>
        <v>163.66071428571428</v>
      </c>
      <c r="T1301" s="17">
        <f t="shared" si="131"/>
        <v>818.30357142857133</v>
      </c>
    </row>
    <row r="1302" spans="1:20" ht="80" customHeight="1" x14ac:dyDescent="0.35">
      <c r="A1302" s="13">
        <v>8059695648211</v>
      </c>
      <c r="B1302" s="13">
        <f t="shared" si="126"/>
        <v>1</v>
      </c>
      <c r="C1302" s="14">
        <v>2023</v>
      </c>
      <c r="D1302" s="13" t="s">
        <v>24</v>
      </c>
      <c r="E1302" s="13" t="s">
        <v>13</v>
      </c>
      <c r="F1302" s="15" t="s">
        <v>883</v>
      </c>
      <c r="G1302" s="13" t="s">
        <v>884</v>
      </c>
      <c r="H1302" s="13" t="s">
        <v>885</v>
      </c>
      <c r="I1302" s="13" t="s">
        <v>35</v>
      </c>
      <c r="J1302" s="22">
        <v>0</v>
      </c>
      <c r="K1302" s="13" t="s">
        <v>89</v>
      </c>
      <c r="L1302" s="13" t="s">
        <v>833</v>
      </c>
      <c r="M1302" s="13" t="s">
        <v>20</v>
      </c>
      <c r="N1302" s="13" t="s">
        <v>90</v>
      </c>
      <c r="O1302" s="16">
        <v>1090</v>
      </c>
      <c r="P1302" s="16">
        <f t="shared" si="127"/>
        <v>0</v>
      </c>
      <c r="Q1302" s="16">
        <f t="shared" si="129"/>
        <v>212.55</v>
      </c>
      <c r="R1302" s="16">
        <f t="shared" si="130"/>
        <v>0</v>
      </c>
      <c r="S1302" s="17">
        <f t="shared" si="128"/>
        <v>189.77678571428569</v>
      </c>
      <c r="T1302" s="17">
        <f t="shared" si="131"/>
        <v>0</v>
      </c>
    </row>
    <row r="1303" spans="1:20" x14ac:dyDescent="0.35">
      <c r="A1303" s="12">
        <v>8059695648174</v>
      </c>
      <c r="B1303" s="13">
        <f t="shared" si="126"/>
        <v>1</v>
      </c>
      <c r="C1303" s="14">
        <v>2023</v>
      </c>
      <c r="D1303" s="13" t="s">
        <v>24</v>
      </c>
      <c r="E1303" s="13" t="s">
        <v>13</v>
      </c>
      <c r="F1303" s="15" t="s">
        <v>883</v>
      </c>
      <c r="G1303" s="13" t="s">
        <v>884</v>
      </c>
      <c r="H1303" s="13" t="s">
        <v>885</v>
      </c>
      <c r="I1303" s="13" t="s">
        <v>40</v>
      </c>
      <c r="J1303" s="22">
        <v>2</v>
      </c>
      <c r="K1303" s="13" t="s">
        <v>89</v>
      </c>
      <c r="L1303" s="13" t="s">
        <v>833</v>
      </c>
      <c r="M1303" s="13" t="s">
        <v>20</v>
      </c>
      <c r="N1303" s="13" t="s">
        <v>90</v>
      </c>
      <c r="O1303" s="16">
        <v>1090</v>
      </c>
      <c r="P1303" s="16">
        <f t="shared" si="127"/>
        <v>2180</v>
      </c>
      <c r="Q1303" s="16">
        <f t="shared" si="129"/>
        <v>212.55</v>
      </c>
      <c r="R1303" s="16">
        <f t="shared" si="130"/>
        <v>425.1</v>
      </c>
      <c r="S1303" s="17">
        <f t="shared" si="128"/>
        <v>189.77678571428569</v>
      </c>
      <c r="T1303" s="17">
        <f t="shared" si="131"/>
        <v>379.55357142857139</v>
      </c>
    </row>
    <row r="1304" spans="1:20" x14ac:dyDescent="0.35">
      <c r="A1304" s="12">
        <v>8059695648181</v>
      </c>
      <c r="B1304" s="13">
        <f t="shared" si="126"/>
        <v>1</v>
      </c>
      <c r="C1304" s="14">
        <v>2023</v>
      </c>
      <c r="D1304" s="13" t="s">
        <v>24</v>
      </c>
      <c r="E1304" s="13" t="s">
        <v>13</v>
      </c>
      <c r="F1304" s="15" t="s">
        <v>883</v>
      </c>
      <c r="G1304" s="13" t="s">
        <v>884</v>
      </c>
      <c r="H1304" s="13" t="s">
        <v>885</v>
      </c>
      <c r="I1304" s="13" t="s">
        <v>17</v>
      </c>
      <c r="J1304" s="22">
        <v>1</v>
      </c>
      <c r="K1304" s="13" t="s">
        <v>89</v>
      </c>
      <c r="L1304" s="13" t="s">
        <v>833</v>
      </c>
      <c r="M1304" s="13" t="s">
        <v>20</v>
      </c>
      <c r="N1304" s="13" t="s">
        <v>90</v>
      </c>
      <c r="O1304" s="16">
        <v>1090</v>
      </c>
      <c r="P1304" s="16">
        <f t="shared" si="127"/>
        <v>1090</v>
      </c>
      <c r="Q1304" s="16">
        <f t="shared" si="129"/>
        <v>212.55</v>
      </c>
      <c r="R1304" s="16">
        <f t="shared" si="130"/>
        <v>212.55</v>
      </c>
      <c r="S1304" s="17">
        <f t="shared" si="128"/>
        <v>189.77678571428569</v>
      </c>
      <c r="T1304" s="17">
        <f t="shared" si="131"/>
        <v>189.77678571428569</v>
      </c>
    </row>
    <row r="1305" spans="1:20" x14ac:dyDescent="0.35">
      <c r="A1305" s="12">
        <v>8059695648204</v>
      </c>
      <c r="B1305" s="13">
        <f t="shared" si="126"/>
        <v>1</v>
      </c>
      <c r="C1305" s="14">
        <v>2023</v>
      </c>
      <c r="D1305" s="13" t="s">
        <v>24</v>
      </c>
      <c r="E1305" s="13" t="s">
        <v>13</v>
      </c>
      <c r="F1305" s="15" t="s">
        <v>883</v>
      </c>
      <c r="G1305" s="13" t="s">
        <v>884</v>
      </c>
      <c r="H1305" s="13" t="s">
        <v>885</v>
      </c>
      <c r="I1305" s="13" t="s">
        <v>32</v>
      </c>
      <c r="J1305" s="22">
        <v>1</v>
      </c>
      <c r="K1305" s="13" t="s">
        <v>89</v>
      </c>
      <c r="L1305" s="13" t="s">
        <v>833</v>
      </c>
      <c r="M1305" s="13" t="s">
        <v>20</v>
      </c>
      <c r="N1305" s="13" t="s">
        <v>90</v>
      </c>
      <c r="O1305" s="16">
        <v>1090</v>
      </c>
      <c r="P1305" s="16">
        <f t="shared" si="127"/>
        <v>1090</v>
      </c>
      <c r="Q1305" s="16">
        <f t="shared" si="129"/>
        <v>212.55</v>
      </c>
      <c r="R1305" s="16">
        <f t="shared" si="130"/>
        <v>212.55</v>
      </c>
      <c r="S1305" s="17">
        <f t="shared" si="128"/>
        <v>189.77678571428569</v>
      </c>
      <c r="T1305" s="17">
        <f t="shared" si="131"/>
        <v>189.77678571428569</v>
      </c>
    </row>
    <row r="1306" spans="1:20" x14ac:dyDescent="0.35">
      <c r="A1306" s="12">
        <v>8059695648198</v>
      </c>
      <c r="B1306" s="13">
        <f t="shared" si="126"/>
        <v>1</v>
      </c>
      <c r="C1306" s="14">
        <v>2023</v>
      </c>
      <c r="D1306" s="13" t="s">
        <v>24</v>
      </c>
      <c r="E1306" s="13" t="s">
        <v>13</v>
      </c>
      <c r="F1306" s="15" t="s">
        <v>883</v>
      </c>
      <c r="G1306" s="13" t="s">
        <v>884</v>
      </c>
      <c r="H1306" s="13" t="s">
        <v>885</v>
      </c>
      <c r="I1306" s="13" t="s">
        <v>23</v>
      </c>
      <c r="J1306" s="22">
        <v>2</v>
      </c>
      <c r="K1306" s="13" t="s">
        <v>89</v>
      </c>
      <c r="L1306" s="13" t="s">
        <v>833</v>
      </c>
      <c r="M1306" s="13" t="s">
        <v>20</v>
      </c>
      <c r="N1306" s="13" t="s">
        <v>90</v>
      </c>
      <c r="O1306" s="16">
        <v>1090</v>
      </c>
      <c r="P1306" s="16">
        <f t="shared" si="127"/>
        <v>2180</v>
      </c>
      <c r="Q1306" s="16">
        <f t="shared" si="129"/>
        <v>212.55</v>
      </c>
      <c r="R1306" s="16">
        <f t="shared" si="130"/>
        <v>425.1</v>
      </c>
      <c r="S1306" s="17">
        <f t="shared" si="128"/>
        <v>189.77678571428569</v>
      </c>
      <c r="T1306" s="17">
        <f t="shared" si="131"/>
        <v>379.55357142857139</v>
      </c>
    </row>
    <row r="1307" spans="1:20" ht="80" customHeight="1" x14ac:dyDescent="0.35">
      <c r="A1307" s="12">
        <v>8059695670823</v>
      </c>
      <c r="B1307" s="13">
        <f t="shared" si="126"/>
        <v>1</v>
      </c>
      <c r="C1307" s="14">
        <v>2023</v>
      </c>
      <c r="D1307" s="13" t="s">
        <v>24</v>
      </c>
      <c r="E1307" s="13" t="s">
        <v>13</v>
      </c>
      <c r="F1307" s="15" t="s">
        <v>886</v>
      </c>
      <c r="G1307" s="13" t="s">
        <v>887</v>
      </c>
      <c r="H1307" s="13" t="s">
        <v>305</v>
      </c>
      <c r="I1307" s="13" t="s">
        <v>23</v>
      </c>
      <c r="J1307" s="22">
        <v>1</v>
      </c>
      <c r="K1307" s="13" t="s">
        <v>89</v>
      </c>
      <c r="L1307" s="13" t="s">
        <v>833</v>
      </c>
      <c r="M1307" s="13" t="s">
        <v>20</v>
      </c>
      <c r="N1307" s="13" t="s">
        <v>90</v>
      </c>
      <c r="O1307" s="16">
        <v>1600</v>
      </c>
      <c r="P1307" s="16">
        <f t="shared" si="127"/>
        <v>1600</v>
      </c>
      <c r="Q1307" s="16">
        <f t="shared" si="129"/>
        <v>312</v>
      </c>
      <c r="R1307" s="16">
        <f t="shared" si="130"/>
        <v>312</v>
      </c>
      <c r="S1307" s="17">
        <f t="shared" si="128"/>
        <v>278.57142857142856</v>
      </c>
      <c r="T1307" s="17">
        <f t="shared" si="131"/>
        <v>278.57142857142856</v>
      </c>
    </row>
    <row r="1308" spans="1:20" x14ac:dyDescent="0.35">
      <c r="A1308" s="13">
        <v>8059695667021</v>
      </c>
      <c r="B1308" s="13">
        <f t="shared" si="126"/>
        <v>1</v>
      </c>
      <c r="C1308" s="14">
        <v>2023</v>
      </c>
      <c r="D1308" s="13" t="s">
        <v>24</v>
      </c>
      <c r="E1308" s="13" t="s">
        <v>13</v>
      </c>
      <c r="F1308" s="15" t="s">
        <v>886</v>
      </c>
      <c r="G1308" s="13" t="s">
        <v>887</v>
      </c>
      <c r="H1308" s="13" t="s">
        <v>305</v>
      </c>
      <c r="I1308" s="13" t="s">
        <v>17</v>
      </c>
      <c r="J1308" s="22">
        <v>0</v>
      </c>
      <c r="K1308" s="13" t="s">
        <v>89</v>
      </c>
      <c r="L1308" s="13" t="s">
        <v>833</v>
      </c>
      <c r="M1308" s="13" t="s">
        <v>20</v>
      </c>
      <c r="N1308" s="13" t="s">
        <v>90</v>
      </c>
      <c r="O1308" s="16">
        <v>1600</v>
      </c>
      <c r="P1308" s="16">
        <f t="shared" si="127"/>
        <v>0</v>
      </c>
      <c r="Q1308" s="16">
        <f t="shared" si="129"/>
        <v>312</v>
      </c>
      <c r="R1308" s="16">
        <f t="shared" si="130"/>
        <v>0</v>
      </c>
      <c r="S1308" s="17">
        <f t="shared" si="128"/>
        <v>278.57142857142856</v>
      </c>
      <c r="T1308" s="17">
        <f t="shared" si="131"/>
        <v>0</v>
      </c>
    </row>
    <row r="1309" spans="1:20" x14ac:dyDescent="0.35">
      <c r="A1309" s="12">
        <v>8059695670977</v>
      </c>
      <c r="B1309" s="13">
        <f t="shared" si="126"/>
        <v>1</v>
      </c>
      <c r="C1309" s="14">
        <v>2023</v>
      </c>
      <c r="D1309" s="13" t="s">
        <v>24</v>
      </c>
      <c r="E1309" s="13" t="s">
        <v>13</v>
      </c>
      <c r="F1309" s="15" t="s">
        <v>886</v>
      </c>
      <c r="G1309" s="13" t="s">
        <v>887</v>
      </c>
      <c r="H1309" s="13" t="s">
        <v>302</v>
      </c>
      <c r="I1309" s="13" t="s">
        <v>23</v>
      </c>
      <c r="J1309" s="22">
        <v>2</v>
      </c>
      <c r="K1309" s="13" t="s">
        <v>89</v>
      </c>
      <c r="L1309" s="13" t="s">
        <v>833</v>
      </c>
      <c r="M1309" s="13" t="s">
        <v>20</v>
      </c>
      <c r="N1309" s="13" t="s">
        <v>90</v>
      </c>
      <c r="O1309" s="16">
        <v>1600</v>
      </c>
      <c r="P1309" s="16">
        <f t="shared" si="127"/>
        <v>3200</v>
      </c>
      <c r="Q1309" s="16">
        <f t="shared" si="129"/>
        <v>312</v>
      </c>
      <c r="R1309" s="16">
        <f t="shared" si="130"/>
        <v>624</v>
      </c>
      <c r="S1309" s="17">
        <f t="shared" si="128"/>
        <v>278.57142857142856</v>
      </c>
      <c r="T1309" s="17">
        <f t="shared" si="131"/>
        <v>557.14285714285711</v>
      </c>
    </row>
    <row r="1310" spans="1:20" x14ac:dyDescent="0.35">
      <c r="A1310" s="12">
        <v>8059695670984</v>
      </c>
      <c r="B1310" s="13">
        <f t="shared" si="126"/>
        <v>1</v>
      </c>
      <c r="C1310" s="14">
        <v>2023</v>
      </c>
      <c r="D1310" s="13" t="s">
        <v>24</v>
      </c>
      <c r="E1310" s="13" t="s">
        <v>13</v>
      </c>
      <c r="F1310" s="15" t="s">
        <v>886</v>
      </c>
      <c r="G1310" s="13" t="s">
        <v>887</v>
      </c>
      <c r="H1310" s="13" t="s">
        <v>302</v>
      </c>
      <c r="I1310" s="13" t="s">
        <v>32</v>
      </c>
      <c r="J1310" s="22">
        <v>1</v>
      </c>
      <c r="K1310" s="13" t="s">
        <v>89</v>
      </c>
      <c r="L1310" s="13" t="s">
        <v>833</v>
      </c>
      <c r="M1310" s="13" t="s">
        <v>20</v>
      </c>
      <c r="N1310" s="13" t="s">
        <v>90</v>
      </c>
      <c r="O1310" s="16">
        <v>1600</v>
      </c>
      <c r="P1310" s="16">
        <f t="shared" si="127"/>
        <v>1600</v>
      </c>
      <c r="Q1310" s="16">
        <f t="shared" si="129"/>
        <v>312</v>
      </c>
      <c r="R1310" s="16">
        <f t="shared" si="130"/>
        <v>312</v>
      </c>
      <c r="S1310" s="17">
        <f t="shared" si="128"/>
        <v>278.57142857142856</v>
      </c>
      <c r="T1310" s="17">
        <f t="shared" si="131"/>
        <v>278.57142857142856</v>
      </c>
    </row>
    <row r="1311" spans="1:20" x14ac:dyDescent="0.35">
      <c r="A1311" s="12">
        <v>8059695670960</v>
      </c>
      <c r="B1311" s="13">
        <f t="shared" si="126"/>
        <v>1</v>
      </c>
      <c r="C1311" s="14">
        <v>2023</v>
      </c>
      <c r="D1311" s="13" t="s">
        <v>24</v>
      </c>
      <c r="E1311" s="13" t="s">
        <v>13</v>
      </c>
      <c r="F1311" s="15" t="s">
        <v>886</v>
      </c>
      <c r="G1311" s="13" t="s">
        <v>887</v>
      </c>
      <c r="H1311" s="13" t="s">
        <v>302</v>
      </c>
      <c r="I1311" s="13" t="s">
        <v>40</v>
      </c>
      <c r="J1311" s="22">
        <v>2</v>
      </c>
      <c r="K1311" s="13" t="s">
        <v>89</v>
      </c>
      <c r="L1311" s="13" t="s">
        <v>833</v>
      </c>
      <c r="M1311" s="13" t="s">
        <v>20</v>
      </c>
      <c r="N1311" s="13" t="s">
        <v>90</v>
      </c>
      <c r="O1311" s="16">
        <v>1600</v>
      </c>
      <c r="P1311" s="16">
        <f t="shared" si="127"/>
        <v>3200</v>
      </c>
      <c r="Q1311" s="16">
        <f t="shared" si="129"/>
        <v>312</v>
      </c>
      <c r="R1311" s="16">
        <f t="shared" si="130"/>
        <v>624</v>
      </c>
      <c r="S1311" s="17">
        <f t="shared" si="128"/>
        <v>278.57142857142856</v>
      </c>
      <c r="T1311" s="17">
        <f t="shared" si="131"/>
        <v>557.14285714285711</v>
      </c>
    </row>
    <row r="1312" spans="1:20" x14ac:dyDescent="0.35">
      <c r="A1312" s="12">
        <v>8059695670953</v>
      </c>
      <c r="B1312" s="13">
        <f t="shared" si="126"/>
        <v>1</v>
      </c>
      <c r="C1312" s="14">
        <v>2023</v>
      </c>
      <c r="D1312" s="13" t="s">
        <v>24</v>
      </c>
      <c r="E1312" s="13" t="s">
        <v>13</v>
      </c>
      <c r="F1312" s="15" t="s">
        <v>886</v>
      </c>
      <c r="G1312" s="13" t="s">
        <v>887</v>
      </c>
      <c r="H1312" s="13" t="s">
        <v>302</v>
      </c>
      <c r="I1312" s="13" t="s">
        <v>133</v>
      </c>
      <c r="J1312" s="22">
        <v>1</v>
      </c>
      <c r="K1312" s="13" t="s">
        <v>89</v>
      </c>
      <c r="L1312" s="13" t="s">
        <v>833</v>
      </c>
      <c r="M1312" s="13" t="s">
        <v>20</v>
      </c>
      <c r="N1312" s="13" t="s">
        <v>90</v>
      </c>
      <c r="O1312" s="16">
        <v>1600</v>
      </c>
      <c r="P1312" s="16">
        <f t="shared" si="127"/>
        <v>1600</v>
      </c>
      <c r="Q1312" s="16">
        <f t="shared" si="129"/>
        <v>312</v>
      </c>
      <c r="R1312" s="16">
        <f t="shared" si="130"/>
        <v>312</v>
      </c>
      <c r="S1312" s="17">
        <f t="shared" si="128"/>
        <v>278.57142857142856</v>
      </c>
      <c r="T1312" s="17">
        <f t="shared" si="131"/>
        <v>278.57142857142856</v>
      </c>
    </row>
    <row r="1313" spans="1:20" x14ac:dyDescent="0.35">
      <c r="A1313" s="12">
        <v>8059695667038</v>
      </c>
      <c r="B1313" s="13">
        <f t="shared" si="126"/>
        <v>1</v>
      </c>
      <c r="C1313" s="14">
        <v>2023</v>
      </c>
      <c r="D1313" s="13" t="s">
        <v>24</v>
      </c>
      <c r="E1313" s="13" t="s">
        <v>13</v>
      </c>
      <c r="F1313" s="15" t="s">
        <v>886</v>
      </c>
      <c r="G1313" s="13" t="s">
        <v>887</v>
      </c>
      <c r="H1313" s="13" t="s">
        <v>302</v>
      </c>
      <c r="I1313" s="13" t="s">
        <v>17</v>
      </c>
      <c r="J1313" s="22">
        <v>2</v>
      </c>
      <c r="K1313" s="13" t="s">
        <v>89</v>
      </c>
      <c r="L1313" s="13" t="s">
        <v>833</v>
      </c>
      <c r="M1313" s="13" t="s">
        <v>20</v>
      </c>
      <c r="N1313" s="13" t="s">
        <v>90</v>
      </c>
      <c r="O1313" s="16">
        <v>1600</v>
      </c>
      <c r="P1313" s="16">
        <f t="shared" si="127"/>
        <v>3200</v>
      </c>
      <c r="Q1313" s="16">
        <f t="shared" si="129"/>
        <v>312</v>
      </c>
      <c r="R1313" s="16">
        <f t="shared" si="130"/>
        <v>624</v>
      </c>
      <c r="S1313" s="17">
        <f t="shared" si="128"/>
        <v>278.57142857142856</v>
      </c>
      <c r="T1313" s="17">
        <f t="shared" si="131"/>
        <v>557.14285714285711</v>
      </c>
    </row>
    <row r="1314" spans="1:20" ht="80" customHeight="1" x14ac:dyDescent="0.35">
      <c r="A1314" s="12">
        <v>8059695593351</v>
      </c>
      <c r="B1314" s="13">
        <f t="shared" si="126"/>
        <v>1</v>
      </c>
      <c r="C1314" s="14">
        <v>2023</v>
      </c>
      <c r="D1314" s="13" t="s">
        <v>24</v>
      </c>
      <c r="E1314" s="13" t="s">
        <v>13</v>
      </c>
      <c r="F1314" s="15" t="s">
        <v>888</v>
      </c>
      <c r="G1314" s="13" t="s">
        <v>889</v>
      </c>
      <c r="H1314" s="13" t="s">
        <v>751</v>
      </c>
      <c r="I1314" s="13" t="s">
        <v>40</v>
      </c>
      <c r="J1314" s="22">
        <v>2</v>
      </c>
      <c r="K1314" s="13" t="s">
        <v>764</v>
      </c>
      <c r="L1314" s="13" t="s">
        <v>833</v>
      </c>
      <c r="M1314" s="13" t="s">
        <v>20</v>
      </c>
      <c r="N1314" s="13" t="s">
        <v>765</v>
      </c>
      <c r="O1314" s="16">
        <v>940</v>
      </c>
      <c r="P1314" s="16">
        <f t="shared" si="127"/>
        <v>1880</v>
      </c>
      <c r="Q1314" s="16">
        <f t="shared" si="129"/>
        <v>183.3</v>
      </c>
      <c r="R1314" s="16">
        <f t="shared" si="130"/>
        <v>366.6</v>
      </c>
      <c r="S1314" s="17">
        <f t="shared" si="128"/>
        <v>163.66071428571428</v>
      </c>
      <c r="T1314" s="17">
        <f t="shared" si="131"/>
        <v>327.32142857142856</v>
      </c>
    </row>
    <row r="1315" spans="1:20" x14ac:dyDescent="0.35">
      <c r="A1315" s="12">
        <v>8059695593375</v>
      </c>
      <c r="B1315" s="13">
        <f t="shared" si="126"/>
        <v>1</v>
      </c>
      <c r="C1315" s="14">
        <v>2023</v>
      </c>
      <c r="D1315" s="13" t="s">
        <v>24</v>
      </c>
      <c r="E1315" s="13" t="s">
        <v>13</v>
      </c>
      <c r="F1315" s="15" t="s">
        <v>888</v>
      </c>
      <c r="G1315" s="13" t="s">
        <v>889</v>
      </c>
      <c r="H1315" s="13" t="s">
        <v>751</v>
      </c>
      <c r="I1315" s="13" t="s">
        <v>23</v>
      </c>
      <c r="J1315" s="22">
        <v>3</v>
      </c>
      <c r="K1315" s="13" t="s">
        <v>764</v>
      </c>
      <c r="L1315" s="13" t="s">
        <v>833</v>
      </c>
      <c r="M1315" s="13" t="s">
        <v>20</v>
      </c>
      <c r="N1315" s="13" t="s">
        <v>765</v>
      </c>
      <c r="O1315" s="16">
        <v>940</v>
      </c>
      <c r="P1315" s="16">
        <f t="shared" si="127"/>
        <v>2820</v>
      </c>
      <c r="Q1315" s="16">
        <f t="shared" si="129"/>
        <v>183.3</v>
      </c>
      <c r="R1315" s="16">
        <f t="shared" si="130"/>
        <v>549.90000000000009</v>
      </c>
      <c r="S1315" s="17">
        <f t="shared" si="128"/>
        <v>163.66071428571428</v>
      </c>
      <c r="T1315" s="17">
        <f t="shared" si="131"/>
        <v>490.98214285714283</v>
      </c>
    </row>
    <row r="1316" spans="1:20" x14ac:dyDescent="0.35">
      <c r="A1316" s="12">
        <v>8059695593399</v>
      </c>
      <c r="B1316" s="13">
        <f t="shared" ref="B1316:B1379" si="132">COUNTIF(A1316:A3072,A1316)</f>
        <v>1</v>
      </c>
      <c r="C1316" s="14">
        <v>2023</v>
      </c>
      <c r="D1316" s="13" t="s">
        <v>24</v>
      </c>
      <c r="E1316" s="13" t="s">
        <v>13</v>
      </c>
      <c r="F1316" s="15" t="s">
        <v>888</v>
      </c>
      <c r="G1316" s="13" t="s">
        <v>889</v>
      </c>
      <c r="H1316" s="13" t="s">
        <v>751</v>
      </c>
      <c r="I1316" s="13" t="s">
        <v>35</v>
      </c>
      <c r="J1316" s="22">
        <v>1</v>
      </c>
      <c r="K1316" s="13" t="s">
        <v>764</v>
      </c>
      <c r="L1316" s="13" t="s">
        <v>833</v>
      </c>
      <c r="M1316" s="13" t="s">
        <v>20</v>
      </c>
      <c r="N1316" s="13" t="s">
        <v>765</v>
      </c>
      <c r="O1316" s="16">
        <v>940</v>
      </c>
      <c r="P1316" s="16">
        <f t="shared" si="127"/>
        <v>940</v>
      </c>
      <c r="Q1316" s="16">
        <f t="shared" si="129"/>
        <v>183.3</v>
      </c>
      <c r="R1316" s="16">
        <f t="shared" si="130"/>
        <v>183.3</v>
      </c>
      <c r="S1316" s="17">
        <f t="shared" si="128"/>
        <v>163.66071428571428</v>
      </c>
      <c r="T1316" s="17">
        <f t="shared" si="131"/>
        <v>163.66071428571428</v>
      </c>
    </row>
    <row r="1317" spans="1:20" x14ac:dyDescent="0.35">
      <c r="A1317" s="12">
        <v>8059695593382</v>
      </c>
      <c r="B1317" s="13">
        <f t="shared" si="132"/>
        <v>1</v>
      </c>
      <c r="C1317" s="14">
        <v>2023</v>
      </c>
      <c r="D1317" s="13" t="s">
        <v>24</v>
      </c>
      <c r="E1317" s="13" t="s">
        <v>13</v>
      </c>
      <c r="F1317" s="15" t="s">
        <v>888</v>
      </c>
      <c r="G1317" s="13" t="s">
        <v>889</v>
      </c>
      <c r="H1317" s="13" t="s">
        <v>751</v>
      </c>
      <c r="I1317" s="13" t="s">
        <v>32</v>
      </c>
      <c r="J1317" s="22">
        <v>3</v>
      </c>
      <c r="K1317" s="13" t="s">
        <v>764</v>
      </c>
      <c r="L1317" s="13" t="s">
        <v>833</v>
      </c>
      <c r="M1317" s="13" t="s">
        <v>20</v>
      </c>
      <c r="N1317" s="13" t="s">
        <v>765</v>
      </c>
      <c r="O1317" s="16">
        <v>940</v>
      </c>
      <c r="P1317" s="16">
        <f t="shared" si="127"/>
        <v>2820</v>
      </c>
      <c r="Q1317" s="16">
        <f t="shared" si="129"/>
        <v>183.3</v>
      </c>
      <c r="R1317" s="16">
        <f t="shared" si="130"/>
        <v>549.90000000000009</v>
      </c>
      <c r="S1317" s="17">
        <f t="shared" si="128"/>
        <v>163.66071428571428</v>
      </c>
      <c r="T1317" s="17">
        <f t="shared" si="131"/>
        <v>490.98214285714283</v>
      </c>
    </row>
    <row r="1318" spans="1:20" x14ac:dyDescent="0.35">
      <c r="A1318" s="12">
        <v>8059695593368</v>
      </c>
      <c r="B1318" s="13">
        <f t="shared" si="132"/>
        <v>1</v>
      </c>
      <c r="C1318" s="14">
        <v>2023</v>
      </c>
      <c r="D1318" s="13" t="s">
        <v>24</v>
      </c>
      <c r="E1318" s="13" t="s">
        <v>13</v>
      </c>
      <c r="F1318" s="15" t="s">
        <v>888</v>
      </c>
      <c r="G1318" s="13" t="s">
        <v>889</v>
      </c>
      <c r="H1318" s="13" t="s">
        <v>751</v>
      </c>
      <c r="I1318" s="13" t="s">
        <v>17</v>
      </c>
      <c r="J1318" s="22">
        <v>2</v>
      </c>
      <c r="K1318" s="13" t="s">
        <v>764</v>
      </c>
      <c r="L1318" s="13" t="s">
        <v>833</v>
      </c>
      <c r="M1318" s="13" t="s">
        <v>20</v>
      </c>
      <c r="N1318" s="13" t="s">
        <v>765</v>
      </c>
      <c r="O1318" s="16">
        <v>940</v>
      </c>
      <c r="P1318" s="16">
        <f t="shared" si="127"/>
        <v>1880</v>
      </c>
      <c r="Q1318" s="16">
        <f t="shared" si="129"/>
        <v>183.3</v>
      </c>
      <c r="R1318" s="16">
        <f t="shared" si="130"/>
        <v>366.6</v>
      </c>
      <c r="S1318" s="17">
        <f t="shared" si="128"/>
        <v>163.66071428571428</v>
      </c>
      <c r="T1318" s="17">
        <f t="shared" si="131"/>
        <v>327.32142857142856</v>
      </c>
    </row>
    <row r="1319" spans="1:20" ht="80" customHeight="1" x14ac:dyDescent="0.35">
      <c r="A1319" s="12">
        <v>8059695574411</v>
      </c>
      <c r="B1319" s="13">
        <f t="shared" si="132"/>
        <v>1</v>
      </c>
      <c r="C1319" s="14">
        <v>2023</v>
      </c>
      <c r="D1319" s="13" t="s">
        <v>24</v>
      </c>
      <c r="E1319" s="13" t="s">
        <v>13</v>
      </c>
      <c r="F1319" s="15" t="s">
        <v>890</v>
      </c>
      <c r="G1319" s="13" t="s">
        <v>891</v>
      </c>
      <c r="H1319" s="13" t="s">
        <v>892</v>
      </c>
      <c r="I1319" s="13" t="s">
        <v>133</v>
      </c>
      <c r="J1319" s="22">
        <v>1</v>
      </c>
      <c r="K1319" s="13" t="s">
        <v>764</v>
      </c>
      <c r="L1319" s="13" t="s">
        <v>833</v>
      </c>
      <c r="M1319" s="13" t="s">
        <v>20</v>
      </c>
      <c r="N1319" s="13" t="s">
        <v>765</v>
      </c>
      <c r="O1319" s="16">
        <v>690</v>
      </c>
      <c r="P1319" s="16">
        <f t="shared" si="127"/>
        <v>690</v>
      </c>
      <c r="Q1319" s="16">
        <f t="shared" si="129"/>
        <v>134.55000000000001</v>
      </c>
      <c r="R1319" s="16">
        <f t="shared" si="130"/>
        <v>134.55000000000001</v>
      </c>
      <c r="S1319" s="17">
        <f t="shared" si="128"/>
        <v>120.13392857142857</v>
      </c>
      <c r="T1319" s="17">
        <f t="shared" si="131"/>
        <v>120.13392857142857</v>
      </c>
    </row>
    <row r="1320" spans="1:20" ht="80" customHeight="1" x14ac:dyDescent="0.35">
      <c r="A1320" s="12">
        <v>8059695565495</v>
      </c>
      <c r="B1320" s="13">
        <f t="shared" si="132"/>
        <v>1</v>
      </c>
      <c r="C1320" s="14">
        <v>2023</v>
      </c>
      <c r="D1320" s="13" t="s">
        <v>24</v>
      </c>
      <c r="E1320" s="13" t="s">
        <v>13</v>
      </c>
      <c r="F1320" s="15" t="s">
        <v>893</v>
      </c>
      <c r="G1320" s="13" t="s">
        <v>894</v>
      </c>
      <c r="H1320" s="13" t="s">
        <v>127</v>
      </c>
      <c r="I1320" s="13" t="s">
        <v>895</v>
      </c>
      <c r="J1320" s="22">
        <v>2</v>
      </c>
      <c r="K1320" s="13" t="s">
        <v>96</v>
      </c>
      <c r="L1320" s="13" t="s">
        <v>833</v>
      </c>
      <c r="M1320" s="13" t="s">
        <v>20</v>
      </c>
      <c r="N1320" s="13" t="s">
        <v>97</v>
      </c>
      <c r="O1320" s="16">
        <v>1230</v>
      </c>
      <c r="P1320" s="16">
        <f t="shared" si="127"/>
        <v>2460</v>
      </c>
      <c r="Q1320" s="16">
        <f t="shared" si="129"/>
        <v>239.85</v>
      </c>
      <c r="R1320" s="16">
        <f t="shared" si="130"/>
        <v>479.7</v>
      </c>
      <c r="S1320" s="17">
        <f t="shared" si="128"/>
        <v>214.15178571428569</v>
      </c>
      <c r="T1320" s="17">
        <f t="shared" si="131"/>
        <v>428.30357142857139</v>
      </c>
    </row>
    <row r="1321" spans="1:20" x14ac:dyDescent="0.35">
      <c r="A1321" s="12">
        <v>8059695565501</v>
      </c>
      <c r="B1321" s="13">
        <f t="shared" si="132"/>
        <v>1</v>
      </c>
      <c r="C1321" s="14">
        <v>2023</v>
      </c>
      <c r="D1321" s="13" t="s">
        <v>24</v>
      </c>
      <c r="E1321" s="13" t="s">
        <v>13</v>
      </c>
      <c r="F1321" s="15" t="s">
        <v>893</v>
      </c>
      <c r="G1321" s="13" t="s">
        <v>894</v>
      </c>
      <c r="H1321" s="13" t="s">
        <v>127</v>
      </c>
      <c r="I1321" s="13" t="s">
        <v>896</v>
      </c>
      <c r="J1321" s="22">
        <v>4</v>
      </c>
      <c r="K1321" s="13" t="s">
        <v>96</v>
      </c>
      <c r="L1321" s="13" t="s">
        <v>833</v>
      </c>
      <c r="M1321" s="13" t="s">
        <v>20</v>
      </c>
      <c r="N1321" s="13" t="s">
        <v>97</v>
      </c>
      <c r="O1321" s="16">
        <v>1230</v>
      </c>
      <c r="P1321" s="16">
        <f t="shared" si="127"/>
        <v>4920</v>
      </c>
      <c r="Q1321" s="16">
        <f t="shared" si="129"/>
        <v>239.85</v>
      </c>
      <c r="R1321" s="16">
        <f t="shared" si="130"/>
        <v>959.4</v>
      </c>
      <c r="S1321" s="17">
        <f t="shared" si="128"/>
        <v>214.15178571428569</v>
      </c>
      <c r="T1321" s="17">
        <f t="shared" si="131"/>
        <v>856.60714285714278</v>
      </c>
    </row>
    <row r="1322" spans="1:20" x14ac:dyDescent="0.35">
      <c r="A1322" s="12">
        <v>8059695565488</v>
      </c>
      <c r="B1322" s="13">
        <f t="shared" si="132"/>
        <v>1</v>
      </c>
      <c r="C1322" s="14">
        <v>2023</v>
      </c>
      <c r="D1322" s="13" t="s">
        <v>24</v>
      </c>
      <c r="E1322" s="13" t="s">
        <v>13</v>
      </c>
      <c r="F1322" s="15" t="s">
        <v>893</v>
      </c>
      <c r="G1322" s="13" t="s">
        <v>894</v>
      </c>
      <c r="H1322" s="13" t="s">
        <v>127</v>
      </c>
      <c r="I1322" s="13" t="s">
        <v>897</v>
      </c>
      <c r="J1322" s="22">
        <v>2</v>
      </c>
      <c r="K1322" s="13" t="s">
        <v>96</v>
      </c>
      <c r="L1322" s="13" t="s">
        <v>833</v>
      </c>
      <c r="M1322" s="13" t="s">
        <v>20</v>
      </c>
      <c r="N1322" s="13" t="s">
        <v>97</v>
      </c>
      <c r="O1322" s="16">
        <v>1230</v>
      </c>
      <c r="P1322" s="16">
        <f t="shared" si="127"/>
        <v>2460</v>
      </c>
      <c r="Q1322" s="16">
        <f t="shared" si="129"/>
        <v>239.85</v>
      </c>
      <c r="R1322" s="16">
        <f t="shared" si="130"/>
        <v>479.7</v>
      </c>
      <c r="S1322" s="17">
        <f t="shared" si="128"/>
        <v>214.15178571428569</v>
      </c>
      <c r="T1322" s="17">
        <f t="shared" si="131"/>
        <v>428.30357142857139</v>
      </c>
    </row>
    <row r="1323" spans="1:20" x14ac:dyDescent="0.35">
      <c r="A1323" s="12">
        <v>8059695565518</v>
      </c>
      <c r="B1323" s="13">
        <f t="shared" si="132"/>
        <v>1</v>
      </c>
      <c r="C1323" s="14">
        <v>2023</v>
      </c>
      <c r="D1323" s="13" t="s">
        <v>24</v>
      </c>
      <c r="E1323" s="13" t="s">
        <v>13</v>
      </c>
      <c r="F1323" s="15" t="s">
        <v>893</v>
      </c>
      <c r="G1323" s="13" t="s">
        <v>894</v>
      </c>
      <c r="H1323" s="13" t="s">
        <v>127</v>
      </c>
      <c r="I1323" s="13" t="s">
        <v>898</v>
      </c>
      <c r="J1323" s="22">
        <v>1</v>
      </c>
      <c r="K1323" s="13" t="s">
        <v>96</v>
      </c>
      <c r="L1323" s="13" t="s">
        <v>833</v>
      </c>
      <c r="M1323" s="13" t="s">
        <v>20</v>
      </c>
      <c r="N1323" s="13" t="s">
        <v>97</v>
      </c>
      <c r="O1323" s="16">
        <v>1230</v>
      </c>
      <c r="P1323" s="16">
        <f t="shared" si="127"/>
        <v>1230</v>
      </c>
      <c r="Q1323" s="16">
        <f t="shared" si="129"/>
        <v>239.85</v>
      </c>
      <c r="R1323" s="16">
        <f t="shared" si="130"/>
        <v>239.85</v>
      </c>
      <c r="S1323" s="17">
        <f t="shared" si="128"/>
        <v>214.15178571428569</v>
      </c>
      <c r="T1323" s="17">
        <f t="shared" si="131"/>
        <v>214.15178571428569</v>
      </c>
    </row>
    <row r="1324" spans="1:20" x14ac:dyDescent="0.35">
      <c r="A1324" s="12">
        <v>8059695565471</v>
      </c>
      <c r="B1324" s="13">
        <f t="shared" si="132"/>
        <v>1</v>
      </c>
      <c r="C1324" s="14">
        <v>2023</v>
      </c>
      <c r="D1324" s="13" t="s">
        <v>24</v>
      </c>
      <c r="E1324" s="13" t="s">
        <v>13</v>
      </c>
      <c r="F1324" s="15" t="s">
        <v>893</v>
      </c>
      <c r="G1324" s="13" t="s">
        <v>894</v>
      </c>
      <c r="H1324" s="13" t="s">
        <v>127</v>
      </c>
      <c r="I1324" s="13" t="s">
        <v>899</v>
      </c>
      <c r="J1324" s="22">
        <v>2</v>
      </c>
      <c r="K1324" s="13" t="s">
        <v>96</v>
      </c>
      <c r="L1324" s="13" t="s">
        <v>833</v>
      </c>
      <c r="M1324" s="13" t="s">
        <v>20</v>
      </c>
      <c r="N1324" s="13" t="s">
        <v>97</v>
      </c>
      <c r="O1324" s="16">
        <v>1230</v>
      </c>
      <c r="P1324" s="16">
        <f t="shared" si="127"/>
        <v>2460</v>
      </c>
      <c r="Q1324" s="16">
        <f t="shared" si="129"/>
        <v>239.85</v>
      </c>
      <c r="R1324" s="16">
        <f t="shared" si="130"/>
        <v>479.7</v>
      </c>
      <c r="S1324" s="17">
        <f t="shared" si="128"/>
        <v>214.15178571428569</v>
      </c>
      <c r="T1324" s="17">
        <f t="shared" si="131"/>
        <v>428.30357142857139</v>
      </c>
    </row>
    <row r="1325" spans="1:20" x14ac:dyDescent="0.35">
      <c r="A1325" s="13">
        <v>8059695565280</v>
      </c>
      <c r="B1325" s="13">
        <f t="shared" si="132"/>
        <v>1</v>
      </c>
      <c r="C1325" s="14">
        <v>2023</v>
      </c>
      <c r="D1325" s="13" t="s">
        <v>24</v>
      </c>
      <c r="E1325" s="13" t="s">
        <v>13</v>
      </c>
      <c r="F1325" s="15" t="s">
        <v>893</v>
      </c>
      <c r="G1325" s="13" t="s">
        <v>900</v>
      </c>
      <c r="H1325" s="13" t="s">
        <v>901</v>
      </c>
      <c r="I1325" s="13" t="s">
        <v>896</v>
      </c>
      <c r="J1325" s="22">
        <v>0</v>
      </c>
      <c r="K1325" s="13" t="s">
        <v>96</v>
      </c>
      <c r="L1325" s="13" t="s">
        <v>833</v>
      </c>
      <c r="M1325" s="13" t="s">
        <v>20</v>
      </c>
      <c r="N1325" s="13" t="s">
        <v>97</v>
      </c>
      <c r="O1325" s="16">
        <v>1190</v>
      </c>
      <c r="P1325" s="16">
        <f t="shared" si="127"/>
        <v>0</v>
      </c>
      <c r="Q1325" s="16">
        <f t="shared" si="129"/>
        <v>232.05</v>
      </c>
      <c r="R1325" s="16">
        <f t="shared" si="130"/>
        <v>0</v>
      </c>
      <c r="S1325" s="17">
        <f t="shared" si="128"/>
        <v>207.1875</v>
      </c>
      <c r="T1325" s="17">
        <f t="shared" si="131"/>
        <v>0</v>
      </c>
    </row>
    <row r="1326" spans="1:20" x14ac:dyDescent="0.35">
      <c r="A1326" s="13">
        <v>8059695565273</v>
      </c>
      <c r="B1326" s="13">
        <f t="shared" si="132"/>
        <v>1</v>
      </c>
      <c r="C1326" s="14">
        <v>2023</v>
      </c>
      <c r="D1326" s="13" t="s">
        <v>24</v>
      </c>
      <c r="E1326" s="13" t="s">
        <v>13</v>
      </c>
      <c r="F1326" s="15" t="s">
        <v>893</v>
      </c>
      <c r="G1326" s="13" t="s">
        <v>900</v>
      </c>
      <c r="H1326" s="13" t="s">
        <v>901</v>
      </c>
      <c r="I1326" s="13" t="s">
        <v>895</v>
      </c>
      <c r="J1326" s="22">
        <v>0</v>
      </c>
      <c r="K1326" s="13" t="s">
        <v>96</v>
      </c>
      <c r="L1326" s="13" t="s">
        <v>833</v>
      </c>
      <c r="M1326" s="13" t="s">
        <v>20</v>
      </c>
      <c r="N1326" s="13" t="s">
        <v>97</v>
      </c>
      <c r="O1326" s="16">
        <v>1190</v>
      </c>
      <c r="P1326" s="16">
        <f t="shared" si="127"/>
        <v>0</v>
      </c>
      <c r="Q1326" s="16">
        <f t="shared" si="129"/>
        <v>232.05</v>
      </c>
      <c r="R1326" s="16">
        <f t="shared" si="130"/>
        <v>0</v>
      </c>
      <c r="S1326" s="17">
        <f t="shared" si="128"/>
        <v>207.1875</v>
      </c>
      <c r="T1326" s="17">
        <f t="shared" si="131"/>
        <v>0</v>
      </c>
    </row>
    <row r="1327" spans="1:20" ht="80" customHeight="1" x14ac:dyDescent="0.35">
      <c r="A1327" s="13">
        <v>8059695593672</v>
      </c>
      <c r="B1327" s="13">
        <f t="shared" si="132"/>
        <v>1</v>
      </c>
      <c r="C1327" s="14">
        <v>2023</v>
      </c>
      <c r="D1327" s="13" t="s">
        <v>24</v>
      </c>
      <c r="E1327" s="13" t="s">
        <v>13</v>
      </c>
      <c r="F1327" s="15" t="s">
        <v>902</v>
      </c>
      <c r="G1327" s="13" t="s">
        <v>889</v>
      </c>
      <c r="H1327" s="13" t="s">
        <v>751</v>
      </c>
      <c r="I1327" s="13" t="s">
        <v>40</v>
      </c>
      <c r="J1327" s="22">
        <v>0</v>
      </c>
      <c r="K1327" s="13" t="s">
        <v>96</v>
      </c>
      <c r="L1327" s="13" t="s">
        <v>833</v>
      </c>
      <c r="M1327" s="13" t="s">
        <v>20</v>
      </c>
      <c r="N1327" s="13" t="s">
        <v>97</v>
      </c>
      <c r="O1327" s="16">
        <v>750</v>
      </c>
      <c r="P1327" s="16">
        <f t="shared" si="127"/>
        <v>0</v>
      </c>
      <c r="Q1327" s="16">
        <f t="shared" si="129"/>
        <v>146.25</v>
      </c>
      <c r="R1327" s="16">
        <f t="shared" si="130"/>
        <v>0</v>
      </c>
      <c r="S1327" s="17">
        <f t="shared" si="128"/>
        <v>130.58035714285714</v>
      </c>
      <c r="T1327" s="17">
        <f t="shared" si="131"/>
        <v>0</v>
      </c>
    </row>
    <row r="1328" spans="1:20" x14ac:dyDescent="0.35">
      <c r="A1328" s="12">
        <v>8059695593665</v>
      </c>
      <c r="B1328" s="13">
        <f t="shared" si="132"/>
        <v>1</v>
      </c>
      <c r="C1328" s="14">
        <v>2023</v>
      </c>
      <c r="D1328" s="13" t="s">
        <v>24</v>
      </c>
      <c r="E1328" s="13" t="s">
        <v>13</v>
      </c>
      <c r="F1328" s="15" t="s">
        <v>902</v>
      </c>
      <c r="G1328" s="13" t="s">
        <v>889</v>
      </c>
      <c r="H1328" s="13" t="s">
        <v>751</v>
      </c>
      <c r="I1328" s="13" t="s">
        <v>133</v>
      </c>
      <c r="J1328" s="22">
        <v>1</v>
      </c>
      <c r="K1328" s="13" t="s">
        <v>96</v>
      </c>
      <c r="L1328" s="13" t="s">
        <v>833</v>
      </c>
      <c r="M1328" s="13" t="s">
        <v>20</v>
      </c>
      <c r="N1328" s="13" t="s">
        <v>97</v>
      </c>
      <c r="O1328" s="16">
        <v>750</v>
      </c>
      <c r="P1328" s="16">
        <f t="shared" si="127"/>
        <v>750</v>
      </c>
      <c r="Q1328" s="16">
        <f t="shared" si="129"/>
        <v>146.25</v>
      </c>
      <c r="R1328" s="16">
        <f t="shared" si="130"/>
        <v>146.25</v>
      </c>
      <c r="S1328" s="17">
        <f t="shared" si="128"/>
        <v>130.58035714285714</v>
      </c>
      <c r="T1328" s="17">
        <f t="shared" si="131"/>
        <v>130.58035714285714</v>
      </c>
    </row>
    <row r="1329" spans="1:20" x14ac:dyDescent="0.35">
      <c r="A1329" s="12">
        <v>8059695593702</v>
      </c>
      <c r="B1329" s="13">
        <f t="shared" si="132"/>
        <v>1</v>
      </c>
      <c r="C1329" s="14">
        <v>2023</v>
      </c>
      <c r="D1329" s="13" t="s">
        <v>24</v>
      </c>
      <c r="E1329" s="13" t="s">
        <v>13</v>
      </c>
      <c r="F1329" s="15" t="s">
        <v>902</v>
      </c>
      <c r="G1329" s="13" t="s">
        <v>889</v>
      </c>
      <c r="H1329" s="13" t="s">
        <v>751</v>
      </c>
      <c r="I1329" s="13" t="s">
        <v>32</v>
      </c>
      <c r="J1329" s="22">
        <v>3</v>
      </c>
      <c r="K1329" s="13" t="s">
        <v>96</v>
      </c>
      <c r="L1329" s="13" t="s">
        <v>833</v>
      </c>
      <c r="M1329" s="13" t="s">
        <v>20</v>
      </c>
      <c r="N1329" s="13" t="s">
        <v>97</v>
      </c>
      <c r="O1329" s="16">
        <v>750</v>
      </c>
      <c r="P1329" s="16">
        <f t="shared" si="127"/>
        <v>2250</v>
      </c>
      <c r="Q1329" s="16">
        <f t="shared" si="129"/>
        <v>146.25</v>
      </c>
      <c r="R1329" s="16">
        <f t="shared" si="130"/>
        <v>438.75</v>
      </c>
      <c r="S1329" s="17">
        <f t="shared" si="128"/>
        <v>130.58035714285714</v>
      </c>
      <c r="T1329" s="17">
        <f t="shared" si="131"/>
        <v>391.74107142857144</v>
      </c>
    </row>
    <row r="1330" spans="1:20" x14ac:dyDescent="0.35">
      <c r="A1330" s="13">
        <v>8059695593726</v>
      </c>
      <c r="B1330" s="13">
        <f t="shared" si="132"/>
        <v>1</v>
      </c>
      <c r="C1330" s="14">
        <v>2023</v>
      </c>
      <c r="D1330" s="13" t="s">
        <v>24</v>
      </c>
      <c r="E1330" s="13" t="s">
        <v>13</v>
      </c>
      <c r="F1330" s="15" t="s">
        <v>902</v>
      </c>
      <c r="G1330" s="13" t="s">
        <v>889</v>
      </c>
      <c r="H1330" s="13" t="s">
        <v>751</v>
      </c>
      <c r="I1330" s="13" t="s">
        <v>49</v>
      </c>
      <c r="J1330" s="22">
        <v>0</v>
      </c>
      <c r="K1330" s="13" t="s">
        <v>96</v>
      </c>
      <c r="L1330" s="13" t="s">
        <v>833</v>
      </c>
      <c r="M1330" s="13" t="s">
        <v>20</v>
      </c>
      <c r="N1330" s="13" t="s">
        <v>97</v>
      </c>
      <c r="O1330" s="16">
        <v>750</v>
      </c>
      <c r="P1330" s="16">
        <f t="shared" si="127"/>
        <v>0</v>
      </c>
      <c r="Q1330" s="16">
        <f t="shared" si="129"/>
        <v>146.25</v>
      </c>
      <c r="R1330" s="16">
        <f t="shared" si="130"/>
        <v>0</v>
      </c>
      <c r="S1330" s="17">
        <f t="shared" si="128"/>
        <v>130.58035714285714</v>
      </c>
      <c r="T1330" s="17">
        <f t="shared" si="131"/>
        <v>0</v>
      </c>
    </row>
    <row r="1331" spans="1:20" x14ac:dyDescent="0.35">
      <c r="A1331" s="12">
        <v>8059695593696</v>
      </c>
      <c r="B1331" s="13">
        <f t="shared" si="132"/>
        <v>1</v>
      </c>
      <c r="C1331" s="14">
        <v>2023</v>
      </c>
      <c r="D1331" s="13" t="s">
        <v>24</v>
      </c>
      <c r="E1331" s="13" t="s">
        <v>13</v>
      </c>
      <c r="F1331" s="15" t="s">
        <v>902</v>
      </c>
      <c r="G1331" s="13" t="s">
        <v>889</v>
      </c>
      <c r="H1331" s="13" t="s">
        <v>751</v>
      </c>
      <c r="I1331" s="13" t="s">
        <v>23</v>
      </c>
      <c r="J1331" s="22">
        <v>1</v>
      </c>
      <c r="K1331" s="13" t="s">
        <v>96</v>
      </c>
      <c r="L1331" s="13" t="s">
        <v>833</v>
      </c>
      <c r="M1331" s="13" t="s">
        <v>20</v>
      </c>
      <c r="N1331" s="13" t="s">
        <v>97</v>
      </c>
      <c r="O1331" s="16">
        <v>750</v>
      </c>
      <c r="P1331" s="16">
        <f t="shared" si="127"/>
        <v>750</v>
      </c>
      <c r="Q1331" s="16">
        <f t="shared" si="129"/>
        <v>146.25</v>
      </c>
      <c r="R1331" s="16">
        <f t="shared" si="130"/>
        <v>146.25</v>
      </c>
      <c r="S1331" s="17">
        <f t="shared" si="128"/>
        <v>130.58035714285714</v>
      </c>
      <c r="T1331" s="17">
        <f t="shared" si="131"/>
        <v>130.58035714285714</v>
      </c>
    </row>
    <row r="1332" spans="1:20" x14ac:dyDescent="0.35">
      <c r="A1332" s="13">
        <v>8059695593719</v>
      </c>
      <c r="B1332" s="13">
        <f t="shared" si="132"/>
        <v>1</v>
      </c>
      <c r="C1332" s="14">
        <v>2023</v>
      </c>
      <c r="D1332" s="13" t="s">
        <v>24</v>
      </c>
      <c r="E1332" s="13" t="s">
        <v>13</v>
      </c>
      <c r="F1332" s="15" t="s">
        <v>902</v>
      </c>
      <c r="G1332" s="13" t="s">
        <v>889</v>
      </c>
      <c r="H1332" s="13" t="s">
        <v>751</v>
      </c>
      <c r="I1332" s="13" t="s">
        <v>35</v>
      </c>
      <c r="J1332" s="22">
        <v>0</v>
      </c>
      <c r="K1332" s="13" t="s">
        <v>96</v>
      </c>
      <c r="L1332" s="13" t="s">
        <v>833</v>
      </c>
      <c r="M1332" s="13" t="s">
        <v>20</v>
      </c>
      <c r="N1332" s="13" t="s">
        <v>97</v>
      </c>
      <c r="O1332" s="16">
        <v>750</v>
      </c>
      <c r="P1332" s="16">
        <f t="shared" si="127"/>
        <v>0</v>
      </c>
      <c r="Q1332" s="16">
        <f t="shared" si="129"/>
        <v>146.25</v>
      </c>
      <c r="R1332" s="16">
        <f t="shared" si="130"/>
        <v>0</v>
      </c>
      <c r="S1332" s="17">
        <f t="shared" si="128"/>
        <v>130.58035714285714</v>
      </c>
      <c r="T1332" s="17">
        <f t="shared" si="131"/>
        <v>0</v>
      </c>
    </row>
    <row r="1333" spans="1:20" ht="80" customHeight="1" x14ac:dyDescent="0.35">
      <c r="A1333" s="12">
        <v>8059695581815</v>
      </c>
      <c r="B1333" s="13">
        <f t="shared" si="132"/>
        <v>1</v>
      </c>
      <c r="C1333" s="14">
        <v>2023</v>
      </c>
      <c r="D1333" s="13" t="s">
        <v>24</v>
      </c>
      <c r="E1333" s="13" t="s">
        <v>13</v>
      </c>
      <c r="F1333" s="15" t="s">
        <v>903</v>
      </c>
      <c r="G1333" s="13" t="s">
        <v>850</v>
      </c>
      <c r="H1333" s="13" t="s">
        <v>904</v>
      </c>
      <c r="I1333" s="13" t="s">
        <v>84</v>
      </c>
      <c r="J1333" s="22">
        <v>1</v>
      </c>
      <c r="K1333" s="13" t="s">
        <v>96</v>
      </c>
      <c r="L1333" s="13" t="s">
        <v>833</v>
      </c>
      <c r="M1333" s="13" t="s">
        <v>20</v>
      </c>
      <c r="N1333" s="13" t="s">
        <v>97</v>
      </c>
      <c r="O1333" s="16">
        <v>560</v>
      </c>
      <c r="P1333" s="16">
        <f t="shared" si="127"/>
        <v>560</v>
      </c>
      <c r="Q1333" s="16">
        <f t="shared" si="129"/>
        <v>109.2</v>
      </c>
      <c r="R1333" s="16">
        <f t="shared" si="130"/>
        <v>109.2</v>
      </c>
      <c r="S1333" s="17">
        <f t="shared" si="128"/>
        <v>97.5</v>
      </c>
      <c r="T1333" s="17">
        <f t="shared" si="131"/>
        <v>97.5</v>
      </c>
    </row>
    <row r="1334" spans="1:20" x14ac:dyDescent="0.35">
      <c r="A1334" s="12">
        <v>8059695581846</v>
      </c>
      <c r="B1334" s="13">
        <f t="shared" si="132"/>
        <v>1</v>
      </c>
      <c r="C1334" s="14">
        <v>2023</v>
      </c>
      <c r="D1334" s="13" t="s">
        <v>24</v>
      </c>
      <c r="E1334" s="13" t="s">
        <v>13</v>
      </c>
      <c r="F1334" s="15" t="s">
        <v>903</v>
      </c>
      <c r="G1334" s="13" t="s">
        <v>850</v>
      </c>
      <c r="H1334" s="13" t="s">
        <v>904</v>
      </c>
      <c r="I1334" s="13" t="s">
        <v>86</v>
      </c>
      <c r="J1334" s="22">
        <v>2</v>
      </c>
      <c r="K1334" s="13" t="s">
        <v>96</v>
      </c>
      <c r="L1334" s="13" t="s">
        <v>833</v>
      </c>
      <c r="M1334" s="13" t="s">
        <v>20</v>
      </c>
      <c r="N1334" s="13" t="s">
        <v>97</v>
      </c>
      <c r="O1334" s="16">
        <v>560</v>
      </c>
      <c r="P1334" s="16">
        <f t="shared" si="127"/>
        <v>1120</v>
      </c>
      <c r="Q1334" s="16">
        <f t="shared" si="129"/>
        <v>109.2</v>
      </c>
      <c r="R1334" s="16">
        <f t="shared" si="130"/>
        <v>218.4</v>
      </c>
      <c r="S1334" s="17">
        <f t="shared" si="128"/>
        <v>97.5</v>
      </c>
      <c r="T1334" s="17">
        <f t="shared" si="131"/>
        <v>195</v>
      </c>
    </row>
    <row r="1335" spans="1:20" ht="80" customHeight="1" x14ac:dyDescent="0.35">
      <c r="A1335" s="12">
        <v>8059695574671</v>
      </c>
      <c r="B1335" s="13">
        <f t="shared" si="132"/>
        <v>1</v>
      </c>
      <c r="C1335" s="14">
        <v>2023</v>
      </c>
      <c r="D1335" s="13" t="s">
        <v>24</v>
      </c>
      <c r="E1335" s="13" t="s">
        <v>13</v>
      </c>
      <c r="F1335" s="15" t="s">
        <v>905</v>
      </c>
      <c r="G1335" s="13" t="s">
        <v>891</v>
      </c>
      <c r="H1335" s="13" t="s">
        <v>892</v>
      </c>
      <c r="I1335" s="13" t="s">
        <v>17</v>
      </c>
      <c r="J1335" s="22">
        <v>1</v>
      </c>
      <c r="K1335" s="13" t="s">
        <v>96</v>
      </c>
      <c r="L1335" s="13" t="s">
        <v>833</v>
      </c>
      <c r="M1335" s="13" t="s">
        <v>20</v>
      </c>
      <c r="N1335" s="13" t="s">
        <v>97</v>
      </c>
      <c r="O1335" s="16">
        <v>620</v>
      </c>
      <c r="P1335" s="16">
        <f t="shared" si="127"/>
        <v>620</v>
      </c>
      <c r="Q1335" s="16">
        <f t="shared" si="129"/>
        <v>120.9</v>
      </c>
      <c r="R1335" s="16">
        <f t="shared" si="130"/>
        <v>120.9</v>
      </c>
      <c r="S1335" s="17">
        <f t="shared" si="128"/>
        <v>107.94642857142857</v>
      </c>
      <c r="T1335" s="17">
        <f t="shared" si="131"/>
        <v>107.94642857142857</v>
      </c>
    </row>
    <row r="1336" spans="1:20" x14ac:dyDescent="0.35">
      <c r="A1336" s="12">
        <v>8059695574657</v>
      </c>
      <c r="B1336" s="13">
        <f t="shared" si="132"/>
        <v>1</v>
      </c>
      <c r="C1336" s="14">
        <v>2023</v>
      </c>
      <c r="D1336" s="13" t="s">
        <v>24</v>
      </c>
      <c r="E1336" s="13" t="s">
        <v>13</v>
      </c>
      <c r="F1336" s="15" t="s">
        <v>905</v>
      </c>
      <c r="G1336" s="13" t="s">
        <v>891</v>
      </c>
      <c r="H1336" s="13" t="s">
        <v>892</v>
      </c>
      <c r="I1336" s="13" t="s">
        <v>133</v>
      </c>
      <c r="J1336" s="22">
        <v>1</v>
      </c>
      <c r="K1336" s="13" t="s">
        <v>96</v>
      </c>
      <c r="L1336" s="13" t="s">
        <v>833</v>
      </c>
      <c r="M1336" s="13" t="s">
        <v>20</v>
      </c>
      <c r="N1336" s="13" t="s">
        <v>97</v>
      </c>
      <c r="O1336" s="16">
        <v>620</v>
      </c>
      <c r="P1336" s="16">
        <f t="shared" si="127"/>
        <v>620</v>
      </c>
      <c r="Q1336" s="16">
        <f t="shared" si="129"/>
        <v>120.9</v>
      </c>
      <c r="R1336" s="16">
        <f t="shared" si="130"/>
        <v>120.9</v>
      </c>
      <c r="S1336" s="17">
        <f t="shared" si="128"/>
        <v>107.94642857142857</v>
      </c>
      <c r="T1336" s="17">
        <f t="shared" si="131"/>
        <v>107.94642857142857</v>
      </c>
    </row>
    <row r="1337" spans="1:20" x14ac:dyDescent="0.35">
      <c r="A1337" s="12">
        <v>8059695574701</v>
      </c>
      <c r="B1337" s="13">
        <f t="shared" si="132"/>
        <v>1</v>
      </c>
      <c r="C1337" s="14">
        <v>2023</v>
      </c>
      <c r="D1337" s="13" t="s">
        <v>24</v>
      </c>
      <c r="E1337" s="13" t="s">
        <v>13</v>
      </c>
      <c r="F1337" s="15" t="s">
        <v>905</v>
      </c>
      <c r="G1337" s="13" t="s">
        <v>891</v>
      </c>
      <c r="H1337" s="13" t="s">
        <v>892</v>
      </c>
      <c r="I1337" s="13" t="s">
        <v>35</v>
      </c>
      <c r="J1337" s="22">
        <v>1</v>
      </c>
      <c r="K1337" s="13" t="s">
        <v>96</v>
      </c>
      <c r="L1337" s="13" t="s">
        <v>833</v>
      </c>
      <c r="M1337" s="13" t="s">
        <v>20</v>
      </c>
      <c r="N1337" s="13" t="s">
        <v>97</v>
      </c>
      <c r="O1337" s="16">
        <v>620</v>
      </c>
      <c r="P1337" s="16">
        <f t="shared" si="127"/>
        <v>620</v>
      </c>
      <c r="Q1337" s="16">
        <f t="shared" si="129"/>
        <v>120.9</v>
      </c>
      <c r="R1337" s="16">
        <f t="shared" si="130"/>
        <v>120.9</v>
      </c>
      <c r="S1337" s="17">
        <f t="shared" si="128"/>
        <v>107.94642857142857</v>
      </c>
      <c r="T1337" s="17">
        <f t="shared" si="131"/>
        <v>107.94642857142857</v>
      </c>
    </row>
    <row r="1338" spans="1:20" x14ac:dyDescent="0.35">
      <c r="A1338" s="13">
        <v>8059695574695</v>
      </c>
      <c r="B1338" s="13">
        <f t="shared" si="132"/>
        <v>1</v>
      </c>
      <c r="C1338" s="14">
        <v>2023</v>
      </c>
      <c r="D1338" s="13" t="s">
        <v>24</v>
      </c>
      <c r="E1338" s="13" t="s">
        <v>13</v>
      </c>
      <c r="F1338" s="15" t="s">
        <v>905</v>
      </c>
      <c r="G1338" s="13" t="s">
        <v>891</v>
      </c>
      <c r="H1338" s="13" t="s">
        <v>892</v>
      </c>
      <c r="I1338" s="13" t="s">
        <v>32</v>
      </c>
      <c r="J1338" s="22">
        <v>0</v>
      </c>
      <c r="K1338" s="13" t="s">
        <v>96</v>
      </c>
      <c r="L1338" s="13" t="s">
        <v>833</v>
      </c>
      <c r="M1338" s="13" t="s">
        <v>20</v>
      </c>
      <c r="N1338" s="13" t="s">
        <v>97</v>
      </c>
      <c r="O1338" s="16">
        <v>620</v>
      </c>
      <c r="P1338" s="16">
        <f t="shared" si="127"/>
        <v>0</v>
      </c>
      <c r="Q1338" s="16">
        <f t="shared" si="129"/>
        <v>120.9</v>
      </c>
      <c r="R1338" s="16">
        <f t="shared" si="130"/>
        <v>0</v>
      </c>
      <c r="S1338" s="17">
        <f t="shared" si="128"/>
        <v>107.94642857142857</v>
      </c>
      <c r="T1338" s="17">
        <f t="shared" si="131"/>
        <v>0</v>
      </c>
    </row>
    <row r="1339" spans="1:20" ht="80" customHeight="1" x14ac:dyDescent="0.35">
      <c r="A1339" s="12">
        <v>8059695656759</v>
      </c>
      <c r="B1339" s="13">
        <f t="shared" si="132"/>
        <v>1</v>
      </c>
      <c r="C1339" s="14">
        <v>2023</v>
      </c>
      <c r="D1339" s="13" t="s">
        <v>24</v>
      </c>
      <c r="E1339" s="13" t="s">
        <v>13</v>
      </c>
      <c r="F1339" s="15" t="s">
        <v>906</v>
      </c>
      <c r="G1339" s="13" t="s">
        <v>853</v>
      </c>
      <c r="H1339" s="13" t="s">
        <v>854</v>
      </c>
      <c r="I1339" s="13" t="s">
        <v>32</v>
      </c>
      <c r="J1339" s="22">
        <v>1</v>
      </c>
      <c r="K1339" s="13" t="s">
        <v>96</v>
      </c>
      <c r="L1339" s="13" t="s">
        <v>833</v>
      </c>
      <c r="M1339" s="13" t="s">
        <v>20</v>
      </c>
      <c r="N1339" s="13" t="s">
        <v>97</v>
      </c>
      <c r="O1339" s="16">
        <v>1320</v>
      </c>
      <c r="P1339" s="16">
        <f t="shared" si="127"/>
        <v>1320</v>
      </c>
      <c r="Q1339" s="16">
        <f t="shared" si="129"/>
        <v>257.40000000000003</v>
      </c>
      <c r="R1339" s="16">
        <f t="shared" si="130"/>
        <v>257.40000000000003</v>
      </c>
      <c r="S1339" s="17">
        <f t="shared" si="128"/>
        <v>229.82142857142858</v>
      </c>
      <c r="T1339" s="17">
        <f t="shared" si="131"/>
        <v>229.82142857142858</v>
      </c>
    </row>
    <row r="1340" spans="1:20" x14ac:dyDescent="0.35">
      <c r="A1340" s="12">
        <v>8059695656742</v>
      </c>
      <c r="B1340" s="13">
        <f t="shared" si="132"/>
        <v>1</v>
      </c>
      <c r="C1340" s="14">
        <v>2023</v>
      </c>
      <c r="D1340" s="13" t="s">
        <v>24</v>
      </c>
      <c r="E1340" s="13" t="s">
        <v>13</v>
      </c>
      <c r="F1340" s="15" t="s">
        <v>906</v>
      </c>
      <c r="G1340" s="13" t="s">
        <v>853</v>
      </c>
      <c r="H1340" s="13" t="s">
        <v>854</v>
      </c>
      <c r="I1340" s="13" t="s">
        <v>23</v>
      </c>
      <c r="J1340" s="22">
        <v>2</v>
      </c>
      <c r="K1340" s="13" t="s">
        <v>96</v>
      </c>
      <c r="L1340" s="13" t="s">
        <v>833</v>
      </c>
      <c r="M1340" s="13" t="s">
        <v>20</v>
      </c>
      <c r="N1340" s="13" t="s">
        <v>97</v>
      </c>
      <c r="O1340" s="16">
        <v>1320</v>
      </c>
      <c r="P1340" s="16">
        <f t="shared" si="127"/>
        <v>2640</v>
      </c>
      <c r="Q1340" s="16">
        <f t="shared" si="129"/>
        <v>257.40000000000003</v>
      </c>
      <c r="R1340" s="16">
        <f t="shared" si="130"/>
        <v>514.80000000000007</v>
      </c>
      <c r="S1340" s="17">
        <f t="shared" si="128"/>
        <v>229.82142857142858</v>
      </c>
      <c r="T1340" s="17">
        <f t="shared" si="131"/>
        <v>459.64285714285717</v>
      </c>
    </row>
    <row r="1341" spans="1:20" x14ac:dyDescent="0.35">
      <c r="A1341" s="12">
        <v>8059695656728</v>
      </c>
      <c r="B1341" s="13">
        <f t="shared" si="132"/>
        <v>1</v>
      </c>
      <c r="C1341" s="14">
        <v>2023</v>
      </c>
      <c r="D1341" s="13" t="s">
        <v>24</v>
      </c>
      <c r="E1341" s="13" t="s">
        <v>13</v>
      </c>
      <c r="F1341" s="15" t="s">
        <v>906</v>
      </c>
      <c r="G1341" s="13" t="s">
        <v>853</v>
      </c>
      <c r="H1341" s="13" t="s">
        <v>854</v>
      </c>
      <c r="I1341" s="13" t="s">
        <v>133</v>
      </c>
      <c r="J1341" s="22">
        <v>1</v>
      </c>
      <c r="K1341" s="13" t="s">
        <v>96</v>
      </c>
      <c r="L1341" s="13" t="s">
        <v>833</v>
      </c>
      <c r="M1341" s="13" t="s">
        <v>20</v>
      </c>
      <c r="N1341" s="13" t="s">
        <v>97</v>
      </c>
      <c r="O1341" s="16">
        <v>1320</v>
      </c>
      <c r="P1341" s="16">
        <f t="shared" si="127"/>
        <v>1320</v>
      </c>
      <c r="Q1341" s="16">
        <f t="shared" si="129"/>
        <v>257.40000000000003</v>
      </c>
      <c r="R1341" s="16">
        <f t="shared" si="130"/>
        <v>257.40000000000003</v>
      </c>
      <c r="S1341" s="17">
        <f t="shared" si="128"/>
        <v>229.82142857142858</v>
      </c>
      <c r="T1341" s="17">
        <f t="shared" si="131"/>
        <v>229.82142857142858</v>
      </c>
    </row>
    <row r="1342" spans="1:20" x14ac:dyDescent="0.35">
      <c r="A1342" s="12">
        <v>8059695656735</v>
      </c>
      <c r="B1342" s="13">
        <f t="shared" si="132"/>
        <v>1</v>
      </c>
      <c r="C1342" s="14">
        <v>2023</v>
      </c>
      <c r="D1342" s="13" t="s">
        <v>24</v>
      </c>
      <c r="E1342" s="13" t="s">
        <v>13</v>
      </c>
      <c r="F1342" s="15" t="s">
        <v>906</v>
      </c>
      <c r="G1342" s="13" t="s">
        <v>853</v>
      </c>
      <c r="H1342" s="13" t="s">
        <v>854</v>
      </c>
      <c r="I1342" s="13" t="s">
        <v>40</v>
      </c>
      <c r="J1342" s="22">
        <v>1</v>
      </c>
      <c r="K1342" s="13" t="s">
        <v>96</v>
      </c>
      <c r="L1342" s="13" t="s">
        <v>833</v>
      </c>
      <c r="M1342" s="13" t="s">
        <v>20</v>
      </c>
      <c r="N1342" s="13" t="s">
        <v>97</v>
      </c>
      <c r="O1342" s="16">
        <v>1320</v>
      </c>
      <c r="P1342" s="16">
        <f t="shared" si="127"/>
        <v>1320</v>
      </c>
      <c r="Q1342" s="16">
        <f t="shared" si="129"/>
        <v>257.40000000000003</v>
      </c>
      <c r="R1342" s="16">
        <f t="shared" si="130"/>
        <v>257.40000000000003</v>
      </c>
      <c r="S1342" s="17">
        <f t="shared" si="128"/>
        <v>229.82142857142858</v>
      </c>
      <c r="T1342" s="17">
        <f t="shared" si="131"/>
        <v>229.82142857142858</v>
      </c>
    </row>
    <row r="1343" spans="1:20" ht="80" customHeight="1" x14ac:dyDescent="0.35">
      <c r="A1343" s="12">
        <v>8059695690241</v>
      </c>
      <c r="B1343" s="13">
        <f t="shared" si="132"/>
        <v>1</v>
      </c>
      <c r="C1343" s="14">
        <v>2023</v>
      </c>
      <c r="D1343" s="13" t="s">
        <v>24</v>
      </c>
      <c r="E1343" s="13" t="s">
        <v>13</v>
      </c>
      <c r="F1343" s="15" t="s">
        <v>907</v>
      </c>
      <c r="G1343" s="13" t="s">
        <v>880</v>
      </c>
      <c r="H1343" s="13" t="s">
        <v>881</v>
      </c>
      <c r="I1343" s="13" t="s">
        <v>17</v>
      </c>
      <c r="J1343" s="22">
        <v>1</v>
      </c>
      <c r="K1343" s="13" t="s">
        <v>96</v>
      </c>
      <c r="L1343" s="13" t="s">
        <v>833</v>
      </c>
      <c r="M1343" s="13" t="s">
        <v>20</v>
      </c>
      <c r="N1343" s="13" t="s">
        <v>97</v>
      </c>
      <c r="O1343" s="16">
        <v>1040</v>
      </c>
      <c r="P1343" s="16">
        <f t="shared" si="127"/>
        <v>1040</v>
      </c>
      <c r="Q1343" s="16">
        <f t="shared" si="129"/>
        <v>202.8</v>
      </c>
      <c r="R1343" s="16">
        <f t="shared" si="130"/>
        <v>202.8</v>
      </c>
      <c r="S1343" s="17">
        <f t="shared" si="128"/>
        <v>181.07142857142856</v>
      </c>
      <c r="T1343" s="17">
        <f t="shared" si="131"/>
        <v>181.07142857142856</v>
      </c>
    </row>
    <row r="1344" spans="1:20" x14ac:dyDescent="0.35">
      <c r="A1344" s="12">
        <v>8059695690227</v>
      </c>
      <c r="B1344" s="13">
        <f t="shared" si="132"/>
        <v>1</v>
      </c>
      <c r="C1344" s="14">
        <v>2023</v>
      </c>
      <c r="D1344" s="13" t="s">
        <v>24</v>
      </c>
      <c r="E1344" s="13" t="s">
        <v>13</v>
      </c>
      <c r="F1344" s="15" t="s">
        <v>907</v>
      </c>
      <c r="G1344" s="13" t="s">
        <v>880</v>
      </c>
      <c r="H1344" s="13" t="s">
        <v>881</v>
      </c>
      <c r="I1344" s="13" t="s">
        <v>133</v>
      </c>
      <c r="J1344" s="22">
        <v>1</v>
      </c>
      <c r="K1344" s="13" t="s">
        <v>96</v>
      </c>
      <c r="L1344" s="13" t="s">
        <v>833</v>
      </c>
      <c r="M1344" s="13" t="s">
        <v>20</v>
      </c>
      <c r="N1344" s="13" t="s">
        <v>97</v>
      </c>
      <c r="O1344" s="16">
        <v>1040</v>
      </c>
      <c r="P1344" s="16">
        <f t="shared" si="127"/>
        <v>1040</v>
      </c>
      <c r="Q1344" s="16">
        <f t="shared" si="129"/>
        <v>202.8</v>
      </c>
      <c r="R1344" s="16">
        <f t="shared" si="130"/>
        <v>202.8</v>
      </c>
      <c r="S1344" s="17">
        <f t="shared" si="128"/>
        <v>181.07142857142856</v>
      </c>
      <c r="T1344" s="17">
        <f t="shared" si="131"/>
        <v>181.07142857142856</v>
      </c>
    </row>
    <row r="1345" spans="1:20" x14ac:dyDescent="0.35">
      <c r="A1345" s="12">
        <v>8059695690234</v>
      </c>
      <c r="B1345" s="13">
        <f t="shared" si="132"/>
        <v>1</v>
      </c>
      <c r="C1345" s="14">
        <v>2023</v>
      </c>
      <c r="D1345" s="13" t="s">
        <v>24</v>
      </c>
      <c r="E1345" s="13" t="s">
        <v>13</v>
      </c>
      <c r="F1345" s="15" t="s">
        <v>907</v>
      </c>
      <c r="G1345" s="13" t="s">
        <v>880</v>
      </c>
      <c r="H1345" s="13" t="s">
        <v>881</v>
      </c>
      <c r="I1345" s="13" t="s">
        <v>40</v>
      </c>
      <c r="J1345" s="22">
        <v>1</v>
      </c>
      <c r="K1345" s="13" t="s">
        <v>96</v>
      </c>
      <c r="L1345" s="13" t="s">
        <v>833</v>
      </c>
      <c r="M1345" s="13" t="s">
        <v>20</v>
      </c>
      <c r="N1345" s="13" t="s">
        <v>97</v>
      </c>
      <c r="O1345" s="16">
        <v>1040</v>
      </c>
      <c r="P1345" s="16">
        <f t="shared" si="127"/>
        <v>1040</v>
      </c>
      <c r="Q1345" s="16">
        <f t="shared" si="129"/>
        <v>202.8</v>
      </c>
      <c r="R1345" s="16">
        <f t="shared" si="130"/>
        <v>202.8</v>
      </c>
      <c r="S1345" s="17">
        <f t="shared" si="128"/>
        <v>181.07142857142856</v>
      </c>
      <c r="T1345" s="17">
        <f t="shared" si="131"/>
        <v>181.07142857142856</v>
      </c>
    </row>
    <row r="1346" spans="1:20" x14ac:dyDescent="0.35">
      <c r="A1346" s="12">
        <v>8059695690272</v>
      </c>
      <c r="B1346" s="13">
        <f t="shared" si="132"/>
        <v>1</v>
      </c>
      <c r="C1346" s="14">
        <v>2023</v>
      </c>
      <c r="D1346" s="13" t="s">
        <v>24</v>
      </c>
      <c r="E1346" s="13" t="s">
        <v>13</v>
      </c>
      <c r="F1346" s="15" t="s">
        <v>907</v>
      </c>
      <c r="G1346" s="13" t="s">
        <v>880</v>
      </c>
      <c r="H1346" s="13" t="s">
        <v>881</v>
      </c>
      <c r="I1346" s="13" t="s">
        <v>35</v>
      </c>
      <c r="J1346" s="22">
        <v>1</v>
      </c>
      <c r="K1346" s="13" t="s">
        <v>96</v>
      </c>
      <c r="L1346" s="13" t="s">
        <v>833</v>
      </c>
      <c r="M1346" s="13" t="s">
        <v>20</v>
      </c>
      <c r="N1346" s="13" t="s">
        <v>97</v>
      </c>
      <c r="O1346" s="16">
        <v>1040</v>
      </c>
      <c r="P1346" s="16">
        <f t="shared" si="127"/>
        <v>1040</v>
      </c>
      <c r="Q1346" s="16">
        <f t="shared" si="129"/>
        <v>202.8</v>
      </c>
      <c r="R1346" s="16">
        <f t="shared" si="130"/>
        <v>202.8</v>
      </c>
      <c r="S1346" s="17">
        <f t="shared" si="128"/>
        <v>181.07142857142856</v>
      </c>
      <c r="T1346" s="17">
        <f t="shared" si="131"/>
        <v>181.07142857142856</v>
      </c>
    </row>
    <row r="1347" spans="1:20" x14ac:dyDescent="0.35">
      <c r="A1347" s="12">
        <v>8059695690258</v>
      </c>
      <c r="B1347" s="13">
        <f t="shared" si="132"/>
        <v>1</v>
      </c>
      <c r="C1347" s="14">
        <v>2023</v>
      </c>
      <c r="D1347" s="13" t="s">
        <v>24</v>
      </c>
      <c r="E1347" s="13" t="s">
        <v>13</v>
      </c>
      <c r="F1347" s="15" t="s">
        <v>907</v>
      </c>
      <c r="G1347" s="13" t="s">
        <v>880</v>
      </c>
      <c r="H1347" s="13" t="s">
        <v>881</v>
      </c>
      <c r="I1347" s="13" t="s">
        <v>23</v>
      </c>
      <c r="J1347" s="22">
        <v>1</v>
      </c>
      <c r="K1347" s="13" t="s">
        <v>96</v>
      </c>
      <c r="L1347" s="13" t="s">
        <v>833</v>
      </c>
      <c r="M1347" s="13" t="s">
        <v>20</v>
      </c>
      <c r="N1347" s="13" t="s">
        <v>97</v>
      </c>
      <c r="O1347" s="16">
        <v>1040</v>
      </c>
      <c r="P1347" s="16">
        <f t="shared" si="127"/>
        <v>1040</v>
      </c>
      <c r="Q1347" s="16">
        <f t="shared" si="129"/>
        <v>202.8</v>
      </c>
      <c r="R1347" s="16">
        <f t="shared" si="130"/>
        <v>202.8</v>
      </c>
      <c r="S1347" s="17">
        <f t="shared" si="128"/>
        <v>181.07142857142856</v>
      </c>
      <c r="T1347" s="17">
        <f t="shared" si="131"/>
        <v>181.07142857142856</v>
      </c>
    </row>
    <row r="1348" spans="1:20" x14ac:dyDescent="0.35">
      <c r="A1348" s="12">
        <v>8059695690265</v>
      </c>
      <c r="B1348" s="13">
        <f t="shared" si="132"/>
        <v>1</v>
      </c>
      <c r="C1348" s="14">
        <v>2023</v>
      </c>
      <c r="D1348" s="13" t="s">
        <v>24</v>
      </c>
      <c r="E1348" s="13" t="s">
        <v>13</v>
      </c>
      <c r="F1348" s="15" t="s">
        <v>907</v>
      </c>
      <c r="G1348" s="13" t="s">
        <v>880</v>
      </c>
      <c r="H1348" s="13" t="s">
        <v>881</v>
      </c>
      <c r="I1348" s="13" t="s">
        <v>32</v>
      </c>
      <c r="J1348" s="22">
        <v>1</v>
      </c>
      <c r="K1348" s="13" t="s">
        <v>96</v>
      </c>
      <c r="L1348" s="13" t="s">
        <v>833</v>
      </c>
      <c r="M1348" s="13" t="s">
        <v>20</v>
      </c>
      <c r="N1348" s="13" t="s">
        <v>97</v>
      </c>
      <c r="O1348" s="16">
        <v>1040</v>
      </c>
      <c r="P1348" s="16">
        <f t="shared" si="127"/>
        <v>1040</v>
      </c>
      <c r="Q1348" s="16">
        <f t="shared" si="129"/>
        <v>202.8</v>
      </c>
      <c r="R1348" s="16">
        <f t="shared" si="130"/>
        <v>202.8</v>
      </c>
      <c r="S1348" s="17">
        <f t="shared" si="128"/>
        <v>181.07142857142856</v>
      </c>
      <c r="T1348" s="17">
        <f t="shared" si="131"/>
        <v>181.07142857142856</v>
      </c>
    </row>
    <row r="1349" spans="1:20" ht="80" customHeight="1" x14ac:dyDescent="0.35">
      <c r="A1349" s="12">
        <v>8059695639400</v>
      </c>
      <c r="B1349" s="13">
        <f t="shared" si="132"/>
        <v>1</v>
      </c>
      <c r="C1349" s="14">
        <v>2023</v>
      </c>
      <c r="D1349" s="13" t="s">
        <v>24</v>
      </c>
      <c r="E1349" s="13" t="s">
        <v>13</v>
      </c>
      <c r="F1349" s="15" t="s">
        <v>908</v>
      </c>
      <c r="G1349" s="13" t="s">
        <v>875</v>
      </c>
      <c r="H1349" s="13" t="s">
        <v>267</v>
      </c>
      <c r="I1349" s="13" t="s">
        <v>40</v>
      </c>
      <c r="J1349" s="22">
        <v>1</v>
      </c>
      <c r="K1349" s="13" t="s">
        <v>103</v>
      </c>
      <c r="L1349" s="13" t="s">
        <v>833</v>
      </c>
      <c r="M1349" s="13" t="s">
        <v>20</v>
      </c>
      <c r="N1349" s="13" t="s">
        <v>104</v>
      </c>
      <c r="O1349" s="16">
        <v>1230</v>
      </c>
      <c r="P1349" s="16">
        <f t="shared" si="127"/>
        <v>1230</v>
      </c>
      <c r="Q1349" s="16">
        <f t="shared" si="129"/>
        <v>239.85</v>
      </c>
      <c r="R1349" s="16">
        <f t="shared" si="130"/>
        <v>239.85</v>
      </c>
      <c r="S1349" s="17">
        <f t="shared" si="128"/>
        <v>214.15178571428569</v>
      </c>
      <c r="T1349" s="17">
        <f t="shared" si="131"/>
        <v>214.15178571428569</v>
      </c>
    </row>
    <row r="1350" spans="1:20" x14ac:dyDescent="0.35">
      <c r="A1350" s="12">
        <v>8059695639417</v>
      </c>
      <c r="B1350" s="13">
        <f t="shared" si="132"/>
        <v>1</v>
      </c>
      <c r="C1350" s="14">
        <v>2023</v>
      </c>
      <c r="D1350" s="13" t="s">
        <v>24</v>
      </c>
      <c r="E1350" s="13" t="s">
        <v>13</v>
      </c>
      <c r="F1350" s="15" t="s">
        <v>908</v>
      </c>
      <c r="G1350" s="13" t="s">
        <v>875</v>
      </c>
      <c r="H1350" s="13" t="s">
        <v>267</v>
      </c>
      <c r="I1350" s="13" t="s">
        <v>17</v>
      </c>
      <c r="J1350" s="22">
        <v>2</v>
      </c>
      <c r="K1350" s="13" t="s">
        <v>103</v>
      </c>
      <c r="L1350" s="13" t="s">
        <v>833</v>
      </c>
      <c r="M1350" s="13" t="s">
        <v>20</v>
      </c>
      <c r="N1350" s="13" t="s">
        <v>104</v>
      </c>
      <c r="O1350" s="16">
        <v>1230</v>
      </c>
      <c r="P1350" s="16">
        <f t="shared" si="127"/>
        <v>2460</v>
      </c>
      <c r="Q1350" s="16">
        <f t="shared" si="129"/>
        <v>239.85</v>
      </c>
      <c r="R1350" s="16">
        <f t="shared" si="130"/>
        <v>479.7</v>
      </c>
      <c r="S1350" s="17">
        <f t="shared" si="128"/>
        <v>214.15178571428569</v>
      </c>
      <c r="T1350" s="17">
        <f t="shared" si="131"/>
        <v>428.30357142857139</v>
      </c>
    </row>
    <row r="1351" spans="1:20" ht="80" customHeight="1" x14ac:dyDescent="0.35">
      <c r="A1351" s="12">
        <v>8059695608864</v>
      </c>
      <c r="B1351" s="13">
        <f t="shared" si="132"/>
        <v>1</v>
      </c>
      <c r="C1351" s="14">
        <v>2023</v>
      </c>
      <c r="D1351" s="13" t="s">
        <v>24</v>
      </c>
      <c r="E1351" s="13" t="s">
        <v>13</v>
      </c>
      <c r="F1351" s="15" t="s">
        <v>909</v>
      </c>
      <c r="G1351" s="13" t="s">
        <v>910</v>
      </c>
      <c r="H1351" s="13" t="s">
        <v>305</v>
      </c>
      <c r="I1351" s="13" t="s">
        <v>23</v>
      </c>
      <c r="J1351" s="22">
        <v>2</v>
      </c>
      <c r="K1351" s="13" t="s">
        <v>110</v>
      </c>
      <c r="L1351" s="13" t="s">
        <v>833</v>
      </c>
      <c r="M1351" s="13" t="s">
        <v>20</v>
      </c>
      <c r="N1351" s="13" t="s">
        <v>111</v>
      </c>
      <c r="O1351" s="16">
        <v>1510</v>
      </c>
      <c r="P1351" s="16">
        <f t="shared" si="127"/>
        <v>3020</v>
      </c>
      <c r="Q1351" s="16">
        <f t="shared" si="129"/>
        <v>294.45</v>
      </c>
      <c r="R1351" s="16">
        <f t="shared" si="130"/>
        <v>588.9</v>
      </c>
      <c r="S1351" s="17">
        <f t="shared" si="128"/>
        <v>262.90178571428567</v>
      </c>
      <c r="T1351" s="17">
        <f t="shared" si="131"/>
        <v>525.80357142857133</v>
      </c>
    </row>
    <row r="1352" spans="1:20" x14ac:dyDescent="0.35">
      <c r="A1352" s="12">
        <v>8059695609007</v>
      </c>
      <c r="B1352" s="13">
        <f t="shared" si="132"/>
        <v>1</v>
      </c>
      <c r="C1352" s="14">
        <v>2023</v>
      </c>
      <c r="D1352" s="13" t="s">
        <v>24</v>
      </c>
      <c r="E1352" s="13" t="s">
        <v>13</v>
      </c>
      <c r="F1352" s="15" t="s">
        <v>909</v>
      </c>
      <c r="G1352" s="13" t="s">
        <v>910</v>
      </c>
      <c r="H1352" s="13" t="s">
        <v>27</v>
      </c>
      <c r="I1352" s="13" t="s">
        <v>40</v>
      </c>
      <c r="J1352" s="22">
        <v>1</v>
      </c>
      <c r="K1352" s="13" t="s">
        <v>110</v>
      </c>
      <c r="L1352" s="13" t="s">
        <v>833</v>
      </c>
      <c r="M1352" s="13" t="s">
        <v>20</v>
      </c>
      <c r="N1352" s="13" t="s">
        <v>111</v>
      </c>
      <c r="O1352" s="16">
        <v>1510</v>
      </c>
      <c r="P1352" s="16">
        <f t="shared" si="127"/>
        <v>1510</v>
      </c>
      <c r="Q1352" s="16">
        <f t="shared" si="129"/>
        <v>294.45</v>
      </c>
      <c r="R1352" s="16">
        <f t="shared" si="130"/>
        <v>294.45</v>
      </c>
      <c r="S1352" s="17">
        <f t="shared" si="128"/>
        <v>262.90178571428567</v>
      </c>
      <c r="T1352" s="17">
        <f t="shared" si="131"/>
        <v>262.90178571428567</v>
      </c>
    </row>
    <row r="1353" spans="1:20" x14ac:dyDescent="0.35">
      <c r="A1353" s="12">
        <v>8059695608994</v>
      </c>
      <c r="B1353" s="13">
        <f t="shared" si="132"/>
        <v>1</v>
      </c>
      <c r="C1353" s="14">
        <v>2023</v>
      </c>
      <c r="D1353" s="13" t="s">
        <v>24</v>
      </c>
      <c r="E1353" s="13" t="s">
        <v>13</v>
      </c>
      <c r="F1353" s="15" t="s">
        <v>909</v>
      </c>
      <c r="G1353" s="13" t="s">
        <v>910</v>
      </c>
      <c r="H1353" s="13" t="s">
        <v>27</v>
      </c>
      <c r="I1353" s="13" t="s">
        <v>133</v>
      </c>
      <c r="J1353" s="22">
        <v>1</v>
      </c>
      <c r="K1353" s="13" t="s">
        <v>110</v>
      </c>
      <c r="L1353" s="13" t="s">
        <v>833</v>
      </c>
      <c r="M1353" s="13" t="s">
        <v>20</v>
      </c>
      <c r="N1353" s="13" t="s">
        <v>111</v>
      </c>
      <c r="O1353" s="16">
        <v>1510</v>
      </c>
      <c r="P1353" s="16">
        <f t="shared" si="127"/>
        <v>1510</v>
      </c>
      <c r="Q1353" s="16">
        <f t="shared" si="129"/>
        <v>294.45</v>
      </c>
      <c r="R1353" s="16">
        <f t="shared" si="130"/>
        <v>294.45</v>
      </c>
      <c r="S1353" s="17">
        <f t="shared" si="128"/>
        <v>262.90178571428567</v>
      </c>
      <c r="T1353" s="17">
        <f t="shared" si="131"/>
        <v>262.90178571428567</v>
      </c>
    </row>
    <row r="1354" spans="1:20" x14ac:dyDescent="0.35">
      <c r="A1354" s="12">
        <v>8059695609021</v>
      </c>
      <c r="B1354" s="13">
        <f t="shared" si="132"/>
        <v>1</v>
      </c>
      <c r="C1354" s="14">
        <v>2023</v>
      </c>
      <c r="D1354" s="13" t="s">
        <v>24</v>
      </c>
      <c r="E1354" s="13" t="s">
        <v>13</v>
      </c>
      <c r="F1354" s="15" t="s">
        <v>909</v>
      </c>
      <c r="G1354" s="13" t="s">
        <v>910</v>
      </c>
      <c r="H1354" s="13" t="s">
        <v>27</v>
      </c>
      <c r="I1354" s="13" t="s">
        <v>23</v>
      </c>
      <c r="J1354" s="22">
        <v>1</v>
      </c>
      <c r="K1354" s="13" t="s">
        <v>110</v>
      </c>
      <c r="L1354" s="13" t="s">
        <v>833</v>
      </c>
      <c r="M1354" s="13" t="s">
        <v>20</v>
      </c>
      <c r="N1354" s="13" t="s">
        <v>111</v>
      </c>
      <c r="O1354" s="16">
        <v>1510</v>
      </c>
      <c r="P1354" s="16">
        <f t="shared" si="127"/>
        <v>1510</v>
      </c>
      <c r="Q1354" s="16">
        <f t="shared" si="129"/>
        <v>294.45</v>
      </c>
      <c r="R1354" s="16">
        <f t="shared" si="130"/>
        <v>294.45</v>
      </c>
      <c r="S1354" s="17">
        <f t="shared" si="128"/>
        <v>262.90178571428567</v>
      </c>
      <c r="T1354" s="17">
        <f t="shared" si="131"/>
        <v>262.90178571428567</v>
      </c>
    </row>
    <row r="1355" spans="1:20" x14ac:dyDescent="0.35">
      <c r="A1355" s="12">
        <v>8059695609038</v>
      </c>
      <c r="B1355" s="13">
        <f t="shared" si="132"/>
        <v>1</v>
      </c>
      <c r="C1355" s="14">
        <v>2023</v>
      </c>
      <c r="D1355" s="13" t="s">
        <v>24</v>
      </c>
      <c r="E1355" s="13" t="s">
        <v>13</v>
      </c>
      <c r="F1355" s="15" t="s">
        <v>909</v>
      </c>
      <c r="G1355" s="13" t="s">
        <v>910</v>
      </c>
      <c r="H1355" s="13" t="s">
        <v>27</v>
      </c>
      <c r="I1355" s="13" t="s">
        <v>32</v>
      </c>
      <c r="J1355" s="22">
        <v>1</v>
      </c>
      <c r="K1355" s="13" t="s">
        <v>110</v>
      </c>
      <c r="L1355" s="13" t="s">
        <v>833</v>
      </c>
      <c r="M1355" s="13" t="s">
        <v>20</v>
      </c>
      <c r="N1355" s="13" t="s">
        <v>111</v>
      </c>
      <c r="O1355" s="16">
        <v>1510</v>
      </c>
      <c r="P1355" s="16">
        <f t="shared" si="127"/>
        <v>1510</v>
      </c>
      <c r="Q1355" s="16">
        <f t="shared" si="129"/>
        <v>294.45</v>
      </c>
      <c r="R1355" s="16">
        <f t="shared" si="130"/>
        <v>294.45</v>
      </c>
      <c r="S1355" s="17">
        <f t="shared" si="128"/>
        <v>262.90178571428567</v>
      </c>
      <c r="T1355" s="17">
        <f t="shared" si="131"/>
        <v>262.90178571428567</v>
      </c>
    </row>
    <row r="1356" spans="1:20" x14ac:dyDescent="0.35">
      <c r="A1356" s="12">
        <v>8059695609014</v>
      </c>
      <c r="B1356" s="13">
        <f t="shared" si="132"/>
        <v>1</v>
      </c>
      <c r="C1356" s="14">
        <v>2023</v>
      </c>
      <c r="D1356" s="13" t="s">
        <v>24</v>
      </c>
      <c r="E1356" s="13" t="s">
        <v>13</v>
      </c>
      <c r="F1356" s="15" t="s">
        <v>909</v>
      </c>
      <c r="G1356" s="13" t="s">
        <v>910</v>
      </c>
      <c r="H1356" s="13" t="s">
        <v>27</v>
      </c>
      <c r="I1356" s="13" t="s">
        <v>17</v>
      </c>
      <c r="J1356" s="22">
        <v>2</v>
      </c>
      <c r="K1356" s="13" t="s">
        <v>110</v>
      </c>
      <c r="L1356" s="13" t="s">
        <v>833</v>
      </c>
      <c r="M1356" s="13" t="s">
        <v>20</v>
      </c>
      <c r="N1356" s="13" t="s">
        <v>111</v>
      </c>
      <c r="O1356" s="16">
        <v>1510</v>
      </c>
      <c r="P1356" s="16">
        <f t="shared" ref="P1356:P1419" si="133">SUM(O1356*J1356)</f>
        <v>3020</v>
      </c>
      <c r="Q1356" s="16">
        <f t="shared" si="129"/>
        <v>294.45</v>
      </c>
      <c r="R1356" s="16">
        <f t="shared" si="130"/>
        <v>588.9</v>
      </c>
      <c r="S1356" s="17">
        <f t="shared" ref="S1356:S1419" si="134">SUM(Q1356/1.12)</f>
        <v>262.90178571428567</v>
      </c>
      <c r="T1356" s="17">
        <f t="shared" si="131"/>
        <v>525.80357142857133</v>
      </c>
    </row>
    <row r="1357" spans="1:20" ht="80" customHeight="1" x14ac:dyDescent="0.35">
      <c r="A1357" s="13">
        <v>8059695601643</v>
      </c>
      <c r="B1357" s="13">
        <f t="shared" si="132"/>
        <v>1</v>
      </c>
      <c r="C1357" s="14">
        <v>2023</v>
      </c>
      <c r="D1357" s="13" t="s">
        <v>24</v>
      </c>
      <c r="E1357" s="13" t="s">
        <v>13</v>
      </c>
      <c r="F1357" s="15" t="s">
        <v>911</v>
      </c>
      <c r="G1357" s="13" t="s">
        <v>912</v>
      </c>
      <c r="H1357" s="13" t="s">
        <v>761</v>
      </c>
      <c r="I1357" s="13" t="s">
        <v>133</v>
      </c>
      <c r="J1357" s="22">
        <v>0</v>
      </c>
      <c r="K1357" s="13" t="s">
        <v>115</v>
      </c>
      <c r="L1357" s="13" t="s">
        <v>833</v>
      </c>
      <c r="M1357" s="13" t="s">
        <v>20</v>
      </c>
      <c r="N1357" s="13" t="s">
        <v>116</v>
      </c>
      <c r="O1357" s="16">
        <v>660</v>
      </c>
      <c r="P1357" s="16">
        <f t="shared" si="133"/>
        <v>0</v>
      </c>
      <c r="Q1357" s="16">
        <f t="shared" si="129"/>
        <v>128.70000000000002</v>
      </c>
      <c r="R1357" s="16">
        <f t="shared" si="130"/>
        <v>0</v>
      </c>
      <c r="S1357" s="17">
        <f t="shared" si="134"/>
        <v>114.91071428571429</v>
      </c>
      <c r="T1357" s="17">
        <f t="shared" si="131"/>
        <v>0</v>
      </c>
    </row>
    <row r="1358" spans="1:20" ht="47.25" x14ac:dyDescent="0.35">
      <c r="A1358" s="13">
        <v>8059695601650</v>
      </c>
      <c r="B1358" s="13">
        <f t="shared" si="132"/>
        <v>1</v>
      </c>
      <c r="C1358" s="14">
        <v>2023</v>
      </c>
      <c r="D1358" s="13" t="s">
        <v>24</v>
      </c>
      <c r="E1358" s="13" t="s">
        <v>13</v>
      </c>
      <c r="F1358" s="15" t="s">
        <v>911</v>
      </c>
      <c r="G1358" s="13" t="s">
        <v>912</v>
      </c>
      <c r="H1358" s="13" t="s">
        <v>761</v>
      </c>
      <c r="I1358" s="13" t="s">
        <v>40</v>
      </c>
      <c r="J1358" s="22">
        <v>0</v>
      </c>
      <c r="K1358" s="13" t="s">
        <v>115</v>
      </c>
      <c r="L1358" s="13" t="s">
        <v>833</v>
      </c>
      <c r="M1358" s="13" t="s">
        <v>20</v>
      </c>
      <c r="N1358" s="13" t="s">
        <v>116</v>
      </c>
      <c r="O1358" s="16">
        <v>660</v>
      </c>
      <c r="P1358" s="16">
        <f t="shared" si="133"/>
        <v>0</v>
      </c>
      <c r="Q1358" s="16">
        <f t="shared" si="129"/>
        <v>128.70000000000002</v>
      </c>
      <c r="R1358" s="16">
        <f t="shared" si="130"/>
        <v>0</v>
      </c>
      <c r="S1358" s="17">
        <f t="shared" si="134"/>
        <v>114.91071428571429</v>
      </c>
      <c r="T1358" s="17">
        <f t="shared" si="131"/>
        <v>0</v>
      </c>
    </row>
    <row r="1359" spans="1:20" ht="80" customHeight="1" x14ac:dyDescent="0.35">
      <c r="A1359" s="13">
        <v>8059695581648</v>
      </c>
      <c r="B1359" s="13">
        <f t="shared" si="132"/>
        <v>1</v>
      </c>
      <c r="C1359" s="14">
        <v>2023</v>
      </c>
      <c r="D1359" s="13" t="s">
        <v>24</v>
      </c>
      <c r="E1359" s="13" t="s">
        <v>13</v>
      </c>
      <c r="F1359" s="15" t="s">
        <v>913</v>
      </c>
      <c r="G1359" s="13" t="s">
        <v>850</v>
      </c>
      <c r="H1359" s="13" t="s">
        <v>904</v>
      </c>
      <c r="I1359" s="13" t="s">
        <v>86</v>
      </c>
      <c r="J1359" s="22">
        <v>0</v>
      </c>
      <c r="K1359" s="13" t="s">
        <v>115</v>
      </c>
      <c r="L1359" s="13" t="s">
        <v>833</v>
      </c>
      <c r="M1359" s="13" t="s">
        <v>20</v>
      </c>
      <c r="N1359" s="13" t="s">
        <v>116</v>
      </c>
      <c r="O1359" s="16">
        <v>690</v>
      </c>
      <c r="P1359" s="16">
        <f t="shared" si="133"/>
        <v>0</v>
      </c>
      <c r="Q1359" s="16">
        <f t="shared" ref="Q1359:Q1422" si="135">SUM(O1359*19.5%)</f>
        <v>134.55000000000001</v>
      </c>
      <c r="R1359" s="16">
        <f t="shared" ref="R1359:R1422" si="136">SUM(Q1359*J1359)</f>
        <v>0</v>
      </c>
      <c r="S1359" s="17">
        <f t="shared" si="134"/>
        <v>120.13392857142857</v>
      </c>
      <c r="T1359" s="17">
        <f t="shared" ref="T1359:T1422" si="137">SUM(S1359*J1359)</f>
        <v>0</v>
      </c>
    </row>
    <row r="1360" spans="1:20" ht="47.25" x14ac:dyDescent="0.35">
      <c r="A1360" s="13">
        <v>8059695581617</v>
      </c>
      <c r="B1360" s="13">
        <f t="shared" ref="B1360:B1391" si="138">COUNTIF(A1360:A3117,A1360)</f>
        <v>1</v>
      </c>
      <c r="C1360" s="14">
        <v>2023</v>
      </c>
      <c r="D1360" s="13" t="s">
        <v>24</v>
      </c>
      <c r="E1360" s="13" t="s">
        <v>13</v>
      </c>
      <c r="F1360" s="15" t="s">
        <v>913</v>
      </c>
      <c r="G1360" s="13" t="s">
        <v>850</v>
      </c>
      <c r="H1360" s="13" t="s">
        <v>904</v>
      </c>
      <c r="I1360" s="13" t="s">
        <v>84</v>
      </c>
      <c r="J1360" s="22">
        <v>0</v>
      </c>
      <c r="K1360" s="13" t="s">
        <v>115</v>
      </c>
      <c r="L1360" s="13" t="s">
        <v>833</v>
      </c>
      <c r="M1360" s="13" t="s">
        <v>20</v>
      </c>
      <c r="N1360" s="13" t="s">
        <v>116</v>
      </c>
      <c r="O1360" s="16">
        <v>690</v>
      </c>
      <c r="P1360" s="16">
        <f t="shared" si="133"/>
        <v>0</v>
      </c>
      <c r="Q1360" s="16">
        <f t="shared" si="135"/>
        <v>134.55000000000001</v>
      </c>
      <c r="R1360" s="16">
        <f t="shared" si="136"/>
        <v>0</v>
      </c>
      <c r="S1360" s="17">
        <f t="shared" si="134"/>
        <v>120.13392857142857</v>
      </c>
      <c r="T1360" s="17">
        <f t="shared" si="137"/>
        <v>0</v>
      </c>
    </row>
    <row r="1361" spans="1:20" ht="80" customHeight="1" x14ac:dyDescent="0.35">
      <c r="A1361" s="12">
        <v>8059695609670</v>
      </c>
      <c r="B1361" s="13">
        <f t="shared" si="138"/>
        <v>1</v>
      </c>
      <c r="C1361" s="14">
        <v>2023</v>
      </c>
      <c r="D1361" s="13" t="s">
        <v>24</v>
      </c>
      <c r="E1361" s="13" t="s">
        <v>13</v>
      </c>
      <c r="F1361" s="15" t="s">
        <v>914</v>
      </c>
      <c r="G1361" s="13" t="s">
        <v>910</v>
      </c>
      <c r="H1361" s="13" t="s">
        <v>305</v>
      </c>
      <c r="I1361" s="13" t="s">
        <v>81</v>
      </c>
      <c r="J1361" s="22">
        <v>1</v>
      </c>
      <c r="K1361" s="13" t="s">
        <v>915</v>
      </c>
      <c r="L1361" s="13" t="s">
        <v>833</v>
      </c>
      <c r="M1361" s="13" t="s">
        <v>251</v>
      </c>
      <c r="N1361" s="13" t="s">
        <v>916</v>
      </c>
      <c r="O1361" s="16">
        <v>660</v>
      </c>
      <c r="P1361" s="16">
        <f t="shared" si="133"/>
        <v>660</v>
      </c>
      <c r="Q1361" s="16">
        <f t="shared" si="135"/>
        <v>128.70000000000002</v>
      </c>
      <c r="R1361" s="16">
        <f t="shared" si="136"/>
        <v>128.70000000000002</v>
      </c>
      <c r="S1361" s="17">
        <f t="shared" si="134"/>
        <v>114.91071428571429</v>
      </c>
      <c r="T1361" s="17">
        <f t="shared" si="137"/>
        <v>114.91071428571429</v>
      </c>
    </row>
    <row r="1362" spans="1:20" x14ac:dyDescent="0.35">
      <c r="A1362" s="12">
        <v>8059695609663</v>
      </c>
      <c r="B1362" s="13">
        <f t="shared" si="138"/>
        <v>1</v>
      </c>
      <c r="C1362" s="14">
        <v>2023</v>
      </c>
      <c r="D1362" s="13" t="s">
        <v>24</v>
      </c>
      <c r="E1362" s="13" t="s">
        <v>13</v>
      </c>
      <c r="F1362" s="15" t="s">
        <v>914</v>
      </c>
      <c r="G1362" s="13" t="s">
        <v>910</v>
      </c>
      <c r="H1362" s="13" t="s">
        <v>305</v>
      </c>
      <c r="I1362" s="13" t="s">
        <v>87</v>
      </c>
      <c r="J1362" s="22">
        <v>1</v>
      </c>
      <c r="K1362" s="13" t="s">
        <v>915</v>
      </c>
      <c r="L1362" s="13" t="s">
        <v>833</v>
      </c>
      <c r="M1362" s="13" t="s">
        <v>251</v>
      </c>
      <c r="N1362" s="13" t="s">
        <v>916</v>
      </c>
      <c r="O1362" s="16">
        <v>660</v>
      </c>
      <c r="P1362" s="16">
        <f t="shared" si="133"/>
        <v>660</v>
      </c>
      <c r="Q1362" s="16">
        <f t="shared" si="135"/>
        <v>128.70000000000002</v>
      </c>
      <c r="R1362" s="16">
        <f t="shared" si="136"/>
        <v>128.70000000000002</v>
      </c>
      <c r="S1362" s="17">
        <f t="shared" si="134"/>
        <v>114.91071428571429</v>
      </c>
      <c r="T1362" s="17">
        <f t="shared" si="137"/>
        <v>114.91071428571429</v>
      </c>
    </row>
    <row r="1363" spans="1:20" ht="80" customHeight="1" x14ac:dyDescent="0.35">
      <c r="A1363" s="13">
        <v>8059695584953</v>
      </c>
      <c r="B1363" s="13">
        <f t="shared" si="138"/>
        <v>1</v>
      </c>
      <c r="C1363" s="14">
        <v>2023</v>
      </c>
      <c r="D1363" s="13" t="s">
        <v>24</v>
      </c>
      <c r="E1363" s="13" t="s">
        <v>13</v>
      </c>
      <c r="F1363" s="15" t="s">
        <v>917</v>
      </c>
      <c r="G1363" s="13" t="s">
        <v>832</v>
      </c>
      <c r="H1363" s="13" t="s">
        <v>836</v>
      </c>
      <c r="I1363" s="13" t="s">
        <v>249</v>
      </c>
      <c r="J1363" s="22">
        <v>0</v>
      </c>
      <c r="K1363" s="13" t="s">
        <v>915</v>
      </c>
      <c r="L1363" s="13" t="s">
        <v>833</v>
      </c>
      <c r="M1363" s="13" t="s">
        <v>251</v>
      </c>
      <c r="N1363" s="13" t="s">
        <v>916</v>
      </c>
      <c r="O1363" s="16">
        <v>400</v>
      </c>
      <c r="P1363" s="16">
        <f t="shared" si="133"/>
        <v>0</v>
      </c>
      <c r="Q1363" s="16">
        <f t="shared" si="135"/>
        <v>78</v>
      </c>
      <c r="R1363" s="16">
        <f t="shared" si="136"/>
        <v>0</v>
      </c>
      <c r="S1363" s="17">
        <f t="shared" si="134"/>
        <v>69.642857142857139</v>
      </c>
      <c r="T1363" s="17">
        <f t="shared" si="137"/>
        <v>0</v>
      </c>
    </row>
    <row r="1364" spans="1:20" ht="80" customHeight="1" x14ac:dyDescent="0.35">
      <c r="A1364" s="12">
        <v>8056993912488</v>
      </c>
      <c r="B1364" s="13">
        <f t="shared" si="138"/>
        <v>1</v>
      </c>
      <c r="C1364" s="14">
        <v>2023</v>
      </c>
      <c r="D1364" s="13" t="s">
        <v>12</v>
      </c>
      <c r="E1364" s="13" t="s">
        <v>13</v>
      </c>
      <c r="F1364" s="15" t="s">
        <v>918</v>
      </c>
      <c r="G1364" s="13" t="s">
        <v>919</v>
      </c>
      <c r="H1364" s="13" t="s">
        <v>920</v>
      </c>
      <c r="I1364" s="13" t="s">
        <v>81</v>
      </c>
      <c r="J1364" s="22">
        <v>2</v>
      </c>
      <c r="K1364" s="13" t="s">
        <v>921</v>
      </c>
      <c r="L1364" s="13" t="s">
        <v>833</v>
      </c>
      <c r="M1364" s="13" t="s">
        <v>251</v>
      </c>
      <c r="N1364" s="13" t="s">
        <v>922</v>
      </c>
      <c r="O1364" s="16">
        <v>240</v>
      </c>
      <c r="P1364" s="16">
        <f t="shared" si="133"/>
        <v>480</v>
      </c>
      <c r="Q1364" s="16">
        <f t="shared" si="135"/>
        <v>46.800000000000004</v>
      </c>
      <c r="R1364" s="16">
        <f t="shared" si="136"/>
        <v>93.600000000000009</v>
      </c>
      <c r="S1364" s="17">
        <f t="shared" si="134"/>
        <v>41.785714285714285</v>
      </c>
      <c r="T1364" s="17">
        <f t="shared" si="137"/>
        <v>83.571428571428569</v>
      </c>
    </row>
    <row r="1365" spans="1:20" x14ac:dyDescent="0.35">
      <c r="A1365" s="12">
        <v>8056993912518</v>
      </c>
      <c r="B1365" s="13">
        <f t="shared" si="138"/>
        <v>1</v>
      </c>
      <c r="C1365" s="14">
        <v>2023</v>
      </c>
      <c r="D1365" s="13" t="s">
        <v>12</v>
      </c>
      <c r="E1365" s="13" t="s">
        <v>13</v>
      </c>
      <c r="F1365" s="15" t="s">
        <v>918</v>
      </c>
      <c r="G1365" s="13" t="s">
        <v>919</v>
      </c>
      <c r="H1365" s="13" t="s">
        <v>923</v>
      </c>
      <c r="I1365" s="13" t="s">
        <v>81</v>
      </c>
      <c r="J1365" s="22">
        <v>1</v>
      </c>
      <c r="K1365" s="13" t="s">
        <v>921</v>
      </c>
      <c r="L1365" s="13" t="s">
        <v>833</v>
      </c>
      <c r="M1365" s="13" t="s">
        <v>251</v>
      </c>
      <c r="N1365" s="13" t="s">
        <v>922</v>
      </c>
      <c r="O1365" s="16">
        <v>240</v>
      </c>
      <c r="P1365" s="16">
        <f t="shared" si="133"/>
        <v>240</v>
      </c>
      <c r="Q1365" s="16">
        <f t="shared" si="135"/>
        <v>46.800000000000004</v>
      </c>
      <c r="R1365" s="16">
        <f t="shared" si="136"/>
        <v>46.800000000000004</v>
      </c>
      <c r="S1365" s="17">
        <f t="shared" si="134"/>
        <v>41.785714285714285</v>
      </c>
      <c r="T1365" s="17">
        <f t="shared" si="137"/>
        <v>41.785714285714285</v>
      </c>
    </row>
    <row r="1366" spans="1:20" x14ac:dyDescent="0.35">
      <c r="A1366" s="13">
        <v>8056993912501</v>
      </c>
      <c r="B1366" s="13">
        <f t="shared" si="138"/>
        <v>1</v>
      </c>
      <c r="C1366" s="14">
        <v>2023</v>
      </c>
      <c r="D1366" s="13" t="s">
        <v>12</v>
      </c>
      <c r="E1366" s="13" t="s">
        <v>13</v>
      </c>
      <c r="F1366" s="15" t="s">
        <v>918</v>
      </c>
      <c r="G1366" s="13" t="s">
        <v>919</v>
      </c>
      <c r="H1366" s="13" t="s">
        <v>923</v>
      </c>
      <c r="I1366" s="13" t="s">
        <v>87</v>
      </c>
      <c r="J1366" s="22">
        <v>0</v>
      </c>
      <c r="K1366" s="13" t="s">
        <v>921</v>
      </c>
      <c r="L1366" s="13" t="s">
        <v>833</v>
      </c>
      <c r="M1366" s="13" t="s">
        <v>251</v>
      </c>
      <c r="N1366" s="13" t="s">
        <v>922</v>
      </c>
      <c r="O1366" s="16">
        <v>240</v>
      </c>
      <c r="P1366" s="16">
        <f t="shared" si="133"/>
        <v>0</v>
      </c>
      <c r="Q1366" s="16">
        <f t="shared" si="135"/>
        <v>46.800000000000004</v>
      </c>
      <c r="R1366" s="16">
        <f t="shared" si="136"/>
        <v>0</v>
      </c>
      <c r="S1366" s="17">
        <f t="shared" si="134"/>
        <v>41.785714285714285</v>
      </c>
      <c r="T1366" s="17">
        <f t="shared" si="137"/>
        <v>0</v>
      </c>
    </row>
    <row r="1367" spans="1:20" ht="80" customHeight="1" x14ac:dyDescent="0.35">
      <c r="A1367" s="12">
        <v>8059695641854</v>
      </c>
      <c r="B1367" s="13">
        <f t="shared" si="138"/>
        <v>1</v>
      </c>
      <c r="C1367" s="14">
        <v>2023</v>
      </c>
      <c r="D1367" s="13" t="s">
        <v>24</v>
      </c>
      <c r="E1367" s="13" t="s">
        <v>13</v>
      </c>
      <c r="F1367" s="15" t="s">
        <v>924</v>
      </c>
      <c r="G1367" s="13" t="s">
        <v>880</v>
      </c>
      <c r="H1367" s="13" t="s">
        <v>881</v>
      </c>
      <c r="I1367" s="13" t="s">
        <v>249</v>
      </c>
      <c r="J1367" s="22">
        <v>1</v>
      </c>
      <c r="K1367" s="13" t="s">
        <v>262</v>
      </c>
      <c r="L1367" s="13" t="s">
        <v>833</v>
      </c>
      <c r="M1367" s="13" t="s">
        <v>20</v>
      </c>
      <c r="N1367" s="13" t="s">
        <v>263</v>
      </c>
      <c r="O1367" s="16">
        <v>370</v>
      </c>
      <c r="P1367" s="16">
        <f t="shared" si="133"/>
        <v>370</v>
      </c>
      <c r="Q1367" s="16">
        <f t="shared" si="135"/>
        <v>72.150000000000006</v>
      </c>
      <c r="R1367" s="16">
        <f t="shared" si="136"/>
        <v>72.150000000000006</v>
      </c>
      <c r="S1367" s="17">
        <f t="shared" si="134"/>
        <v>64.419642857142861</v>
      </c>
      <c r="T1367" s="17">
        <f t="shared" si="137"/>
        <v>64.419642857142861</v>
      </c>
    </row>
    <row r="1368" spans="1:20" ht="80" customHeight="1" x14ac:dyDescent="0.35">
      <c r="A1368" s="12">
        <v>8059695640130</v>
      </c>
      <c r="B1368" s="13">
        <f t="shared" si="138"/>
        <v>1</v>
      </c>
      <c r="C1368" s="14">
        <v>2023</v>
      </c>
      <c r="D1368" s="13" t="s">
        <v>24</v>
      </c>
      <c r="E1368" s="13" t="s">
        <v>13</v>
      </c>
      <c r="F1368" s="15" t="s">
        <v>925</v>
      </c>
      <c r="G1368" s="13" t="s">
        <v>875</v>
      </c>
      <c r="H1368" s="13" t="s">
        <v>876</v>
      </c>
      <c r="I1368" s="13" t="s">
        <v>249</v>
      </c>
      <c r="J1368" s="22">
        <v>2</v>
      </c>
      <c r="K1368" s="13" t="s">
        <v>262</v>
      </c>
      <c r="L1368" s="13" t="s">
        <v>833</v>
      </c>
      <c r="M1368" s="13" t="s">
        <v>20</v>
      </c>
      <c r="N1368" s="13" t="s">
        <v>263</v>
      </c>
      <c r="O1368" s="16">
        <v>370</v>
      </c>
      <c r="P1368" s="16">
        <f t="shared" si="133"/>
        <v>740</v>
      </c>
      <c r="Q1368" s="16">
        <f t="shared" si="135"/>
        <v>72.150000000000006</v>
      </c>
      <c r="R1368" s="16">
        <f t="shared" si="136"/>
        <v>144.30000000000001</v>
      </c>
      <c r="S1368" s="17">
        <f t="shared" si="134"/>
        <v>64.419642857142861</v>
      </c>
      <c r="T1368" s="17">
        <f t="shared" si="137"/>
        <v>128.83928571428572</v>
      </c>
    </row>
    <row r="1369" spans="1:20" ht="80" customHeight="1" x14ac:dyDescent="0.35">
      <c r="A1369" s="12">
        <v>8059695679932</v>
      </c>
      <c r="B1369" s="13">
        <f t="shared" si="138"/>
        <v>1</v>
      </c>
      <c r="C1369" s="14">
        <v>2023</v>
      </c>
      <c r="D1369" s="13" t="s">
        <v>24</v>
      </c>
      <c r="E1369" s="13" t="s">
        <v>13</v>
      </c>
      <c r="F1369" s="15" t="s">
        <v>926</v>
      </c>
      <c r="G1369" s="13" t="s">
        <v>927</v>
      </c>
      <c r="H1369" s="13" t="s">
        <v>881</v>
      </c>
      <c r="I1369" s="13" t="s">
        <v>87</v>
      </c>
      <c r="J1369" s="22">
        <v>2</v>
      </c>
      <c r="K1369" s="13" t="s">
        <v>262</v>
      </c>
      <c r="L1369" s="13" t="s">
        <v>833</v>
      </c>
      <c r="M1369" s="13" t="s">
        <v>20</v>
      </c>
      <c r="N1369" s="13" t="s">
        <v>263</v>
      </c>
      <c r="O1369" s="16">
        <v>260</v>
      </c>
      <c r="P1369" s="16">
        <f t="shared" si="133"/>
        <v>520</v>
      </c>
      <c r="Q1369" s="16">
        <f t="shared" si="135"/>
        <v>50.7</v>
      </c>
      <c r="R1369" s="16">
        <f t="shared" si="136"/>
        <v>101.4</v>
      </c>
      <c r="S1369" s="17">
        <f t="shared" si="134"/>
        <v>45.267857142857139</v>
      </c>
      <c r="T1369" s="17">
        <f t="shared" si="137"/>
        <v>90.535714285714278</v>
      </c>
    </row>
    <row r="1370" spans="1:20" ht="80" customHeight="1" x14ac:dyDescent="0.35">
      <c r="A1370" s="12">
        <v>8059695675354</v>
      </c>
      <c r="B1370" s="13">
        <f t="shared" si="138"/>
        <v>1</v>
      </c>
      <c r="C1370" s="14">
        <v>2023</v>
      </c>
      <c r="D1370" s="13" t="s">
        <v>24</v>
      </c>
      <c r="E1370" s="13" t="s">
        <v>13</v>
      </c>
      <c r="F1370" s="15" t="s">
        <v>928</v>
      </c>
      <c r="G1370" s="13" t="s">
        <v>929</v>
      </c>
      <c r="H1370" s="13" t="s">
        <v>751</v>
      </c>
      <c r="I1370" s="13" t="s">
        <v>87</v>
      </c>
      <c r="J1370" s="22">
        <v>1</v>
      </c>
      <c r="K1370" s="13" t="s">
        <v>262</v>
      </c>
      <c r="L1370" s="13" t="s">
        <v>833</v>
      </c>
      <c r="M1370" s="13" t="s">
        <v>20</v>
      </c>
      <c r="N1370" s="13" t="s">
        <v>263</v>
      </c>
      <c r="O1370" s="16">
        <v>280</v>
      </c>
      <c r="P1370" s="16">
        <f t="shared" si="133"/>
        <v>280</v>
      </c>
      <c r="Q1370" s="16">
        <f t="shared" si="135"/>
        <v>54.6</v>
      </c>
      <c r="R1370" s="16">
        <f t="shared" si="136"/>
        <v>54.6</v>
      </c>
      <c r="S1370" s="17">
        <f t="shared" si="134"/>
        <v>48.75</v>
      </c>
      <c r="T1370" s="17">
        <f t="shared" si="137"/>
        <v>48.75</v>
      </c>
    </row>
    <row r="1371" spans="1:20" ht="31.5" x14ac:dyDescent="0.35">
      <c r="A1371" s="12">
        <v>8059695673329</v>
      </c>
      <c r="B1371" s="13">
        <f t="shared" si="138"/>
        <v>1</v>
      </c>
      <c r="C1371" s="14">
        <v>2023</v>
      </c>
      <c r="D1371" s="13" t="s">
        <v>24</v>
      </c>
      <c r="E1371" s="13" t="s">
        <v>13</v>
      </c>
      <c r="F1371" s="15" t="s">
        <v>928</v>
      </c>
      <c r="G1371" s="13" t="s">
        <v>929</v>
      </c>
      <c r="H1371" s="13" t="s">
        <v>751</v>
      </c>
      <c r="I1371" s="13" t="s">
        <v>81</v>
      </c>
      <c r="J1371" s="22">
        <v>2</v>
      </c>
      <c r="K1371" s="13" t="s">
        <v>262</v>
      </c>
      <c r="L1371" s="13" t="s">
        <v>833</v>
      </c>
      <c r="M1371" s="13" t="s">
        <v>20</v>
      </c>
      <c r="N1371" s="13" t="s">
        <v>263</v>
      </c>
      <c r="O1371" s="16">
        <v>280</v>
      </c>
      <c r="P1371" s="16">
        <f t="shared" si="133"/>
        <v>560</v>
      </c>
      <c r="Q1371" s="16">
        <f t="shared" si="135"/>
        <v>54.6</v>
      </c>
      <c r="R1371" s="16">
        <f t="shared" si="136"/>
        <v>109.2</v>
      </c>
      <c r="S1371" s="17">
        <f t="shared" si="134"/>
        <v>48.75</v>
      </c>
      <c r="T1371" s="17">
        <f t="shared" si="137"/>
        <v>97.5</v>
      </c>
    </row>
    <row r="1372" spans="1:20" ht="80" customHeight="1" x14ac:dyDescent="0.35">
      <c r="A1372" s="13">
        <v>8059695667076</v>
      </c>
      <c r="B1372" s="13">
        <f t="shared" si="138"/>
        <v>1</v>
      </c>
      <c r="C1372" s="14">
        <v>2023</v>
      </c>
      <c r="D1372" s="13" t="s">
        <v>24</v>
      </c>
      <c r="E1372" s="13" t="s">
        <v>13</v>
      </c>
      <c r="F1372" s="15" t="s">
        <v>930</v>
      </c>
      <c r="G1372" s="13" t="s">
        <v>887</v>
      </c>
      <c r="H1372" s="13" t="s">
        <v>305</v>
      </c>
      <c r="I1372" s="13" t="s">
        <v>249</v>
      </c>
      <c r="J1372" s="22">
        <v>0</v>
      </c>
      <c r="K1372" s="13" t="s">
        <v>262</v>
      </c>
      <c r="L1372" s="13" t="s">
        <v>833</v>
      </c>
      <c r="M1372" s="13" t="s">
        <v>20</v>
      </c>
      <c r="N1372" s="13" t="s">
        <v>263</v>
      </c>
      <c r="O1372" s="16">
        <v>370</v>
      </c>
      <c r="P1372" s="16">
        <f t="shared" si="133"/>
        <v>0</v>
      </c>
      <c r="Q1372" s="16">
        <f t="shared" si="135"/>
        <v>72.150000000000006</v>
      </c>
      <c r="R1372" s="16">
        <f t="shared" si="136"/>
        <v>0</v>
      </c>
      <c r="S1372" s="17">
        <f t="shared" si="134"/>
        <v>64.419642857142861</v>
      </c>
      <c r="T1372" s="17">
        <f t="shared" si="137"/>
        <v>0</v>
      </c>
    </row>
    <row r="1373" spans="1:20" ht="31.5" x14ac:dyDescent="0.35">
      <c r="A1373" s="12">
        <v>8059695671394</v>
      </c>
      <c r="B1373" s="13">
        <f t="shared" si="138"/>
        <v>1</v>
      </c>
      <c r="C1373" s="14">
        <v>2023</v>
      </c>
      <c r="D1373" s="13" t="s">
        <v>24</v>
      </c>
      <c r="E1373" s="13" t="s">
        <v>13</v>
      </c>
      <c r="F1373" s="15" t="s">
        <v>930</v>
      </c>
      <c r="G1373" s="13" t="s">
        <v>887</v>
      </c>
      <c r="H1373" s="13" t="s">
        <v>761</v>
      </c>
      <c r="I1373" s="13" t="s">
        <v>249</v>
      </c>
      <c r="J1373" s="22">
        <v>1</v>
      </c>
      <c r="K1373" s="13" t="s">
        <v>262</v>
      </c>
      <c r="L1373" s="13" t="s">
        <v>833</v>
      </c>
      <c r="M1373" s="13" t="s">
        <v>20</v>
      </c>
      <c r="N1373" s="13" t="s">
        <v>263</v>
      </c>
      <c r="O1373" s="16">
        <v>370</v>
      </c>
      <c r="P1373" s="16">
        <f t="shared" si="133"/>
        <v>370</v>
      </c>
      <c r="Q1373" s="16">
        <f t="shared" si="135"/>
        <v>72.150000000000006</v>
      </c>
      <c r="R1373" s="16">
        <f t="shared" si="136"/>
        <v>72.150000000000006</v>
      </c>
      <c r="S1373" s="17">
        <f t="shared" si="134"/>
        <v>64.419642857142861</v>
      </c>
      <c r="T1373" s="17">
        <f t="shared" si="137"/>
        <v>64.419642857142861</v>
      </c>
    </row>
    <row r="1374" spans="1:20" ht="31.5" x14ac:dyDescent="0.35">
      <c r="A1374" s="12">
        <v>8059695667083</v>
      </c>
      <c r="B1374" s="13">
        <f t="shared" si="138"/>
        <v>1</v>
      </c>
      <c r="C1374" s="14">
        <v>2023</v>
      </c>
      <c r="D1374" s="13" t="s">
        <v>24</v>
      </c>
      <c r="E1374" s="13" t="s">
        <v>13</v>
      </c>
      <c r="F1374" s="15" t="s">
        <v>930</v>
      </c>
      <c r="G1374" s="13" t="s">
        <v>887</v>
      </c>
      <c r="H1374" s="13" t="s">
        <v>302</v>
      </c>
      <c r="I1374" s="13" t="s">
        <v>249</v>
      </c>
      <c r="J1374" s="22">
        <v>6</v>
      </c>
      <c r="K1374" s="13" t="s">
        <v>262</v>
      </c>
      <c r="L1374" s="13" t="s">
        <v>833</v>
      </c>
      <c r="M1374" s="13" t="s">
        <v>20</v>
      </c>
      <c r="N1374" s="13" t="s">
        <v>263</v>
      </c>
      <c r="O1374" s="16">
        <v>370</v>
      </c>
      <c r="P1374" s="16">
        <f t="shared" si="133"/>
        <v>2220</v>
      </c>
      <c r="Q1374" s="16">
        <f t="shared" si="135"/>
        <v>72.150000000000006</v>
      </c>
      <c r="R1374" s="16">
        <f t="shared" si="136"/>
        <v>432.90000000000003</v>
      </c>
      <c r="S1374" s="17">
        <f t="shared" si="134"/>
        <v>64.419642857142861</v>
      </c>
      <c r="T1374" s="17">
        <f t="shared" si="137"/>
        <v>386.51785714285717</v>
      </c>
    </row>
    <row r="1375" spans="1:20" ht="80" customHeight="1" x14ac:dyDescent="0.35">
      <c r="A1375" s="12">
        <v>8059695681652</v>
      </c>
      <c r="B1375" s="13">
        <f t="shared" si="138"/>
        <v>1</v>
      </c>
      <c r="C1375" s="14">
        <v>2023</v>
      </c>
      <c r="D1375" s="13" t="s">
        <v>24</v>
      </c>
      <c r="E1375" s="13" t="s">
        <v>13</v>
      </c>
      <c r="F1375" s="15" t="s">
        <v>931</v>
      </c>
      <c r="G1375" s="13" t="s">
        <v>932</v>
      </c>
      <c r="H1375" s="13" t="s">
        <v>305</v>
      </c>
      <c r="I1375" s="13" t="s">
        <v>933</v>
      </c>
      <c r="J1375" s="22">
        <v>2</v>
      </c>
      <c r="K1375" s="13" t="s">
        <v>466</v>
      </c>
      <c r="L1375" s="13" t="s">
        <v>934</v>
      </c>
      <c r="M1375" s="13" t="s">
        <v>251</v>
      </c>
      <c r="N1375" s="13" t="s">
        <v>259</v>
      </c>
      <c r="O1375" s="16">
        <v>710</v>
      </c>
      <c r="P1375" s="16">
        <f t="shared" si="133"/>
        <v>1420</v>
      </c>
      <c r="Q1375" s="16">
        <f t="shared" si="135"/>
        <v>138.45000000000002</v>
      </c>
      <c r="R1375" s="16">
        <f t="shared" si="136"/>
        <v>276.90000000000003</v>
      </c>
      <c r="S1375" s="17">
        <f t="shared" si="134"/>
        <v>123.61607142857143</v>
      </c>
      <c r="T1375" s="17">
        <f t="shared" si="137"/>
        <v>247.23214285714286</v>
      </c>
    </row>
    <row r="1376" spans="1:20" x14ac:dyDescent="0.35">
      <c r="A1376" s="13">
        <v>8059695681676</v>
      </c>
      <c r="B1376" s="13">
        <f t="shared" si="138"/>
        <v>1</v>
      </c>
      <c r="C1376" s="14">
        <v>2023</v>
      </c>
      <c r="D1376" s="13" t="s">
        <v>24</v>
      </c>
      <c r="E1376" s="13" t="s">
        <v>13</v>
      </c>
      <c r="F1376" s="15" t="s">
        <v>931</v>
      </c>
      <c r="G1376" s="13" t="s">
        <v>932</v>
      </c>
      <c r="H1376" s="13" t="s">
        <v>305</v>
      </c>
      <c r="I1376" s="13" t="s">
        <v>465</v>
      </c>
      <c r="J1376" s="22">
        <v>0</v>
      </c>
      <c r="K1376" s="13" t="s">
        <v>466</v>
      </c>
      <c r="L1376" s="13" t="s">
        <v>934</v>
      </c>
      <c r="M1376" s="13" t="s">
        <v>251</v>
      </c>
      <c r="N1376" s="13" t="s">
        <v>259</v>
      </c>
      <c r="O1376" s="16">
        <v>710</v>
      </c>
      <c r="P1376" s="16">
        <f t="shared" si="133"/>
        <v>0</v>
      </c>
      <c r="Q1376" s="16">
        <f t="shared" si="135"/>
        <v>138.45000000000002</v>
      </c>
      <c r="R1376" s="16">
        <f t="shared" si="136"/>
        <v>0</v>
      </c>
      <c r="S1376" s="17">
        <f t="shared" si="134"/>
        <v>123.61607142857143</v>
      </c>
      <c r="T1376" s="17">
        <f t="shared" si="137"/>
        <v>0</v>
      </c>
    </row>
    <row r="1377" spans="1:20" x14ac:dyDescent="0.35">
      <c r="A1377" s="12">
        <v>8059695681683</v>
      </c>
      <c r="B1377" s="13">
        <f t="shared" si="138"/>
        <v>1</v>
      </c>
      <c r="C1377" s="14">
        <v>2023</v>
      </c>
      <c r="D1377" s="13" t="s">
        <v>24</v>
      </c>
      <c r="E1377" s="13" t="s">
        <v>13</v>
      </c>
      <c r="F1377" s="15" t="s">
        <v>931</v>
      </c>
      <c r="G1377" s="13" t="s">
        <v>932</v>
      </c>
      <c r="H1377" s="13" t="s">
        <v>27</v>
      </c>
      <c r="I1377" s="13" t="s">
        <v>933</v>
      </c>
      <c r="J1377" s="22">
        <v>1</v>
      </c>
      <c r="K1377" s="13" t="s">
        <v>466</v>
      </c>
      <c r="L1377" s="13" t="s">
        <v>934</v>
      </c>
      <c r="M1377" s="13" t="s">
        <v>251</v>
      </c>
      <c r="N1377" s="13" t="s">
        <v>259</v>
      </c>
      <c r="O1377" s="16">
        <v>710</v>
      </c>
      <c r="P1377" s="16">
        <f t="shared" si="133"/>
        <v>710</v>
      </c>
      <c r="Q1377" s="16">
        <f t="shared" si="135"/>
        <v>138.45000000000002</v>
      </c>
      <c r="R1377" s="16">
        <f t="shared" si="136"/>
        <v>138.45000000000002</v>
      </c>
      <c r="S1377" s="17">
        <f t="shared" si="134"/>
        <v>123.61607142857143</v>
      </c>
      <c r="T1377" s="17">
        <f t="shared" si="137"/>
        <v>123.61607142857143</v>
      </c>
    </row>
    <row r="1378" spans="1:20" x14ac:dyDescent="0.35">
      <c r="A1378" s="13">
        <v>8059695681706</v>
      </c>
      <c r="B1378" s="13">
        <f t="shared" si="138"/>
        <v>1</v>
      </c>
      <c r="C1378" s="14">
        <v>2023</v>
      </c>
      <c r="D1378" s="13" t="s">
        <v>24</v>
      </c>
      <c r="E1378" s="13" t="s">
        <v>13</v>
      </c>
      <c r="F1378" s="15" t="s">
        <v>931</v>
      </c>
      <c r="G1378" s="13" t="s">
        <v>932</v>
      </c>
      <c r="H1378" s="13" t="s">
        <v>27</v>
      </c>
      <c r="I1378" s="13" t="s">
        <v>465</v>
      </c>
      <c r="J1378" s="22">
        <v>0</v>
      </c>
      <c r="K1378" s="13" t="s">
        <v>466</v>
      </c>
      <c r="L1378" s="13" t="s">
        <v>934</v>
      </c>
      <c r="M1378" s="13" t="s">
        <v>251</v>
      </c>
      <c r="N1378" s="13" t="s">
        <v>259</v>
      </c>
      <c r="O1378" s="16">
        <v>710</v>
      </c>
      <c r="P1378" s="16">
        <f t="shared" si="133"/>
        <v>0</v>
      </c>
      <c r="Q1378" s="16">
        <f t="shared" si="135"/>
        <v>138.45000000000002</v>
      </c>
      <c r="R1378" s="16">
        <f t="shared" si="136"/>
        <v>0</v>
      </c>
      <c r="S1378" s="17">
        <f t="shared" si="134"/>
        <v>123.61607142857143</v>
      </c>
      <c r="T1378" s="17">
        <f t="shared" si="137"/>
        <v>0</v>
      </c>
    </row>
    <row r="1379" spans="1:20" ht="80" customHeight="1" x14ac:dyDescent="0.35">
      <c r="A1379" s="12">
        <v>8059695646460</v>
      </c>
      <c r="B1379" s="13">
        <f t="shared" si="138"/>
        <v>1</v>
      </c>
      <c r="C1379" s="14">
        <v>2023</v>
      </c>
      <c r="D1379" s="13" t="s">
        <v>24</v>
      </c>
      <c r="E1379" s="13" t="s">
        <v>13</v>
      </c>
      <c r="F1379" s="15" t="s">
        <v>935</v>
      </c>
      <c r="G1379" s="13" t="s">
        <v>936</v>
      </c>
      <c r="H1379" s="13" t="s">
        <v>21</v>
      </c>
      <c r="I1379" s="13" t="s">
        <v>249</v>
      </c>
      <c r="J1379" s="22">
        <v>1</v>
      </c>
      <c r="K1379" s="13" t="s">
        <v>937</v>
      </c>
      <c r="L1379" s="13" t="s">
        <v>934</v>
      </c>
      <c r="M1379" s="13" t="s">
        <v>251</v>
      </c>
      <c r="N1379" s="13" t="s">
        <v>938</v>
      </c>
      <c r="O1379" s="16">
        <v>850</v>
      </c>
      <c r="P1379" s="16">
        <f t="shared" si="133"/>
        <v>850</v>
      </c>
      <c r="Q1379" s="16">
        <f t="shared" si="135"/>
        <v>165.75</v>
      </c>
      <c r="R1379" s="16">
        <f t="shared" si="136"/>
        <v>165.75</v>
      </c>
      <c r="S1379" s="17">
        <f t="shared" si="134"/>
        <v>147.99107142857142</v>
      </c>
      <c r="T1379" s="17">
        <f t="shared" si="137"/>
        <v>147.99107142857142</v>
      </c>
    </row>
    <row r="1380" spans="1:20" ht="31.5" x14ac:dyDescent="0.35">
      <c r="A1380" s="12">
        <v>8059695646477</v>
      </c>
      <c r="B1380" s="13">
        <f t="shared" si="138"/>
        <v>1</v>
      </c>
      <c r="C1380" s="14">
        <v>2023</v>
      </c>
      <c r="D1380" s="13" t="s">
        <v>24</v>
      </c>
      <c r="E1380" s="13" t="s">
        <v>13</v>
      </c>
      <c r="F1380" s="15" t="s">
        <v>935</v>
      </c>
      <c r="G1380" s="13" t="s">
        <v>936</v>
      </c>
      <c r="H1380" s="13" t="s">
        <v>475</v>
      </c>
      <c r="I1380" s="13" t="s">
        <v>249</v>
      </c>
      <c r="J1380" s="22">
        <v>3</v>
      </c>
      <c r="K1380" s="13" t="s">
        <v>937</v>
      </c>
      <c r="L1380" s="13" t="s">
        <v>934</v>
      </c>
      <c r="M1380" s="13" t="s">
        <v>251</v>
      </c>
      <c r="N1380" s="13" t="s">
        <v>938</v>
      </c>
      <c r="O1380" s="16">
        <v>850</v>
      </c>
      <c r="P1380" s="16">
        <f t="shared" si="133"/>
        <v>2550</v>
      </c>
      <c r="Q1380" s="16">
        <f t="shared" si="135"/>
        <v>165.75</v>
      </c>
      <c r="R1380" s="16">
        <f t="shared" si="136"/>
        <v>497.25</v>
      </c>
      <c r="S1380" s="17">
        <f t="shared" si="134"/>
        <v>147.99107142857142</v>
      </c>
      <c r="T1380" s="17">
        <f t="shared" si="137"/>
        <v>443.97321428571422</v>
      </c>
    </row>
    <row r="1381" spans="1:20" ht="80" customHeight="1" x14ac:dyDescent="0.35">
      <c r="A1381" s="12">
        <v>8059695646538</v>
      </c>
      <c r="B1381" s="13">
        <f t="shared" si="138"/>
        <v>1</v>
      </c>
      <c r="C1381" s="14">
        <v>2023</v>
      </c>
      <c r="D1381" s="13" t="s">
        <v>24</v>
      </c>
      <c r="E1381" s="13" t="s">
        <v>13</v>
      </c>
      <c r="F1381" s="15" t="s">
        <v>939</v>
      </c>
      <c r="G1381" s="13" t="s">
        <v>940</v>
      </c>
      <c r="H1381" s="13" t="s">
        <v>475</v>
      </c>
      <c r="I1381" s="13" t="s">
        <v>249</v>
      </c>
      <c r="J1381" s="22">
        <v>1</v>
      </c>
      <c r="K1381" s="13" t="s">
        <v>937</v>
      </c>
      <c r="L1381" s="13" t="s">
        <v>934</v>
      </c>
      <c r="M1381" s="13" t="s">
        <v>251</v>
      </c>
      <c r="N1381" s="13" t="s">
        <v>938</v>
      </c>
      <c r="O1381" s="16">
        <v>430</v>
      </c>
      <c r="P1381" s="16">
        <f t="shared" si="133"/>
        <v>430</v>
      </c>
      <c r="Q1381" s="16">
        <f t="shared" si="135"/>
        <v>83.850000000000009</v>
      </c>
      <c r="R1381" s="16">
        <f t="shared" si="136"/>
        <v>83.850000000000009</v>
      </c>
      <c r="S1381" s="17">
        <f t="shared" si="134"/>
        <v>74.866071428571431</v>
      </c>
      <c r="T1381" s="17">
        <f t="shared" si="137"/>
        <v>74.866071428571431</v>
      </c>
    </row>
    <row r="1382" spans="1:20" ht="80" customHeight="1" x14ac:dyDescent="0.35">
      <c r="A1382" s="12">
        <v>8059695645128</v>
      </c>
      <c r="B1382" s="13">
        <f t="shared" si="138"/>
        <v>1</v>
      </c>
      <c r="C1382" s="14">
        <v>2023</v>
      </c>
      <c r="D1382" s="13" t="s">
        <v>24</v>
      </c>
      <c r="E1382" s="13" t="s">
        <v>13</v>
      </c>
      <c r="F1382" s="15" t="s">
        <v>941</v>
      </c>
      <c r="G1382" s="13" t="s">
        <v>942</v>
      </c>
      <c r="H1382" s="13" t="s">
        <v>302</v>
      </c>
      <c r="I1382" s="13" t="s">
        <v>249</v>
      </c>
      <c r="J1382" s="22">
        <v>7</v>
      </c>
      <c r="K1382" s="13" t="s">
        <v>943</v>
      </c>
      <c r="L1382" s="13" t="s">
        <v>934</v>
      </c>
      <c r="M1382" s="13" t="s">
        <v>418</v>
      </c>
      <c r="N1382" s="13" t="s">
        <v>944</v>
      </c>
      <c r="O1382" s="16">
        <v>940</v>
      </c>
      <c r="P1382" s="16">
        <f t="shared" si="133"/>
        <v>6580</v>
      </c>
      <c r="Q1382" s="16">
        <f t="shared" si="135"/>
        <v>183.3</v>
      </c>
      <c r="R1382" s="16">
        <f t="shared" si="136"/>
        <v>1283.1000000000001</v>
      </c>
      <c r="S1382" s="17">
        <f t="shared" si="134"/>
        <v>163.66071428571428</v>
      </c>
      <c r="T1382" s="17">
        <f t="shared" si="137"/>
        <v>1145.625</v>
      </c>
    </row>
    <row r="1383" spans="1:20" x14ac:dyDescent="0.35">
      <c r="A1383" s="12">
        <v>8059695645142</v>
      </c>
      <c r="B1383" s="13">
        <f t="shared" si="138"/>
        <v>1</v>
      </c>
      <c r="C1383" s="14">
        <v>2023</v>
      </c>
      <c r="D1383" s="13" t="s">
        <v>24</v>
      </c>
      <c r="E1383" s="13" t="s">
        <v>13</v>
      </c>
      <c r="F1383" s="15" t="s">
        <v>941</v>
      </c>
      <c r="G1383" s="13" t="s">
        <v>942</v>
      </c>
      <c r="H1383" s="13" t="s">
        <v>306</v>
      </c>
      <c r="I1383" s="13" t="s">
        <v>249</v>
      </c>
      <c r="J1383" s="22">
        <v>4</v>
      </c>
      <c r="K1383" s="13" t="s">
        <v>943</v>
      </c>
      <c r="L1383" s="13" t="s">
        <v>934</v>
      </c>
      <c r="M1383" s="13" t="s">
        <v>418</v>
      </c>
      <c r="N1383" s="13" t="s">
        <v>944</v>
      </c>
      <c r="O1383" s="16">
        <v>940</v>
      </c>
      <c r="P1383" s="16">
        <f t="shared" si="133"/>
        <v>3760</v>
      </c>
      <c r="Q1383" s="16">
        <f t="shared" si="135"/>
        <v>183.3</v>
      </c>
      <c r="R1383" s="16">
        <f t="shared" si="136"/>
        <v>733.2</v>
      </c>
      <c r="S1383" s="17">
        <f t="shared" si="134"/>
        <v>163.66071428571428</v>
      </c>
      <c r="T1383" s="17">
        <f t="shared" si="137"/>
        <v>654.64285714285711</v>
      </c>
    </row>
    <row r="1384" spans="1:20" ht="80" customHeight="1" x14ac:dyDescent="0.35">
      <c r="A1384" s="12">
        <v>8059695645197</v>
      </c>
      <c r="B1384" s="13">
        <f t="shared" si="138"/>
        <v>1</v>
      </c>
      <c r="C1384" s="14">
        <v>2023</v>
      </c>
      <c r="D1384" s="13" t="s">
        <v>24</v>
      </c>
      <c r="E1384" s="13" t="s">
        <v>13</v>
      </c>
      <c r="F1384" s="15" t="s">
        <v>945</v>
      </c>
      <c r="G1384" s="13" t="s">
        <v>946</v>
      </c>
      <c r="H1384" s="13" t="s">
        <v>305</v>
      </c>
      <c r="I1384" s="13" t="s">
        <v>249</v>
      </c>
      <c r="J1384" s="22">
        <v>5</v>
      </c>
      <c r="K1384" s="13" t="s">
        <v>453</v>
      </c>
      <c r="L1384" s="13" t="s">
        <v>934</v>
      </c>
      <c r="M1384" s="13" t="s">
        <v>418</v>
      </c>
      <c r="N1384" s="13" t="s">
        <v>459</v>
      </c>
      <c r="O1384" s="16">
        <v>2750</v>
      </c>
      <c r="P1384" s="16">
        <f t="shared" si="133"/>
        <v>13750</v>
      </c>
      <c r="Q1384" s="16">
        <f t="shared" si="135"/>
        <v>536.25</v>
      </c>
      <c r="R1384" s="16">
        <f t="shared" si="136"/>
        <v>2681.25</v>
      </c>
      <c r="S1384" s="17">
        <f t="shared" si="134"/>
        <v>478.79464285714283</v>
      </c>
      <c r="T1384" s="17">
        <f t="shared" si="137"/>
        <v>2393.9732142857142</v>
      </c>
    </row>
    <row r="1385" spans="1:20" ht="80" customHeight="1" x14ac:dyDescent="0.35">
      <c r="A1385" s="12">
        <v>8059695645494</v>
      </c>
      <c r="B1385" s="13">
        <f t="shared" si="138"/>
        <v>1</v>
      </c>
      <c r="C1385" s="14">
        <v>2024</v>
      </c>
      <c r="D1385" s="13" t="s">
        <v>12</v>
      </c>
      <c r="E1385" s="13" t="s">
        <v>13</v>
      </c>
      <c r="F1385" s="15" t="s">
        <v>947</v>
      </c>
      <c r="G1385" s="13" t="s">
        <v>942</v>
      </c>
      <c r="H1385" s="13" t="s">
        <v>302</v>
      </c>
      <c r="I1385" s="13" t="s">
        <v>249</v>
      </c>
      <c r="J1385" s="22">
        <v>4</v>
      </c>
      <c r="K1385" s="13" t="s">
        <v>453</v>
      </c>
      <c r="L1385" s="13" t="s">
        <v>948</v>
      </c>
      <c r="M1385" s="13" t="s">
        <v>418</v>
      </c>
      <c r="N1385" s="13" t="s">
        <v>459</v>
      </c>
      <c r="O1385" s="16">
        <v>1280</v>
      </c>
      <c r="P1385" s="16">
        <f t="shared" si="133"/>
        <v>5120</v>
      </c>
      <c r="Q1385" s="16">
        <f t="shared" si="135"/>
        <v>249.60000000000002</v>
      </c>
      <c r="R1385" s="16">
        <f t="shared" si="136"/>
        <v>998.40000000000009</v>
      </c>
      <c r="S1385" s="17">
        <f t="shared" si="134"/>
        <v>222.85714285714286</v>
      </c>
      <c r="T1385" s="17">
        <f t="shared" si="137"/>
        <v>891.42857142857144</v>
      </c>
    </row>
    <row r="1386" spans="1:20" ht="80" customHeight="1" x14ac:dyDescent="0.35">
      <c r="A1386" s="12">
        <v>8059695623027</v>
      </c>
      <c r="B1386" s="13">
        <f t="shared" si="138"/>
        <v>1</v>
      </c>
      <c r="C1386" s="14">
        <v>2023</v>
      </c>
      <c r="D1386" s="13" t="s">
        <v>24</v>
      </c>
      <c r="E1386" s="13" t="s">
        <v>13</v>
      </c>
      <c r="F1386" s="15" t="s">
        <v>949</v>
      </c>
      <c r="G1386" s="13" t="s">
        <v>950</v>
      </c>
      <c r="H1386" s="13" t="s">
        <v>951</v>
      </c>
      <c r="I1386" s="13" t="s">
        <v>32</v>
      </c>
      <c r="J1386" s="22">
        <v>1</v>
      </c>
      <c r="K1386" s="13" t="s">
        <v>589</v>
      </c>
      <c r="L1386" s="13" t="s">
        <v>952</v>
      </c>
      <c r="M1386" s="13" t="s">
        <v>581</v>
      </c>
      <c r="N1386" s="13" t="s">
        <v>590</v>
      </c>
      <c r="O1386" s="16">
        <v>940</v>
      </c>
      <c r="P1386" s="16">
        <f t="shared" si="133"/>
        <v>940</v>
      </c>
      <c r="Q1386" s="16">
        <f t="shared" si="135"/>
        <v>183.3</v>
      </c>
      <c r="R1386" s="16">
        <f t="shared" si="136"/>
        <v>183.3</v>
      </c>
      <c r="S1386" s="17">
        <f t="shared" si="134"/>
        <v>163.66071428571428</v>
      </c>
      <c r="T1386" s="17">
        <f t="shared" si="137"/>
        <v>163.66071428571428</v>
      </c>
    </row>
    <row r="1387" spans="1:20" x14ac:dyDescent="0.35">
      <c r="A1387" s="12">
        <v>8059695622990</v>
      </c>
      <c r="B1387" s="13">
        <f t="shared" si="138"/>
        <v>1</v>
      </c>
      <c r="C1387" s="14">
        <v>2023</v>
      </c>
      <c r="D1387" s="13" t="s">
        <v>24</v>
      </c>
      <c r="E1387" s="13" t="s">
        <v>13</v>
      </c>
      <c r="F1387" s="15" t="s">
        <v>949</v>
      </c>
      <c r="G1387" s="13" t="s">
        <v>950</v>
      </c>
      <c r="H1387" s="13" t="s">
        <v>951</v>
      </c>
      <c r="I1387" s="13" t="s">
        <v>586</v>
      </c>
      <c r="J1387" s="22">
        <v>1</v>
      </c>
      <c r="K1387" s="13" t="s">
        <v>589</v>
      </c>
      <c r="L1387" s="13" t="s">
        <v>952</v>
      </c>
      <c r="M1387" s="13" t="s">
        <v>581</v>
      </c>
      <c r="N1387" s="13" t="s">
        <v>590</v>
      </c>
      <c r="O1387" s="16">
        <v>940</v>
      </c>
      <c r="P1387" s="16">
        <f t="shared" si="133"/>
        <v>940</v>
      </c>
      <c r="Q1387" s="16">
        <f t="shared" si="135"/>
        <v>183.3</v>
      </c>
      <c r="R1387" s="16">
        <f t="shared" si="136"/>
        <v>183.3</v>
      </c>
      <c r="S1387" s="17">
        <f t="shared" si="134"/>
        <v>163.66071428571428</v>
      </c>
      <c r="T1387" s="17">
        <f t="shared" si="137"/>
        <v>163.66071428571428</v>
      </c>
    </row>
    <row r="1388" spans="1:20" x14ac:dyDescent="0.35">
      <c r="A1388" s="12">
        <v>8059695623010</v>
      </c>
      <c r="B1388" s="13">
        <f t="shared" si="138"/>
        <v>1</v>
      </c>
      <c r="C1388" s="14">
        <v>2023</v>
      </c>
      <c r="D1388" s="13" t="s">
        <v>24</v>
      </c>
      <c r="E1388" s="13" t="s">
        <v>13</v>
      </c>
      <c r="F1388" s="15" t="s">
        <v>949</v>
      </c>
      <c r="G1388" s="13" t="s">
        <v>950</v>
      </c>
      <c r="H1388" s="13" t="s">
        <v>951</v>
      </c>
      <c r="I1388" s="13" t="s">
        <v>592</v>
      </c>
      <c r="J1388" s="22">
        <v>1</v>
      </c>
      <c r="K1388" s="13" t="s">
        <v>589</v>
      </c>
      <c r="L1388" s="13" t="s">
        <v>952</v>
      </c>
      <c r="M1388" s="13" t="s">
        <v>581</v>
      </c>
      <c r="N1388" s="13" t="s">
        <v>590</v>
      </c>
      <c r="O1388" s="16">
        <v>940</v>
      </c>
      <c r="P1388" s="16">
        <f t="shared" si="133"/>
        <v>940</v>
      </c>
      <c r="Q1388" s="16">
        <f t="shared" si="135"/>
        <v>183.3</v>
      </c>
      <c r="R1388" s="16">
        <f t="shared" si="136"/>
        <v>183.3</v>
      </c>
      <c r="S1388" s="17">
        <f t="shared" si="134"/>
        <v>163.66071428571428</v>
      </c>
      <c r="T1388" s="17">
        <f t="shared" si="137"/>
        <v>163.66071428571428</v>
      </c>
    </row>
    <row r="1389" spans="1:20" x14ac:dyDescent="0.35">
      <c r="A1389" s="12">
        <v>8059695623041</v>
      </c>
      <c r="B1389" s="13">
        <f t="shared" si="138"/>
        <v>1</v>
      </c>
      <c r="C1389" s="14">
        <v>2023</v>
      </c>
      <c r="D1389" s="13" t="s">
        <v>24</v>
      </c>
      <c r="E1389" s="13" t="s">
        <v>13</v>
      </c>
      <c r="F1389" s="15" t="s">
        <v>949</v>
      </c>
      <c r="G1389" s="13" t="s">
        <v>950</v>
      </c>
      <c r="H1389" s="13" t="s">
        <v>951</v>
      </c>
      <c r="I1389" s="13" t="s">
        <v>35</v>
      </c>
      <c r="J1389" s="22">
        <v>1</v>
      </c>
      <c r="K1389" s="13" t="s">
        <v>589</v>
      </c>
      <c r="L1389" s="13" t="s">
        <v>952</v>
      </c>
      <c r="M1389" s="13" t="s">
        <v>581</v>
      </c>
      <c r="N1389" s="13" t="s">
        <v>590</v>
      </c>
      <c r="O1389" s="16">
        <v>940</v>
      </c>
      <c r="P1389" s="16">
        <f t="shared" si="133"/>
        <v>940</v>
      </c>
      <c r="Q1389" s="16">
        <f t="shared" si="135"/>
        <v>183.3</v>
      </c>
      <c r="R1389" s="16">
        <f t="shared" si="136"/>
        <v>183.3</v>
      </c>
      <c r="S1389" s="17">
        <f t="shared" si="134"/>
        <v>163.66071428571428</v>
      </c>
      <c r="T1389" s="17">
        <f t="shared" si="137"/>
        <v>163.66071428571428</v>
      </c>
    </row>
    <row r="1390" spans="1:20" x14ac:dyDescent="0.35">
      <c r="A1390" s="12">
        <v>8059695623003</v>
      </c>
      <c r="B1390" s="13">
        <f t="shared" si="138"/>
        <v>1</v>
      </c>
      <c r="C1390" s="14">
        <v>2023</v>
      </c>
      <c r="D1390" s="13" t="s">
        <v>24</v>
      </c>
      <c r="E1390" s="13" t="s">
        <v>13</v>
      </c>
      <c r="F1390" s="15" t="s">
        <v>949</v>
      </c>
      <c r="G1390" s="13" t="s">
        <v>950</v>
      </c>
      <c r="H1390" s="13" t="s">
        <v>951</v>
      </c>
      <c r="I1390" s="13" t="s">
        <v>23</v>
      </c>
      <c r="J1390" s="22">
        <v>1</v>
      </c>
      <c r="K1390" s="13" t="s">
        <v>589</v>
      </c>
      <c r="L1390" s="13" t="s">
        <v>952</v>
      </c>
      <c r="M1390" s="13" t="s">
        <v>581</v>
      </c>
      <c r="N1390" s="13" t="s">
        <v>590</v>
      </c>
      <c r="O1390" s="16">
        <v>940</v>
      </c>
      <c r="P1390" s="16">
        <f t="shared" si="133"/>
        <v>940</v>
      </c>
      <c r="Q1390" s="16">
        <f t="shared" si="135"/>
        <v>183.3</v>
      </c>
      <c r="R1390" s="16">
        <f t="shared" si="136"/>
        <v>183.3</v>
      </c>
      <c r="S1390" s="17">
        <f t="shared" si="134"/>
        <v>163.66071428571428</v>
      </c>
      <c r="T1390" s="17">
        <f t="shared" si="137"/>
        <v>163.66071428571428</v>
      </c>
    </row>
    <row r="1391" spans="1:20" x14ac:dyDescent="0.35">
      <c r="A1391" s="12">
        <v>8059695623034</v>
      </c>
      <c r="B1391" s="13">
        <f t="shared" si="138"/>
        <v>1</v>
      </c>
      <c r="C1391" s="14">
        <v>2023</v>
      </c>
      <c r="D1391" s="13" t="s">
        <v>24</v>
      </c>
      <c r="E1391" s="13" t="s">
        <v>13</v>
      </c>
      <c r="F1391" s="15" t="s">
        <v>949</v>
      </c>
      <c r="G1391" s="13" t="s">
        <v>950</v>
      </c>
      <c r="H1391" s="13" t="s">
        <v>951</v>
      </c>
      <c r="I1391" s="13" t="s">
        <v>585</v>
      </c>
      <c r="J1391" s="22">
        <v>1</v>
      </c>
      <c r="K1391" s="13" t="s">
        <v>589</v>
      </c>
      <c r="L1391" s="13" t="s">
        <v>952</v>
      </c>
      <c r="M1391" s="13" t="s">
        <v>581</v>
      </c>
      <c r="N1391" s="13" t="s">
        <v>590</v>
      </c>
      <c r="O1391" s="16">
        <v>940</v>
      </c>
      <c r="P1391" s="16">
        <f t="shared" si="133"/>
        <v>940</v>
      </c>
      <c r="Q1391" s="16">
        <f t="shared" si="135"/>
        <v>183.3</v>
      </c>
      <c r="R1391" s="16">
        <f t="shared" si="136"/>
        <v>183.3</v>
      </c>
      <c r="S1391" s="17">
        <f t="shared" si="134"/>
        <v>163.66071428571428</v>
      </c>
      <c r="T1391" s="17">
        <f t="shared" si="137"/>
        <v>163.66071428571428</v>
      </c>
    </row>
    <row r="1392" spans="1:20" ht="80" customHeight="1" x14ac:dyDescent="0.35">
      <c r="A1392" s="12">
        <v>8057763611020</v>
      </c>
      <c r="B1392" s="13">
        <f t="shared" ref="B1392:B1423" si="139">COUNTIF(A1392:A3149,A1392)</f>
        <v>1</v>
      </c>
      <c r="C1392" s="14">
        <v>2023</v>
      </c>
      <c r="D1392" s="13" t="s">
        <v>12</v>
      </c>
      <c r="E1392" s="13" t="s">
        <v>13</v>
      </c>
      <c r="F1392" s="15" t="s">
        <v>953</v>
      </c>
      <c r="G1392" s="13" t="s">
        <v>954</v>
      </c>
      <c r="H1392" s="13" t="s">
        <v>305</v>
      </c>
      <c r="I1392" s="13" t="s">
        <v>592</v>
      </c>
      <c r="J1392" s="22">
        <v>1</v>
      </c>
      <c r="K1392" s="13" t="s">
        <v>608</v>
      </c>
      <c r="L1392" s="13" t="s">
        <v>580</v>
      </c>
      <c r="M1392" s="13" t="s">
        <v>581</v>
      </c>
      <c r="N1392" s="13" t="s">
        <v>608</v>
      </c>
      <c r="O1392" s="16">
        <v>940</v>
      </c>
      <c r="P1392" s="16">
        <f t="shared" si="133"/>
        <v>940</v>
      </c>
      <c r="Q1392" s="16">
        <f t="shared" si="135"/>
        <v>183.3</v>
      </c>
      <c r="R1392" s="16">
        <f t="shared" si="136"/>
        <v>183.3</v>
      </c>
      <c r="S1392" s="17">
        <f t="shared" si="134"/>
        <v>163.66071428571428</v>
      </c>
      <c r="T1392" s="17">
        <f t="shared" si="137"/>
        <v>163.66071428571428</v>
      </c>
    </row>
    <row r="1393" spans="1:20" ht="31.5" x14ac:dyDescent="0.35">
      <c r="A1393" s="12">
        <v>8057763611082</v>
      </c>
      <c r="B1393" s="13">
        <f t="shared" si="139"/>
        <v>1</v>
      </c>
      <c r="C1393" s="14">
        <v>2023</v>
      </c>
      <c r="D1393" s="13" t="s">
        <v>12</v>
      </c>
      <c r="E1393" s="13" t="s">
        <v>13</v>
      </c>
      <c r="F1393" s="15" t="s">
        <v>953</v>
      </c>
      <c r="G1393" s="13" t="s">
        <v>954</v>
      </c>
      <c r="H1393" s="13" t="s">
        <v>305</v>
      </c>
      <c r="I1393" s="13" t="s">
        <v>35</v>
      </c>
      <c r="J1393" s="22">
        <v>1</v>
      </c>
      <c r="K1393" s="13" t="s">
        <v>608</v>
      </c>
      <c r="L1393" s="13" t="s">
        <v>580</v>
      </c>
      <c r="M1393" s="13" t="s">
        <v>581</v>
      </c>
      <c r="N1393" s="13" t="s">
        <v>608</v>
      </c>
      <c r="O1393" s="16">
        <v>940</v>
      </c>
      <c r="P1393" s="16">
        <f t="shared" si="133"/>
        <v>940</v>
      </c>
      <c r="Q1393" s="16">
        <f t="shared" si="135"/>
        <v>183.3</v>
      </c>
      <c r="R1393" s="16">
        <f t="shared" si="136"/>
        <v>183.3</v>
      </c>
      <c r="S1393" s="17">
        <f t="shared" si="134"/>
        <v>163.66071428571428</v>
      </c>
      <c r="T1393" s="17">
        <f t="shared" si="137"/>
        <v>163.66071428571428</v>
      </c>
    </row>
    <row r="1394" spans="1:20" ht="31.5" x14ac:dyDescent="0.35">
      <c r="A1394" s="12">
        <v>8057763611044</v>
      </c>
      <c r="B1394" s="13">
        <f t="shared" si="139"/>
        <v>1</v>
      </c>
      <c r="C1394" s="14">
        <v>2023</v>
      </c>
      <c r="D1394" s="13" t="s">
        <v>12</v>
      </c>
      <c r="E1394" s="13" t="s">
        <v>13</v>
      </c>
      <c r="F1394" s="15" t="s">
        <v>953</v>
      </c>
      <c r="G1394" s="13" t="s">
        <v>954</v>
      </c>
      <c r="H1394" s="13" t="s">
        <v>305</v>
      </c>
      <c r="I1394" s="13" t="s">
        <v>32</v>
      </c>
      <c r="J1394" s="22">
        <v>2</v>
      </c>
      <c r="K1394" s="13" t="s">
        <v>608</v>
      </c>
      <c r="L1394" s="13" t="s">
        <v>580</v>
      </c>
      <c r="M1394" s="13" t="s">
        <v>581</v>
      </c>
      <c r="N1394" s="13" t="s">
        <v>608</v>
      </c>
      <c r="O1394" s="16">
        <v>940</v>
      </c>
      <c r="P1394" s="16">
        <f t="shared" si="133"/>
        <v>1880</v>
      </c>
      <c r="Q1394" s="16">
        <f t="shared" si="135"/>
        <v>183.3</v>
      </c>
      <c r="R1394" s="16">
        <f t="shared" si="136"/>
        <v>366.6</v>
      </c>
      <c r="S1394" s="17">
        <f t="shared" si="134"/>
        <v>163.66071428571428</v>
      </c>
      <c r="T1394" s="17">
        <f t="shared" si="137"/>
        <v>327.32142857142856</v>
      </c>
    </row>
    <row r="1395" spans="1:20" ht="31.5" x14ac:dyDescent="0.35">
      <c r="A1395" s="12">
        <v>8057763611068</v>
      </c>
      <c r="B1395" s="13">
        <f t="shared" si="139"/>
        <v>1</v>
      </c>
      <c r="C1395" s="14">
        <v>2023</v>
      </c>
      <c r="D1395" s="13" t="s">
        <v>12</v>
      </c>
      <c r="E1395" s="13" t="s">
        <v>13</v>
      </c>
      <c r="F1395" s="15" t="s">
        <v>953</v>
      </c>
      <c r="G1395" s="13" t="s">
        <v>954</v>
      </c>
      <c r="H1395" s="13" t="s">
        <v>305</v>
      </c>
      <c r="I1395" s="13" t="s">
        <v>585</v>
      </c>
      <c r="J1395" s="22">
        <v>1</v>
      </c>
      <c r="K1395" s="13" t="s">
        <v>608</v>
      </c>
      <c r="L1395" s="13" t="s">
        <v>580</v>
      </c>
      <c r="M1395" s="13" t="s">
        <v>581</v>
      </c>
      <c r="N1395" s="13" t="s">
        <v>608</v>
      </c>
      <c r="O1395" s="16">
        <v>940</v>
      </c>
      <c r="P1395" s="16">
        <f t="shared" si="133"/>
        <v>940</v>
      </c>
      <c r="Q1395" s="16">
        <f t="shared" si="135"/>
        <v>183.3</v>
      </c>
      <c r="R1395" s="16">
        <f t="shared" si="136"/>
        <v>183.3</v>
      </c>
      <c r="S1395" s="17">
        <f t="shared" si="134"/>
        <v>163.66071428571428</v>
      </c>
      <c r="T1395" s="17">
        <f t="shared" si="137"/>
        <v>163.66071428571428</v>
      </c>
    </row>
    <row r="1396" spans="1:20" ht="31.5" x14ac:dyDescent="0.35">
      <c r="A1396" s="12">
        <v>8057763611006</v>
      </c>
      <c r="B1396" s="13">
        <f t="shared" si="139"/>
        <v>1</v>
      </c>
      <c r="C1396" s="14">
        <v>2023</v>
      </c>
      <c r="D1396" s="13" t="s">
        <v>12</v>
      </c>
      <c r="E1396" s="13" t="s">
        <v>13</v>
      </c>
      <c r="F1396" s="15" t="s">
        <v>953</v>
      </c>
      <c r="G1396" s="13" t="s">
        <v>954</v>
      </c>
      <c r="H1396" s="13" t="s">
        <v>305</v>
      </c>
      <c r="I1396" s="13" t="s">
        <v>23</v>
      </c>
      <c r="J1396" s="22">
        <v>1</v>
      </c>
      <c r="K1396" s="13" t="s">
        <v>608</v>
      </c>
      <c r="L1396" s="13" t="s">
        <v>580</v>
      </c>
      <c r="M1396" s="13" t="s">
        <v>581</v>
      </c>
      <c r="N1396" s="13" t="s">
        <v>608</v>
      </c>
      <c r="O1396" s="16">
        <v>940</v>
      </c>
      <c r="P1396" s="16">
        <f t="shared" si="133"/>
        <v>940</v>
      </c>
      <c r="Q1396" s="16">
        <f t="shared" si="135"/>
        <v>183.3</v>
      </c>
      <c r="R1396" s="16">
        <f t="shared" si="136"/>
        <v>183.3</v>
      </c>
      <c r="S1396" s="17">
        <f t="shared" si="134"/>
        <v>163.66071428571428</v>
      </c>
      <c r="T1396" s="17">
        <f t="shared" si="137"/>
        <v>163.66071428571428</v>
      </c>
    </row>
    <row r="1397" spans="1:20" ht="80" customHeight="1" x14ac:dyDescent="0.35">
      <c r="A1397" s="12">
        <v>8059695629883</v>
      </c>
      <c r="B1397" s="13">
        <f t="shared" si="139"/>
        <v>1</v>
      </c>
      <c r="C1397" s="14">
        <v>2023</v>
      </c>
      <c r="D1397" s="13" t="s">
        <v>24</v>
      </c>
      <c r="E1397" s="13" t="s">
        <v>13</v>
      </c>
      <c r="F1397" s="15" t="s">
        <v>955</v>
      </c>
      <c r="G1397" s="13" t="s">
        <v>956</v>
      </c>
      <c r="H1397" s="13" t="s">
        <v>305</v>
      </c>
      <c r="I1397" s="13" t="s">
        <v>586</v>
      </c>
      <c r="J1397" s="22">
        <v>3</v>
      </c>
      <c r="K1397" s="13" t="s">
        <v>608</v>
      </c>
      <c r="L1397" s="13" t="s">
        <v>952</v>
      </c>
      <c r="M1397" s="13" t="s">
        <v>581</v>
      </c>
      <c r="N1397" s="13" t="s">
        <v>608</v>
      </c>
      <c r="O1397" s="16">
        <v>810</v>
      </c>
      <c r="P1397" s="16">
        <f t="shared" si="133"/>
        <v>2430</v>
      </c>
      <c r="Q1397" s="16">
        <f t="shared" si="135"/>
        <v>157.95000000000002</v>
      </c>
      <c r="R1397" s="16">
        <f t="shared" si="136"/>
        <v>473.85</v>
      </c>
      <c r="S1397" s="17">
        <f t="shared" si="134"/>
        <v>141.02678571428572</v>
      </c>
      <c r="T1397" s="17">
        <f t="shared" si="137"/>
        <v>423.08035714285717</v>
      </c>
    </row>
    <row r="1398" spans="1:20" x14ac:dyDescent="0.35">
      <c r="A1398" s="12">
        <v>8059695629920</v>
      </c>
      <c r="B1398" s="13">
        <f t="shared" si="139"/>
        <v>1</v>
      </c>
      <c r="C1398" s="14">
        <v>2023</v>
      </c>
      <c r="D1398" s="13" t="s">
        <v>24</v>
      </c>
      <c r="E1398" s="13" t="s">
        <v>13</v>
      </c>
      <c r="F1398" s="15" t="s">
        <v>955</v>
      </c>
      <c r="G1398" s="13" t="s">
        <v>956</v>
      </c>
      <c r="H1398" s="13" t="s">
        <v>305</v>
      </c>
      <c r="I1398" s="13" t="s">
        <v>585</v>
      </c>
      <c r="J1398" s="22">
        <v>4</v>
      </c>
      <c r="K1398" s="13" t="s">
        <v>608</v>
      </c>
      <c r="L1398" s="13" t="s">
        <v>952</v>
      </c>
      <c r="M1398" s="13" t="s">
        <v>581</v>
      </c>
      <c r="N1398" s="13" t="s">
        <v>608</v>
      </c>
      <c r="O1398" s="16">
        <v>810</v>
      </c>
      <c r="P1398" s="16">
        <f t="shared" si="133"/>
        <v>3240</v>
      </c>
      <c r="Q1398" s="16">
        <f t="shared" si="135"/>
        <v>157.95000000000002</v>
      </c>
      <c r="R1398" s="16">
        <f t="shared" si="136"/>
        <v>631.80000000000007</v>
      </c>
      <c r="S1398" s="17">
        <f t="shared" si="134"/>
        <v>141.02678571428572</v>
      </c>
      <c r="T1398" s="17">
        <f t="shared" si="137"/>
        <v>564.10714285714289</v>
      </c>
    </row>
    <row r="1399" spans="1:20" x14ac:dyDescent="0.35">
      <c r="A1399" s="12">
        <v>8059695629913</v>
      </c>
      <c r="B1399" s="13">
        <f t="shared" si="139"/>
        <v>1</v>
      </c>
      <c r="C1399" s="14">
        <v>2023</v>
      </c>
      <c r="D1399" s="13" t="s">
        <v>24</v>
      </c>
      <c r="E1399" s="13" t="s">
        <v>13</v>
      </c>
      <c r="F1399" s="15" t="s">
        <v>955</v>
      </c>
      <c r="G1399" s="13" t="s">
        <v>956</v>
      </c>
      <c r="H1399" s="13" t="s">
        <v>305</v>
      </c>
      <c r="I1399" s="13" t="s">
        <v>32</v>
      </c>
      <c r="J1399" s="22">
        <v>3</v>
      </c>
      <c r="K1399" s="13" t="s">
        <v>608</v>
      </c>
      <c r="L1399" s="13" t="s">
        <v>952</v>
      </c>
      <c r="M1399" s="13" t="s">
        <v>581</v>
      </c>
      <c r="N1399" s="13" t="s">
        <v>608</v>
      </c>
      <c r="O1399" s="16">
        <v>810</v>
      </c>
      <c r="P1399" s="16">
        <f t="shared" si="133"/>
        <v>2430</v>
      </c>
      <c r="Q1399" s="16">
        <f t="shared" si="135"/>
        <v>157.95000000000002</v>
      </c>
      <c r="R1399" s="16">
        <f t="shared" si="136"/>
        <v>473.85</v>
      </c>
      <c r="S1399" s="17">
        <f t="shared" si="134"/>
        <v>141.02678571428572</v>
      </c>
      <c r="T1399" s="17">
        <f t="shared" si="137"/>
        <v>423.08035714285717</v>
      </c>
    </row>
    <row r="1400" spans="1:20" x14ac:dyDescent="0.35">
      <c r="A1400" s="12">
        <v>8059695629906</v>
      </c>
      <c r="B1400" s="13">
        <f t="shared" si="139"/>
        <v>1</v>
      </c>
      <c r="C1400" s="14">
        <v>2023</v>
      </c>
      <c r="D1400" s="13" t="s">
        <v>24</v>
      </c>
      <c r="E1400" s="13" t="s">
        <v>13</v>
      </c>
      <c r="F1400" s="15" t="s">
        <v>955</v>
      </c>
      <c r="G1400" s="13" t="s">
        <v>956</v>
      </c>
      <c r="H1400" s="13" t="s">
        <v>305</v>
      </c>
      <c r="I1400" s="13" t="s">
        <v>592</v>
      </c>
      <c r="J1400" s="22">
        <v>4</v>
      </c>
      <c r="K1400" s="13" t="s">
        <v>608</v>
      </c>
      <c r="L1400" s="13" t="s">
        <v>952</v>
      </c>
      <c r="M1400" s="13" t="s">
        <v>581</v>
      </c>
      <c r="N1400" s="13" t="s">
        <v>608</v>
      </c>
      <c r="O1400" s="16">
        <v>810</v>
      </c>
      <c r="P1400" s="16">
        <f t="shared" si="133"/>
        <v>3240</v>
      </c>
      <c r="Q1400" s="16">
        <f t="shared" si="135"/>
        <v>157.95000000000002</v>
      </c>
      <c r="R1400" s="16">
        <f t="shared" si="136"/>
        <v>631.80000000000007</v>
      </c>
      <c r="S1400" s="17">
        <f t="shared" si="134"/>
        <v>141.02678571428572</v>
      </c>
      <c r="T1400" s="17">
        <f t="shared" si="137"/>
        <v>564.10714285714289</v>
      </c>
    </row>
    <row r="1401" spans="1:20" x14ac:dyDescent="0.35">
      <c r="A1401" s="12">
        <v>8059695629937</v>
      </c>
      <c r="B1401" s="13">
        <f t="shared" si="139"/>
        <v>1</v>
      </c>
      <c r="C1401" s="14">
        <v>2023</v>
      </c>
      <c r="D1401" s="13" t="s">
        <v>24</v>
      </c>
      <c r="E1401" s="13" t="s">
        <v>13</v>
      </c>
      <c r="F1401" s="15" t="s">
        <v>955</v>
      </c>
      <c r="G1401" s="13" t="s">
        <v>956</v>
      </c>
      <c r="H1401" s="13" t="s">
        <v>305</v>
      </c>
      <c r="I1401" s="13" t="s">
        <v>35</v>
      </c>
      <c r="J1401" s="22">
        <v>2</v>
      </c>
      <c r="K1401" s="13" t="s">
        <v>608</v>
      </c>
      <c r="L1401" s="13" t="s">
        <v>952</v>
      </c>
      <c r="M1401" s="13" t="s">
        <v>581</v>
      </c>
      <c r="N1401" s="13" t="s">
        <v>608</v>
      </c>
      <c r="O1401" s="16">
        <v>810</v>
      </c>
      <c r="P1401" s="16">
        <f t="shared" si="133"/>
        <v>1620</v>
      </c>
      <c r="Q1401" s="16">
        <f t="shared" si="135"/>
        <v>157.95000000000002</v>
      </c>
      <c r="R1401" s="16">
        <f t="shared" si="136"/>
        <v>315.90000000000003</v>
      </c>
      <c r="S1401" s="17">
        <f t="shared" si="134"/>
        <v>141.02678571428572</v>
      </c>
      <c r="T1401" s="17">
        <f t="shared" si="137"/>
        <v>282.05357142857144</v>
      </c>
    </row>
    <row r="1402" spans="1:20" x14ac:dyDescent="0.35">
      <c r="A1402" s="12">
        <v>8059695629890</v>
      </c>
      <c r="B1402" s="13">
        <f t="shared" si="139"/>
        <v>1</v>
      </c>
      <c r="C1402" s="14">
        <v>2023</v>
      </c>
      <c r="D1402" s="13" t="s">
        <v>24</v>
      </c>
      <c r="E1402" s="13" t="s">
        <v>13</v>
      </c>
      <c r="F1402" s="15" t="s">
        <v>955</v>
      </c>
      <c r="G1402" s="13" t="s">
        <v>956</v>
      </c>
      <c r="H1402" s="13" t="s">
        <v>305</v>
      </c>
      <c r="I1402" s="13" t="s">
        <v>23</v>
      </c>
      <c r="J1402" s="22">
        <v>3</v>
      </c>
      <c r="K1402" s="13" t="s">
        <v>608</v>
      </c>
      <c r="L1402" s="13" t="s">
        <v>952</v>
      </c>
      <c r="M1402" s="13" t="s">
        <v>581</v>
      </c>
      <c r="N1402" s="13" t="s">
        <v>608</v>
      </c>
      <c r="O1402" s="16">
        <v>810</v>
      </c>
      <c r="P1402" s="16">
        <f t="shared" si="133"/>
        <v>2430</v>
      </c>
      <c r="Q1402" s="16">
        <f t="shared" si="135"/>
        <v>157.95000000000002</v>
      </c>
      <c r="R1402" s="16">
        <f t="shared" si="136"/>
        <v>473.85</v>
      </c>
      <c r="S1402" s="17">
        <f t="shared" si="134"/>
        <v>141.02678571428572</v>
      </c>
      <c r="T1402" s="17">
        <f t="shared" si="137"/>
        <v>423.08035714285717</v>
      </c>
    </row>
    <row r="1403" spans="1:20" ht="80" customHeight="1" x14ac:dyDescent="0.35">
      <c r="A1403" s="12">
        <v>8059695629449</v>
      </c>
      <c r="B1403" s="13">
        <f t="shared" si="139"/>
        <v>1</v>
      </c>
      <c r="C1403" s="14">
        <v>2024</v>
      </c>
      <c r="D1403" s="13" t="s">
        <v>24</v>
      </c>
      <c r="E1403" s="13" t="s">
        <v>13</v>
      </c>
      <c r="F1403" s="15" t="s">
        <v>957</v>
      </c>
      <c r="G1403" s="13" t="s">
        <v>956</v>
      </c>
      <c r="H1403" s="13" t="s">
        <v>21</v>
      </c>
      <c r="I1403" s="13" t="s">
        <v>35</v>
      </c>
      <c r="J1403" s="22">
        <v>1</v>
      </c>
      <c r="K1403" s="13" t="s">
        <v>608</v>
      </c>
      <c r="L1403" s="13" t="s">
        <v>952</v>
      </c>
      <c r="M1403" s="13" t="s">
        <v>581</v>
      </c>
      <c r="N1403" s="13" t="s">
        <v>608</v>
      </c>
      <c r="O1403" s="16">
        <v>850</v>
      </c>
      <c r="P1403" s="16">
        <f t="shared" si="133"/>
        <v>850</v>
      </c>
      <c r="Q1403" s="16">
        <f t="shared" si="135"/>
        <v>165.75</v>
      </c>
      <c r="R1403" s="16">
        <f t="shared" si="136"/>
        <v>165.75</v>
      </c>
      <c r="S1403" s="17">
        <f t="shared" si="134"/>
        <v>147.99107142857142</v>
      </c>
      <c r="T1403" s="17">
        <f t="shared" si="137"/>
        <v>147.99107142857142</v>
      </c>
    </row>
    <row r="1404" spans="1:20" x14ac:dyDescent="0.35">
      <c r="A1404" s="12">
        <v>8059695629395</v>
      </c>
      <c r="B1404" s="13">
        <f t="shared" si="139"/>
        <v>1</v>
      </c>
      <c r="C1404" s="14">
        <v>2024</v>
      </c>
      <c r="D1404" s="13" t="s">
        <v>24</v>
      </c>
      <c r="E1404" s="13" t="s">
        <v>13</v>
      </c>
      <c r="F1404" s="15" t="s">
        <v>957</v>
      </c>
      <c r="G1404" s="13" t="s">
        <v>956</v>
      </c>
      <c r="H1404" s="13" t="s">
        <v>21</v>
      </c>
      <c r="I1404" s="13" t="s">
        <v>586</v>
      </c>
      <c r="J1404" s="22">
        <v>2</v>
      </c>
      <c r="K1404" s="13" t="s">
        <v>608</v>
      </c>
      <c r="L1404" s="13" t="s">
        <v>952</v>
      </c>
      <c r="M1404" s="13" t="s">
        <v>581</v>
      </c>
      <c r="N1404" s="13" t="s">
        <v>608</v>
      </c>
      <c r="O1404" s="16">
        <v>850</v>
      </c>
      <c r="P1404" s="16">
        <f t="shared" si="133"/>
        <v>1700</v>
      </c>
      <c r="Q1404" s="16">
        <f t="shared" si="135"/>
        <v>165.75</v>
      </c>
      <c r="R1404" s="16">
        <f t="shared" si="136"/>
        <v>331.5</v>
      </c>
      <c r="S1404" s="17">
        <f t="shared" si="134"/>
        <v>147.99107142857142</v>
      </c>
      <c r="T1404" s="17">
        <f t="shared" si="137"/>
        <v>295.98214285714283</v>
      </c>
    </row>
    <row r="1405" spans="1:20" x14ac:dyDescent="0.35">
      <c r="A1405" s="12">
        <v>8059695629418</v>
      </c>
      <c r="B1405" s="13">
        <f t="shared" si="139"/>
        <v>1</v>
      </c>
      <c r="C1405" s="14">
        <v>2024</v>
      </c>
      <c r="D1405" s="13" t="s">
        <v>24</v>
      </c>
      <c r="E1405" s="13" t="s">
        <v>13</v>
      </c>
      <c r="F1405" s="15" t="s">
        <v>957</v>
      </c>
      <c r="G1405" s="13" t="s">
        <v>956</v>
      </c>
      <c r="H1405" s="13" t="s">
        <v>21</v>
      </c>
      <c r="I1405" s="13" t="s">
        <v>592</v>
      </c>
      <c r="J1405" s="22">
        <v>1</v>
      </c>
      <c r="K1405" s="13" t="s">
        <v>608</v>
      </c>
      <c r="L1405" s="13" t="s">
        <v>952</v>
      </c>
      <c r="M1405" s="13" t="s">
        <v>581</v>
      </c>
      <c r="N1405" s="13" t="s">
        <v>608</v>
      </c>
      <c r="O1405" s="16">
        <v>850</v>
      </c>
      <c r="P1405" s="16">
        <f t="shared" si="133"/>
        <v>850</v>
      </c>
      <c r="Q1405" s="16">
        <f t="shared" si="135"/>
        <v>165.75</v>
      </c>
      <c r="R1405" s="16">
        <f t="shared" si="136"/>
        <v>165.75</v>
      </c>
      <c r="S1405" s="17">
        <f t="shared" si="134"/>
        <v>147.99107142857142</v>
      </c>
      <c r="T1405" s="17">
        <f t="shared" si="137"/>
        <v>147.99107142857142</v>
      </c>
    </row>
    <row r="1406" spans="1:20" x14ac:dyDescent="0.35">
      <c r="A1406" s="12">
        <v>8059695629401</v>
      </c>
      <c r="B1406" s="13">
        <f t="shared" si="139"/>
        <v>1</v>
      </c>
      <c r="C1406" s="14">
        <v>2024</v>
      </c>
      <c r="D1406" s="13" t="s">
        <v>24</v>
      </c>
      <c r="E1406" s="13" t="s">
        <v>13</v>
      </c>
      <c r="F1406" s="15" t="s">
        <v>957</v>
      </c>
      <c r="G1406" s="13" t="s">
        <v>956</v>
      </c>
      <c r="H1406" s="13" t="s">
        <v>21</v>
      </c>
      <c r="I1406" s="13" t="s">
        <v>23</v>
      </c>
      <c r="J1406" s="22">
        <v>2</v>
      </c>
      <c r="K1406" s="13" t="s">
        <v>608</v>
      </c>
      <c r="L1406" s="13" t="s">
        <v>952</v>
      </c>
      <c r="M1406" s="13" t="s">
        <v>581</v>
      </c>
      <c r="N1406" s="13" t="s">
        <v>608</v>
      </c>
      <c r="O1406" s="16">
        <v>850</v>
      </c>
      <c r="P1406" s="16">
        <f t="shared" si="133"/>
        <v>1700</v>
      </c>
      <c r="Q1406" s="16">
        <f t="shared" si="135"/>
        <v>165.75</v>
      </c>
      <c r="R1406" s="16">
        <f t="shared" si="136"/>
        <v>331.5</v>
      </c>
      <c r="S1406" s="17">
        <f t="shared" si="134"/>
        <v>147.99107142857142</v>
      </c>
      <c r="T1406" s="17">
        <f t="shared" si="137"/>
        <v>295.98214285714283</v>
      </c>
    </row>
    <row r="1407" spans="1:20" x14ac:dyDescent="0.35">
      <c r="A1407" s="12">
        <v>8059695629425</v>
      </c>
      <c r="B1407" s="13">
        <f t="shared" si="139"/>
        <v>1</v>
      </c>
      <c r="C1407" s="14">
        <v>2024</v>
      </c>
      <c r="D1407" s="13" t="s">
        <v>24</v>
      </c>
      <c r="E1407" s="13" t="s">
        <v>13</v>
      </c>
      <c r="F1407" s="15" t="s">
        <v>957</v>
      </c>
      <c r="G1407" s="13" t="s">
        <v>956</v>
      </c>
      <c r="H1407" s="13" t="s">
        <v>21</v>
      </c>
      <c r="I1407" s="13" t="s">
        <v>32</v>
      </c>
      <c r="J1407" s="22">
        <v>2</v>
      </c>
      <c r="K1407" s="13" t="s">
        <v>608</v>
      </c>
      <c r="L1407" s="13" t="s">
        <v>952</v>
      </c>
      <c r="M1407" s="13" t="s">
        <v>581</v>
      </c>
      <c r="N1407" s="13" t="s">
        <v>608</v>
      </c>
      <c r="O1407" s="16">
        <v>850</v>
      </c>
      <c r="P1407" s="16">
        <f t="shared" si="133"/>
        <v>1700</v>
      </c>
      <c r="Q1407" s="16">
        <f t="shared" si="135"/>
        <v>165.75</v>
      </c>
      <c r="R1407" s="16">
        <f t="shared" si="136"/>
        <v>331.5</v>
      </c>
      <c r="S1407" s="17">
        <f t="shared" si="134"/>
        <v>147.99107142857142</v>
      </c>
      <c r="T1407" s="17">
        <f t="shared" si="137"/>
        <v>295.98214285714283</v>
      </c>
    </row>
    <row r="1408" spans="1:20" ht="80" customHeight="1" x14ac:dyDescent="0.35">
      <c r="A1408" s="12">
        <v>8059695683847</v>
      </c>
      <c r="B1408" s="13">
        <f t="shared" si="139"/>
        <v>1</v>
      </c>
      <c r="C1408" s="14">
        <v>2023</v>
      </c>
      <c r="D1408" s="13" t="s">
        <v>24</v>
      </c>
      <c r="E1408" s="13" t="s">
        <v>13</v>
      </c>
      <c r="F1408" s="15" t="s">
        <v>958</v>
      </c>
      <c r="G1408" s="13" t="s">
        <v>628</v>
      </c>
      <c r="H1408" s="13" t="s">
        <v>959</v>
      </c>
      <c r="I1408" s="13" t="s">
        <v>32</v>
      </c>
      <c r="J1408" s="22">
        <v>2</v>
      </c>
      <c r="K1408" s="13" t="s">
        <v>619</v>
      </c>
      <c r="L1408" s="13" t="s">
        <v>952</v>
      </c>
      <c r="M1408" s="13" t="s">
        <v>581</v>
      </c>
      <c r="N1408" s="13" t="s">
        <v>620</v>
      </c>
      <c r="O1408" s="16">
        <v>1040</v>
      </c>
      <c r="P1408" s="16">
        <f t="shared" si="133"/>
        <v>2080</v>
      </c>
      <c r="Q1408" s="16">
        <f t="shared" si="135"/>
        <v>202.8</v>
      </c>
      <c r="R1408" s="16">
        <f t="shared" si="136"/>
        <v>405.6</v>
      </c>
      <c r="S1408" s="17">
        <f t="shared" si="134"/>
        <v>181.07142857142856</v>
      </c>
      <c r="T1408" s="17">
        <f t="shared" si="137"/>
        <v>362.14285714285711</v>
      </c>
    </row>
    <row r="1409" spans="1:20" x14ac:dyDescent="0.35">
      <c r="A1409" s="12">
        <v>8059695683823</v>
      </c>
      <c r="B1409" s="13">
        <f t="shared" si="139"/>
        <v>1</v>
      </c>
      <c r="C1409" s="14">
        <v>2023</v>
      </c>
      <c r="D1409" s="13" t="s">
        <v>24</v>
      </c>
      <c r="E1409" s="13" t="s">
        <v>13</v>
      </c>
      <c r="F1409" s="15" t="s">
        <v>958</v>
      </c>
      <c r="G1409" s="13" t="s">
        <v>628</v>
      </c>
      <c r="H1409" s="13" t="s">
        <v>959</v>
      </c>
      <c r="I1409" s="13" t="s">
        <v>23</v>
      </c>
      <c r="J1409" s="22">
        <v>1</v>
      </c>
      <c r="K1409" s="13" t="s">
        <v>619</v>
      </c>
      <c r="L1409" s="13" t="s">
        <v>952</v>
      </c>
      <c r="M1409" s="13" t="s">
        <v>581</v>
      </c>
      <c r="N1409" s="13" t="s">
        <v>620</v>
      </c>
      <c r="O1409" s="16">
        <v>1040</v>
      </c>
      <c r="P1409" s="16">
        <f t="shared" si="133"/>
        <v>1040</v>
      </c>
      <c r="Q1409" s="16">
        <f t="shared" si="135"/>
        <v>202.8</v>
      </c>
      <c r="R1409" s="16">
        <f t="shared" si="136"/>
        <v>202.8</v>
      </c>
      <c r="S1409" s="17">
        <f t="shared" si="134"/>
        <v>181.07142857142856</v>
      </c>
      <c r="T1409" s="17">
        <f t="shared" si="137"/>
        <v>181.07142857142856</v>
      </c>
    </row>
    <row r="1410" spans="1:20" x14ac:dyDescent="0.35">
      <c r="A1410" s="12">
        <v>8059695683854</v>
      </c>
      <c r="B1410" s="13">
        <f t="shared" si="139"/>
        <v>1</v>
      </c>
      <c r="C1410" s="14">
        <v>2023</v>
      </c>
      <c r="D1410" s="13" t="s">
        <v>24</v>
      </c>
      <c r="E1410" s="13" t="s">
        <v>13</v>
      </c>
      <c r="F1410" s="15" t="s">
        <v>958</v>
      </c>
      <c r="G1410" s="13" t="s">
        <v>628</v>
      </c>
      <c r="H1410" s="13" t="s">
        <v>959</v>
      </c>
      <c r="I1410" s="13" t="s">
        <v>585</v>
      </c>
      <c r="J1410" s="22">
        <v>1</v>
      </c>
      <c r="K1410" s="13" t="s">
        <v>619</v>
      </c>
      <c r="L1410" s="13" t="s">
        <v>952</v>
      </c>
      <c r="M1410" s="13" t="s">
        <v>581</v>
      </c>
      <c r="N1410" s="13" t="s">
        <v>620</v>
      </c>
      <c r="O1410" s="16">
        <v>1040</v>
      </c>
      <c r="P1410" s="16">
        <f t="shared" si="133"/>
        <v>1040</v>
      </c>
      <c r="Q1410" s="16">
        <f t="shared" si="135"/>
        <v>202.8</v>
      </c>
      <c r="R1410" s="16">
        <f t="shared" si="136"/>
        <v>202.8</v>
      </c>
      <c r="S1410" s="17">
        <f t="shared" si="134"/>
        <v>181.07142857142856</v>
      </c>
      <c r="T1410" s="17">
        <f t="shared" si="137"/>
        <v>181.07142857142856</v>
      </c>
    </row>
    <row r="1411" spans="1:20" x14ac:dyDescent="0.35">
      <c r="A1411" s="12">
        <v>8059695683830</v>
      </c>
      <c r="B1411" s="13">
        <f t="shared" si="139"/>
        <v>1</v>
      </c>
      <c r="C1411" s="14">
        <v>2023</v>
      </c>
      <c r="D1411" s="13" t="s">
        <v>24</v>
      </c>
      <c r="E1411" s="13" t="s">
        <v>13</v>
      </c>
      <c r="F1411" s="15" t="s">
        <v>958</v>
      </c>
      <c r="G1411" s="13" t="s">
        <v>628</v>
      </c>
      <c r="H1411" s="13" t="s">
        <v>959</v>
      </c>
      <c r="I1411" s="13" t="s">
        <v>592</v>
      </c>
      <c r="J1411" s="22">
        <v>2</v>
      </c>
      <c r="K1411" s="13" t="s">
        <v>619</v>
      </c>
      <c r="L1411" s="13" t="s">
        <v>952</v>
      </c>
      <c r="M1411" s="13" t="s">
        <v>581</v>
      </c>
      <c r="N1411" s="13" t="s">
        <v>620</v>
      </c>
      <c r="O1411" s="16">
        <v>1040</v>
      </c>
      <c r="P1411" s="16">
        <f t="shared" si="133"/>
        <v>2080</v>
      </c>
      <c r="Q1411" s="16">
        <f t="shared" si="135"/>
        <v>202.8</v>
      </c>
      <c r="R1411" s="16">
        <f t="shared" si="136"/>
        <v>405.6</v>
      </c>
      <c r="S1411" s="17">
        <f t="shared" si="134"/>
        <v>181.07142857142856</v>
      </c>
      <c r="T1411" s="17">
        <f t="shared" si="137"/>
        <v>362.14285714285711</v>
      </c>
    </row>
    <row r="1412" spans="1:20" x14ac:dyDescent="0.35">
      <c r="A1412" s="12">
        <v>8059695683861</v>
      </c>
      <c r="B1412" s="13">
        <f t="shared" si="139"/>
        <v>1</v>
      </c>
      <c r="C1412" s="14">
        <v>2023</v>
      </c>
      <c r="D1412" s="13" t="s">
        <v>24</v>
      </c>
      <c r="E1412" s="13" t="s">
        <v>13</v>
      </c>
      <c r="F1412" s="15" t="s">
        <v>958</v>
      </c>
      <c r="G1412" s="13" t="s">
        <v>628</v>
      </c>
      <c r="H1412" s="13" t="s">
        <v>959</v>
      </c>
      <c r="I1412" s="13" t="s">
        <v>35</v>
      </c>
      <c r="J1412" s="22">
        <v>2</v>
      </c>
      <c r="K1412" s="13" t="s">
        <v>619</v>
      </c>
      <c r="L1412" s="13" t="s">
        <v>952</v>
      </c>
      <c r="M1412" s="13" t="s">
        <v>581</v>
      </c>
      <c r="N1412" s="13" t="s">
        <v>620</v>
      </c>
      <c r="O1412" s="16">
        <v>1040</v>
      </c>
      <c r="P1412" s="16">
        <f t="shared" si="133"/>
        <v>2080</v>
      </c>
      <c r="Q1412" s="16">
        <f t="shared" si="135"/>
        <v>202.8</v>
      </c>
      <c r="R1412" s="16">
        <f t="shared" si="136"/>
        <v>405.6</v>
      </c>
      <c r="S1412" s="17">
        <f t="shared" si="134"/>
        <v>181.07142857142856</v>
      </c>
      <c r="T1412" s="17">
        <f t="shared" si="137"/>
        <v>362.14285714285711</v>
      </c>
    </row>
    <row r="1413" spans="1:20" ht="80" customHeight="1" x14ac:dyDescent="0.35">
      <c r="A1413" s="12">
        <v>8059695624765</v>
      </c>
      <c r="B1413" s="13">
        <f t="shared" si="139"/>
        <v>1</v>
      </c>
      <c r="C1413" s="14">
        <v>2023</v>
      </c>
      <c r="D1413" s="13" t="s">
        <v>24</v>
      </c>
      <c r="E1413" s="13" t="s">
        <v>13</v>
      </c>
      <c r="F1413" s="15" t="s">
        <v>960</v>
      </c>
      <c r="G1413" s="13" t="s">
        <v>578</v>
      </c>
      <c r="H1413" s="13" t="s">
        <v>302</v>
      </c>
      <c r="I1413" s="13" t="s">
        <v>23</v>
      </c>
      <c r="J1413" s="22">
        <v>3</v>
      </c>
      <c r="K1413" s="13" t="s">
        <v>639</v>
      </c>
      <c r="L1413" s="13" t="s">
        <v>952</v>
      </c>
      <c r="M1413" s="13" t="s">
        <v>581</v>
      </c>
      <c r="N1413" s="13" t="s">
        <v>640</v>
      </c>
      <c r="O1413" s="16">
        <v>560</v>
      </c>
      <c r="P1413" s="16">
        <f t="shared" si="133"/>
        <v>1680</v>
      </c>
      <c r="Q1413" s="16">
        <f t="shared" si="135"/>
        <v>109.2</v>
      </c>
      <c r="R1413" s="16">
        <f t="shared" si="136"/>
        <v>327.60000000000002</v>
      </c>
      <c r="S1413" s="17">
        <f t="shared" si="134"/>
        <v>97.5</v>
      </c>
      <c r="T1413" s="17">
        <f t="shared" si="137"/>
        <v>292.5</v>
      </c>
    </row>
    <row r="1414" spans="1:20" ht="31.5" x14ac:dyDescent="0.35">
      <c r="A1414" s="13">
        <v>8059695624802</v>
      </c>
      <c r="B1414" s="13">
        <f t="shared" si="139"/>
        <v>1</v>
      </c>
      <c r="C1414" s="14">
        <v>2023</v>
      </c>
      <c r="D1414" s="13" t="s">
        <v>24</v>
      </c>
      <c r="E1414" s="13" t="s">
        <v>13</v>
      </c>
      <c r="F1414" s="15" t="s">
        <v>960</v>
      </c>
      <c r="G1414" s="13" t="s">
        <v>578</v>
      </c>
      <c r="H1414" s="13" t="s">
        <v>302</v>
      </c>
      <c r="I1414" s="13" t="s">
        <v>32</v>
      </c>
      <c r="J1414" s="22">
        <v>0</v>
      </c>
      <c r="K1414" s="13" t="s">
        <v>639</v>
      </c>
      <c r="L1414" s="13" t="s">
        <v>952</v>
      </c>
      <c r="M1414" s="13" t="s">
        <v>581</v>
      </c>
      <c r="N1414" s="13" t="s">
        <v>640</v>
      </c>
      <c r="O1414" s="16">
        <v>560</v>
      </c>
      <c r="P1414" s="16">
        <f t="shared" si="133"/>
        <v>0</v>
      </c>
      <c r="Q1414" s="16">
        <f t="shared" si="135"/>
        <v>109.2</v>
      </c>
      <c r="R1414" s="16">
        <f t="shared" si="136"/>
        <v>0</v>
      </c>
      <c r="S1414" s="17">
        <f t="shared" si="134"/>
        <v>97.5</v>
      </c>
      <c r="T1414" s="17">
        <f t="shared" si="137"/>
        <v>0</v>
      </c>
    </row>
    <row r="1415" spans="1:20" ht="31.5" x14ac:dyDescent="0.35">
      <c r="A1415" s="13">
        <v>8059695624840</v>
      </c>
      <c r="B1415" s="13">
        <f t="shared" si="139"/>
        <v>1</v>
      </c>
      <c r="C1415" s="14">
        <v>2023</v>
      </c>
      <c r="D1415" s="13" t="s">
        <v>24</v>
      </c>
      <c r="E1415" s="13" t="s">
        <v>13</v>
      </c>
      <c r="F1415" s="15" t="s">
        <v>960</v>
      </c>
      <c r="G1415" s="13" t="s">
        <v>578</v>
      </c>
      <c r="H1415" s="13" t="s">
        <v>302</v>
      </c>
      <c r="I1415" s="13" t="s">
        <v>35</v>
      </c>
      <c r="J1415" s="22">
        <v>0</v>
      </c>
      <c r="K1415" s="13" t="s">
        <v>639</v>
      </c>
      <c r="L1415" s="13" t="s">
        <v>952</v>
      </c>
      <c r="M1415" s="13" t="s">
        <v>581</v>
      </c>
      <c r="N1415" s="13" t="s">
        <v>640</v>
      </c>
      <c r="O1415" s="16">
        <v>560</v>
      </c>
      <c r="P1415" s="16">
        <f t="shared" si="133"/>
        <v>0</v>
      </c>
      <c r="Q1415" s="16">
        <f t="shared" si="135"/>
        <v>109.2</v>
      </c>
      <c r="R1415" s="16">
        <f t="shared" si="136"/>
        <v>0</v>
      </c>
      <c r="S1415" s="17">
        <f t="shared" si="134"/>
        <v>97.5</v>
      </c>
      <c r="T1415" s="17">
        <f t="shared" si="137"/>
        <v>0</v>
      </c>
    </row>
    <row r="1416" spans="1:20" ht="31.5" x14ac:dyDescent="0.35">
      <c r="A1416" s="12">
        <v>8059695623850</v>
      </c>
      <c r="B1416" s="13">
        <f t="shared" si="139"/>
        <v>1</v>
      </c>
      <c r="C1416" s="14">
        <v>2023</v>
      </c>
      <c r="D1416" s="13" t="s">
        <v>24</v>
      </c>
      <c r="E1416" s="13" t="s">
        <v>13</v>
      </c>
      <c r="F1416" s="15" t="s">
        <v>960</v>
      </c>
      <c r="G1416" s="13" t="s">
        <v>961</v>
      </c>
      <c r="H1416" s="13" t="s">
        <v>225</v>
      </c>
      <c r="I1416" s="13" t="s">
        <v>23</v>
      </c>
      <c r="J1416" s="22">
        <v>1</v>
      </c>
      <c r="K1416" s="13" t="s">
        <v>639</v>
      </c>
      <c r="L1416" s="13" t="s">
        <v>952</v>
      </c>
      <c r="M1416" s="13" t="s">
        <v>581</v>
      </c>
      <c r="N1416" s="13" t="s">
        <v>640</v>
      </c>
      <c r="O1416" s="16">
        <v>660</v>
      </c>
      <c r="P1416" s="16">
        <f t="shared" si="133"/>
        <v>660</v>
      </c>
      <c r="Q1416" s="16">
        <f t="shared" si="135"/>
        <v>128.70000000000002</v>
      </c>
      <c r="R1416" s="16">
        <f t="shared" si="136"/>
        <v>128.70000000000002</v>
      </c>
      <c r="S1416" s="17">
        <f t="shared" si="134"/>
        <v>114.91071428571429</v>
      </c>
      <c r="T1416" s="17">
        <f t="shared" si="137"/>
        <v>114.91071428571429</v>
      </c>
    </row>
    <row r="1417" spans="1:20" ht="31.5" x14ac:dyDescent="0.35">
      <c r="A1417" s="12">
        <v>8059695624000</v>
      </c>
      <c r="B1417" s="13">
        <f t="shared" si="139"/>
        <v>1</v>
      </c>
      <c r="C1417" s="14">
        <v>2023</v>
      </c>
      <c r="D1417" s="13" t="s">
        <v>24</v>
      </c>
      <c r="E1417" s="13" t="s">
        <v>13</v>
      </c>
      <c r="F1417" s="15" t="s">
        <v>960</v>
      </c>
      <c r="G1417" s="13" t="s">
        <v>961</v>
      </c>
      <c r="H1417" s="13" t="s">
        <v>302</v>
      </c>
      <c r="I1417" s="13" t="s">
        <v>592</v>
      </c>
      <c r="J1417" s="22">
        <v>1</v>
      </c>
      <c r="K1417" s="13" t="s">
        <v>639</v>
      </c>
      <c r="L1417" s="13" t="s">
        <v>952</v>
      </c>
      <c r="M1417" s="13" t="s">
        <v>581</v>
      </c>
      <c r="N1417" s="13" t="s">
        <v>640</v>
      </c>
      <c r="O1417" s="16">
        <v>660</v>
      </c>
      <c r="P1417" s="16">
        <f t="shared" si="133"/>
        <v>660</v>
      </c>
      <c r="Q1417" s="16">
        <f t="shared" si="135"/>
        <v>128.70000000000002</v>
      </c>
      <c r="R1417" s="16">
        <f t="shared" si="136"/>
        <v>128.70000000000002</v>
      </c>
      <c r="S1417" s="17">
        <f t="shared" si="134"/>
        <v>114.91071428571429</v>
      </c>
      <c r="T1417" s="17">
        <f t="shared" si="137"/>
        <v>114.91071428571429</v>
      </c>
    </row>
    <row r="1418" spans="1:20" ht="31.5" x14ac:dyDescent="0.35">
      <c r="A1418" s="12">
        <v>8059695623980</v>
      </c>
      <c r="B1418" s="13">
        <f t="shared" si="139"/>
        <v>1</v>
      </c>
      <c r="C1418" s="14">
        <v>2023</v>
      </c>
      <c r="D1418" s="13" t="s">
        <v>24</v>
      </c>
      <c r="E1418" s="13" t="s">
        <v>13</v>
      </c>
      <c r="F1418" s="15" t="s">
        <v>960</v>
      </c>
      <c r="G1418" s="13" t="s">
        <v>961</v>
      </c>
      <c r="H1418" s="13" t="s">
        <v>302</v>
      </c>
      <c r="I1418" s="13" t="s">
        <v>23</v>
      </c>
      <c r="J1418" s="22">
        <v>1</v>
      </c>
      <c r="K1418" s="13" t="s">
        <v>639</v>
      </c>
      <c r="L1418" s="13" t="s">
        <v>952</v>
      </c>
      <c r="M1418" s="13" t="s">
        <v>581</v>
      </c>
      <c r="N1418" s="13" t="s">
        <v>640</v>
      </c>
      <c r="O1418" s="16">
        <v>660</v>
      </c>
      <c r="P1418" s="16">
        <f t="shared" si="133"/>
        <v>660</v>
      </c>
      <c r="Q1418" s="16">
        <f t="shared" si="135"/>
        <v>128.70000000000002</v>
      </c>
      <c r="R1418" s="16">
        <f t="shared" si="136"/>
        <v>128.70000000000002</v>
      </c>
      <c r="S1418" s="17">
        <f t="shared" si="134"/>
        <v>114.91071428571429</v>
      </c>
      <c r="T1418" s="17">
        <f t="shared" si="137"/>
        <v>114.91071428571429</v>
      </c>
    </row>
    <row r="1419" spans="1:20" ht="80" customHeight="1" x14ac:dyDescent="0.35">
      <c r="A1419" s="12">
        <v>8059695602220</v>
      </c>
      <c r="B1419" s="13">
        <f t="shared" si="139"/>
        <v>1</v>
      </c>
      <c r="C1419" s="14">
        <v>2023</v>
      </c>
      <c r="D1419" s="13" t="s">
        <v>24</v>
      </c>
      <c r="E1419" s="13" t="s">
        <v>87</v>
      </c>
      <c r="F1419" s="15" t="s">
        <v>962</v>
      </c>
      <c r="G1419" s="13" t="s">
        <v>139</v>
      </c>
      <c r="H1419" s="13" t="s">
        <v>761</v>
      </c>
      <c r="I1419" s="13" t="s">
        <v>87</v>
      </c>
      <c r="J1419" s="22">
        <v>1</v>
      </c>
      <c r="K1419" s="13" t="s">
        <v>124</v>
      </c>
      <c r="L1419" s="13" t="s">
        <v>963</v>
      </c>
      <c r="M1419" s="13" t="s">
        <v>20</v>
      </c>
      <c r="N1419" s="13" t="s">
        <v>122</v>
      </c>
      <c r="O1419" s="16">
        <v>3270</v>
      </c>
      <c r="P1419" s="16">
        <f t="shared" si="133"/>
        <v>3270</v>
      </c>
      <c r="Q1419" s="16">
        <f t="shared" si="135"/>
        <v>637.65</v>
      </c>
      <c r="R1419" s="16">
        <f t="shared" si="136"/>
        <v>637.65</v>
      </c>
      <c r="S1419" s="17">
        <f t="shared" si="134"/>
        <v>569.33035714285711</v>
      </c>
      <c r="T1419" s="17">
        <f t="shared" si="137"/>
        <v>569.33035714285711</v>
      </c>
    </row>
    <row r="1420" spans="1:20" x14ac:dyDescent="0.35">
      <c r="A1420" s="13">
        <v>8059695602213</v>
      </c>
      <c r="B1420" s="13">
        <f t="shared" si="139"/>
        <v>1</v>
      </c>
      <c r="C1420" s="14">
        <v>2023</v>
      </c>
      <c r="D1420" s="13" t="s">
        <v>24</v>
      </c>
      <c r="E1420" s="13" t="s">
        <v>87</v>
      </c>
      <c r="F1420" s="15" t="s">
        <v>962</v>
      </c>
      <c r="G1420" s="13" t="s">
        <v>139</v>
      </c>
      <c r="H1420" s="13" t="s">
        <v>761</v>
      </c>
      <c r="I1420" s="13" t="s">
        <v>84</v>
      </c>
      <c r="J1420" s="22">
        <v>0</v>
      </c>
      <c r="K1420" s="13" t="s">
        <v>124</v>
      </c>
      <c r="L1420" s="13" t="s">
        <v>963</v>
      </c>
      <c r="M1420" s="13" t="s">
        <v>20</v>
      </c>
      <c r="N1420" s="13" t="s">
        <v>122</v>
      </c>
      <c r="O1420" s="16">
        <v>3270</v>
      </c>
      <c r="P1420" s="16">
        <f t="shared" ref="P1420:P1483" si="140">SUM(O1420*J1420)</f>
        <v>0</v>
      </c>
      <c r="Q1420" s="16">
        <f t="shared" si="135"/>
        <v>637.65</v>
      </c>
      <c r="R1420" s="16">
        <f t="shared" si="136"/>
        <v>0</v>
      </c>
      <c r="S1420" s="17">
        <f t="shared" ref="S1420:S1483" si="141">SUM(Q1420/1.12)</f>
        <v>569.33035714285711</v>
      </c>
      <c r="T1420" s="17">
        <f t="shared" si="137"/>
        <v>0</v>
      </c>
    </row>
    <row r="1421" spans="1:20" ht="80" customHeight="1" x14ac:dyDescent="0.35">
      <c r="A1421" s="12">
        <v>8059695585240</v>
      </c>
      <c r="B1421" s="13">
        <f t="shared" si="139"/>
        <v>1</v>
      </c>
      <c r="C1421" s="14">
        <v>2024</v>
      </c>
      <c r="D1421" s="13" t="s">
        <v>12</v>
      </c>
      <c r="E1421" s="13" t="s">
        <v>87</v>
      </c>
      <c r="F1421" s="15" t="s">
        <v>964</v>
      </c>
      <c r="G1421" s="13" t="s">
        <v>832</v>
      </c>
      <c r="H1421" s="13" t="s">
        <v>21</v>
      </c>
      <c r="I1421" s="13" t="s">
        <v>87</v>
      </c>
      <c r="J1421" s="22">
        <v>2</v>
      </c>
      <c r="K1421" s="13" t="s">
        <v>18</v>
      </c>
      <c r="L1421" s="13" t="s">
        <v>963</v>
      </c>
      <c r="M1421" s="13" t="s">
        <v>20</v>
      </c>
      <c r="N1421" s="13" t="s">
        <v>22</v>
      </c>
      <c r="O1421" s="16">
        <v>1790</v>
      </c>
      <c r="P1421" s="16">
        <f t="shared" si="140"/>
        <v>3580</v>
      </c>
      <c r="Q1421" s="16">
        <f t="shared" si="135"/>
        <v>349.05</v>
      </c>
      <c r="R1421" s="16">
        <f t="shared" si="136"/>
        <v>698.1</v>
      </c>
      <c r="S1421" s="17">
        <f t="shared" si="141"/>
        <v>311.65178571428572</v>
      </c>
      <c r="T1421" s="17">
        <f t="shared" si="137"/>
        <v>623.30357142857144</v>
      </c>
    </row>
    <row r="1422" spans="1:20" x14ac:dyDescent="0.35">
      <c r="A1422" s="12">
        <v>8059695585264</v>
      </c>
      <c r="B1422" s="13">
        <f t="shared" si="139"/>
        <v>1</v>
      </c>
      <c r="C1422" s="14">
        <v>2024</v>
      </c>
      <c r="D1422" s="13" t="s">
        <v>12</v>
      </c>
      <c r="E1422" s="13" t="s">
        <v>87</v>
      </c>
      <c r="F1422" s="15" t="s">
        <v>964</v>
      </c>
      <c r="G1422" s="13" t="s">
        <v>832</v>
      </c>
      <c r="H1422" s="13" t="s">
        <v>21</v>
      </c>
      <c r="I1422" s="13" t="s">
        <v>86</v>
      </c>
      <c r="J1422" s="22">
        <v>4</v>
      </c>
      <c r="K1422" s="13" t="s">
        <v>18</v>
      </c>
      <c r="L1422" s="13" t="s">
        <v>963</v>
      </c>
      <c r="M1422" s="13" t="s">
        <v>20</v>
      </c>
      <c r="N1422" s="13" t="s">
        <v>22</v>
      </c>
      <c r="O1422" s="16">
        <v>1790</v>
      </c>
      <c r="P1422" s="16">
        <f t="shared" si="140"/>
        <v>7160</v>
      </c>
      <c r="Q1422" s="16">
        <f t="shared" si="135"/>
        <v>349.05</v>
      </c>
      <c r="R1422" s="16">
        <f t="shared" si="136"/>
        <v>1396.2</v>
      </c>
      <c r="S1422" s="17">
        <f t="shared" si="141"/>
        <v>311.65178571428572</v>
      </c>
      <c r="T1422" s="17">
        <f t="shared" si="137"/>
        <v>1246.6071428571429</v>
      </c>
    </row>
    <row r="1423" spans="1:20" x14ac:dyDescent="0.35">
      <c r="A1423" s="12">
        <v>8059695585257</v>
      </c>
      <c r="B1423" s="13">
        <f t="shared" si="139"/>
        <v>1</v>
      </c>
      <c r="C1423" s="14">
        <v>2024</v>
      </c>
      <c r="D1423" s="13" t="s">
        <v>12</v>
      </c>
      <c r="E1423" s="13" t="s">
        <v>87</v>
      </c>
      <c r="F1423" s="15" t="s">
        <v>964</v>
      </c>
      <c r="G1423" s="13" t="s">
        <v>832</v>
      </c>
      <c r="H1423" s="13" t="s">
        <v>21</v>
      </c>
      <c r="I1423" s="13" t="s">
        <v>81</v>
      </c>
      <c r="J1423" s="22">
        <v>2</v>
      </c>
      <c r="K1423" s="13" t="s">
        <v>18</v>
      </c>
      <c r="L1423" s="13" t="s">
        <v>963</v>
      </c>
      <c r="M1423" s="13" t="s">
        <v>20</v>
      </c>
      <c r="N1423" s="13" t="s">
        <v>22</v>
      </c>
      <c r="O1423" s="16">
        <v>1790</v>
      </c>
      <c r="P1423" s="16">
        <f t="shared" si="140"/>
        <v>3580</v>
      </c>
      <c r="Q1423" s="16">
        <f t="shared" ref="Q1423:Q1486" si="142">SUM(O1423*19.5%)</f>
        <v>349.05</v>
      </c>
      <c r="R1423" s="16">
        <f t="shared" ref="R1423:R1486" si="143">SUM(Q1423*J1423)</f>
        <v>698.1</v>
      </c>
      <c r="S1423" s="17">
        <f t="shared" si="141"/>
        <v>311.65178571428572</v>
      </c>
      <c r="T1423" s="17">
        <f t="shared" ref="T1423:T1486" si="144">SUM(S1423*J1423)</f>
        <v>623.30357142857144</v>
      </c>
    </row>
    <row r="1424" spans="1:20" x14ac:dyDescent="0.35">
      <c r="A1424" s="12">
        <v>8059695585233</v>
      </c>
      <c r="B1424" s="13">
        <f t="shared" ref="B1424:B1455" si="145">COUNTIF(A1424:A3181,A1424)</f>
        <v>1</v>
      </c>
      <c r="C1424" s="14">
        <v>2024</v>
      </c>
      <c r="D1424" s="13" t="s">
        <v>12</v>
      </c>
      <c r="E1424" s="13" t="s">
        <v>87</v>
      </c>
      <c r="F1424" s="15" t="s">
        <v>964</v>
      </c>
      <c r="G1424" s="13" t="s">
        <v>832</v>
      </c>
      <c r="H1424" s="13" t="s">
        <v>21</v>
      </c>
      <c r="I1424" s="13" t="s">
        <v>84</v>
      </c>
      <c r="J1424" s="22">
        <v>2</v>
      </c>
      <c r="K1424" s="13" t="s">
        <v>18</v>
      </c>
      <c r="L1424" s="13" t="s">
        <v>963</v>
      </c>
      <c r="M1424" s="13" t="s">
        <v>20</v>
      </c>
      <c r="N1424" s="13" t="s">
        <v>22</v>
      </c>
      <c r="O1424" s="16">
        <v>1790</v>
      </c>
      <c r="P1424" s="16">
        <f t="shared" si="140"/>
        <v>3580</v>
      </c>
      <c r="Q1424" s="16">
        <f t="shared" si="142"/>
        <v>349.05</v>
      </c>
      <c r="R1424" s="16">
        <f t="shared" si="143"/>
        <v>698.1</v>
      </c>
      <c r="S1424" s="17">
        <f t="shared" si="141"/>
        <v>311.65178571428572</v>
      </c>
      <c r="T1424" s="17">
        <f t="shared" si="144"/>
        <v>623.30357142857144</v>
      </c>
    </row>
    <row r="1425" spans="1:20" x14ac:dyDescent="0.35">
      <c r="A1425" s="12">
        <v>8059695585448</v>
      </c>
      <c r="B1425" s="13">
        <f t="shared" si="145"/>
        <v>1</v>
      </c>
      <c r="C1425" s="14">
        <v>2023</v>
      </c>
      <c r="D1425" s="13" t="s">
        <v>24</v>
      </c>
      <c r="E1425" s="13" t="s">
        <v>87</v>
      </c>
      <c r="F1425" s="15" t="s">
        <v>964</v>
      </c>
      <c r="G1425" s="13" t="s">
        <v>832</v>
      </c>
      <c r="H1425" s="13" t="s">
        <v>306</v>
      </c>
      <c r="I1425" s="13" t="s">
        <v>87</v>
      </c>
      <c r="J1425" s="22">
        <v>4</v>
      </c>
      <c r="K1425" s="13" t="s">
        <v>18</v>
      </c>
      <c r="L1425" s="13" t="s">
        <v>963</v>
      </c>
      <c r="M1425" s="13" t="s">
        <v>20</v>
      </c>
      <c r="N1425" s="13" t="s">
        <v>22</v>
      </c>
      <c r="O1425" s="16">
        <v>1790</v>
      </c>
      <c r="P1425" s="16">
        <f t="shared" si="140"/>
        <v>7160</v>
      </c>
      <c r="Q1425" s="16">
        <f t="shared" si="142"/>
        <v>349.05</v>
      </c>
      <c r="R1425" s="16">
        <f t="shared" si="143"/>
        <v>1396.2</v>
      </c>
      <c r="S1425" s="17">
        <f t="shared" si="141"/>
        <v>311.65178571428572</v>
      </c>
      <c r="T1425" s="17">
        <f t="shared" si="144"/>
        <v>1246.6071428571429</v>
      </c>
    </row>
    <row r="1426" spans="1:20" x14ac:dyDescent="0.35">
      <c r="A1426" s="12">
        <v>8059695585431</v>
      </c>
      <c r="B1426" s="13">
        <f t="shared" si="145"/>
        <v>1</v>
      </c>
      <c r="C1426" s="14">
        <v>2023</v>
      </c>
      <c r="D1426" s="13" t="s">
        <v>24</v>
      </c>
      <c r="E1426" s="13" t="s">
        <v>87</v>
      </c>
      <c r="F1426" s="15" t="s">
        <v>964</v>
      </c>
      <c r="G1426" s="13" t="s">
        <v>832</v>
      </c>
      <c r="H1426" s="13" t="s">
        <v>306</v>
      </c>
      <c r="I1426" s="13" t="s">
        <v>84</v>
      </c>
      <c r="J1426" s="22">
        <v>1</v>
      </c>
      <c r="K1426" s="13" t="s">
        <v>18</v>
      </c>
      <c r="L1426" s="13" t="s">
        <v>963</v>
      </c>
      <c r="M1426" s="13" t="s">
        <v>20</v>
      </c>
      <c r="N1426" s="13" t="s">
        <v>22</v>
      </c>
      <c r="O1426" s="16">
        <v>1790</v>
      </c>
      <c r="P1426" s="16">
        <f t="shared" si="140"/>
        <v>1790</v>
      </c>
      <c r="Q1426" s="16">
        <f t="shared" si="142"/>
        <v>349.05</v>
      </c>
      <c r="R1426" s="16">
        <f t="shared" si="143"/>
        <v>349.05</v>
      </c>
      <c r="S1426" s="17">
        <f t="shared" si="141"/>
        <v>311.65178571428572</v>
      </c>
      <c r="T1426" s="17">
        <f t="shared" si="144"/>
        <v>311.65178571428572</v>
      </c>
    </row>
    <row r="1427" spans="1:20" x14ac:dyDescent="0.35">
      <c r="A1427" s="12">
        <v>8059695585455</v>
      </c>
      <c r="B1427" s="13">
        <f t="shared" si="145"/>
        <v>1</v>
      </c>
      <c r="C1427" s="14">
        <v>2023</v>
      </c>
      <c r="D1427" s="13" t="s">
        <v>24</v>
      </c>
      <c r="E1427" s="13" t="s">
        <v>87</v>
      </c>
      <c r="F1427" s="15" t="s">
        <v>964</v>
      </c>
      <c r="G1427" s="13" t="s">
        <v>832</v>
      </c>
      <c r="H1427" s="13" t="s">
        <v>306</v>
      </c>
      <c r="I1427" s="13" t="s">
        <v>81</v>
      </c>
      <c r="J1427" s="22">
        <v>2</v>
      </c>
      <c r="K1427" s="13" t="s">
        <v>18</v>
      </c>
      <c r="L1427" s="13" t="s">
        <v>963</v>
      </c>
      <c r="M1427" s="13" t="s">
        <v>20</v>
      </c>
      <c r="N1427" s="13" t="s">
        <v>22</v>
      </c>
      <c r="O1427" s="16">
        <v>1790</v>
      </c>
      <c r="P1427" s="16">
        <f t="shared" si="140"/>
        <v>3580</v>
      </c>
      <c r="Q1427" s="16">
        <f t="shared" si="142"/>
        <v>349.05</v>
      </c>
      <c r="R1427" s="16">
        <f t="shared" si="143"/>
        <v>698.1</v>
      </c>
      <c r="S1427" s="17">
        <f t="shared" si="141"/>
        <v>311.65178571428572</v>
      </c>
      <c r="T1427" s="17">
        <f t="shared" si="144"/>
        <v>623.30357142857144</v>
      </c>
    </row>
    <row r="1428" spans="1:20" x14ac:dyDescent="0.35">
      <c r="A1428" s="12">
        <v>8059695585462</v>
      </c>
      <c r="B1428" s="13">
        <f t="shared" si="145"/>
        <v>1</v>
      </c>
      <c r="C1428" s="14">
        <v>2023</v>
      </c>
      <c r="D1428" s="13" t="s">
        <v>24</v>
      </c>
      <c r="E1428" s="13" t="s">
        <v>87</v>
      </c>
      <c r="F1428" s="15" t="s">
        <v>964</v>
      </c>
      <c r="G1428" s="13" t="s">
        <v>832</v>
      </c>
      <c r="H1428" s="13" t="s">
        <v>306</v>
      </c>
      <c r="I1428" s="13" t="s">
        <v>86</v>
      </c>
      <c r="J1428" s="22">
        <v>1</v>
      </c>
      <c r="K1428" s="13" t="s">
        <v>18</v>
      </c>
      <c r="L1428" s="13" t="s">
        <v>963</v>
      </c>
      <c r="M1428" s="13" t="s">
        <v>20</v>
      </c>
      <c r="N1428" s="13" t="s">
        <v>22</v>
      </c>
      <c r="O1428" s="16">
        <v>1790</v>
      </c>
      <c r="P1428" s="16">
        <f t="shared" si="140"/>
        <v>1790</v>
      </c>
      <c r="Q1428" s="16">
        <f t="shared" si="142"/>
        <v>349.05</v>
      </c>
      <c r="R1428" s="16">
        <f t="shared" si="143"/>
        <v>349.05</v>
      </c>
      <c r="S1428" s="17">
        <f t="shared" si="141"/>
        <v>311.65178571428572</v>
      </c>
      <c r="T1428" s="17">
        <f t="shared" si="144"/>
        <v>311.65178571428572</v>
      </c>
    </row>
    <row r="1429" spans="1:20" x14ac:dyDescent="0.35">
      <c r="A1429" s="12">
        <v>8059695585479</v>
      </c>
      <c r="B1429" s="13">
        <f t="shared" si="145"/>
        <v>1</v>
      </c>
      <c r="C1429" s="14">
        <v>2023</v>
      </c>
      <c r="D1429" s="13" t="s">
        <v>24</v>
      </c>
      <c r="E1429" s="13" t="s">
        <v>87</v>
      </c>
      <c r="F1429" s="15" t="s">
        <v>964</v>
      </c>
      <c r="G1429" s="13" t="s">
        <v>832</v>
      </c>
      <c r="H1429" s="13" t="s">
        <v>306</v>
      </c>
      <c r="I1429" s="13" t="s">
        <v>85</v>
      </c>
      <c r="J1429" s="22">
        <v>1</v>
      </c>
      <c r="K1429" s="13" t="s">
        <v>18</v>
      </c>
      <c r="L1429" s="13" t="s">
        <v>963</v>
      </c>
      <c r="M1429" s="13" t="s">
        <v>20</v>
      </c>
      <c r="N1429" s="13" t="s">
        <v>22</v>
      </c>
      <c r="O1429" s="16">
        <v>1790</v>
      </c>
      <c r="P1429" s="16">
        <f t="shared" si="140"/>
        <v>1790</v>
      </c>
      <c r="Q1429" s="16">
        <f t="shared" si="142"/>
        <v>349.05</v>
      </c>
      <c r="R1429" s="16">
        <f t="shared" si="143"/>
        <v>349.05</v>
      </c>
      <c r="S1429" s="17">
        <f t="shared" si="141"/>
        <v>311.65178571428572</v>
      </c>
      <c r="T1429" s="17">
        <f t="shared" si="144"/>
        <v>311.65178571428572</v>
      </c>
    </row>
    <row r="1430" spans="1:20" ht="80" customHeight="1" x14ac:dyDescent="0.35">
      <c r="A1430" s="12">
        <v>8050393004880</v>
      </c>
      <c r="B1430" s="13">
        <f t="shared" si="145"/>
        <v>1</v>
      </c>
      <c r="C1430" s="14">
        <v>2024</v>
      </c>
      <c r="D1430" s="13" t="s">
        <v>12</v>
      </c>
      <c r="E1430" s="13" t="s">
        <v>87</v>
      </c>
      <c r="F1430" s="15" t="s">
        <v>965</v>
      </c>
      <c r="G1430" s="13" t="s">
        <v>842</v>
      </c>
      <c r="H1430" s="13" t="s">
        <v>21</v>
      </c>
      <c r="I1430" s="13" t="s">
        <v>81</v>
      </c>
      <c r="J1430" s="22">
        <v>10</v>
      </c>
      <c r="K1430" s="13" t="s">
        <v>18</v>
      </c>
      <c r="L1430" s="13" t="s">
        <v>963</v>
      </c>
      <c r="M1430" s="13" t="s">
        <v>20</v>
      </c>
      <c r="N1430" s="13" t="s">
        <v>22</v>
      </c>
      <c r="O1430" s="16">
        <v>1600</v>
      </c>
      <c r="P1430" s="16">
        <f t="shared" si="140"/>
        <v>16000</v>
      </c>
      <c r="Q1430" s="16">
        <f t="shared" si="142"/>
        <v>312</v>
      </c>
      <c r="R1430" s="16">
        <f t="shared" si="143"/>
        <v>3120</v>
      </c>
      <c r="S1430" s="17">
        <f t="shared" si="141"/>
        <v>278.57142857142856</v>
      </c>
      <c r="T1430" s="17">
        <f t="shared" si="144"/>
        <v>2785.7142857142853</v>
      </c>
    </row>
    <row r="1431" spans="1:20" x14ac:dyDescent="0.35">
      <c r="A1431" s="12">
        <v>8050393004897</v>
      </c>
      <c r="B1431" s="13">
        <f t="shared" si="145"/>
        <v>1</v>
      </c>
      <c r="C1431" s="14">
        <v>2024</v>
      </c>
      <c r="D1431" s="13" t="s">
        <v>12</v>
      </c>
      <c r="E1431" s="13" t="s">
        <v>87</v>
      </c>
      <c r="F1431" s="15" t="s">
        <v>965</v>
      </c>
      <c r="G1431" s="13" t="s">
        <v>842</v>
      </c>
      <c r="H1431" s="13" t="s">
        <v>21</v>
      </c>
      <c r="I1431" s="13" t="s">
        <v>86</v>
      </c>
      <c r="J1431" s="22">
        <v>2</v>
      </c>
      <c r="K1431" s="13" t="s">
        <v>18</v>
      </c>
      <c r="L1431" s="13" t="s">
        <v>963</v>
      </c>
      <c r="M1431" s="13" t="s">
        <v>20</v>
      </c>
      <c r="N1431" s="13" t="s">
        <v>22</v>
      </c>
      <c r="O1431" s="16">
        <v>1600</v>
      </c>
      <c r="P1431" s="16">
        <f t="shared" si="140"/>
        <v>3200</v>
      </c>
      <c r="Q1431" s="16">
        <f t="shared" si="142"/>
        <v>312</v>
      </c>
      <c r="R1431" s="16">
        <f t="shared" si="143"/>
        <v>624</v>
      </c>
      <c r="S1431" s="17">
        <f t="shared" si="141"/>
        <v>278.57142857142856</v>
      </c>
      <c r="T1431" s="17">
        <f t="shared" si="144"/>
        <v>557.14285714285711</v>
      </c>
    </row>
    <row r="1432" spans="1:20" x14ac:dyDescent="0.35">
      <c r="A1432" s="12">
        <v>8050393004873</v>
      </c>
      <c r="B1432" s="13">
        <f t="shared" si="145"/>
        <v>1</v>
      </c>
      <c r="C1432" s="14">
        <v>2024</v>
      </c>
      <c r="D1432" s="13" t="s">
        <v>12</v>
      </c>
      <c r="E1432" s="13" t="s">
        <v>87</v>
      </c>
      <c r="F1432" s="15" t="s">
        <v>965</v>
      </c>
      <c r="G1432" s="13" t="s">
        <v>842</v>
      </c>
      <c r="H1432" s="13" t="s">
        <v>21</v>
      </c>
      <c r="I1432" s="13" t="s">
        <v>84</v>
      </c>
      <c r="J1432" s="22">
        <v>2</v>
      </c>
      <c r="K1432" s="13" t="s">
        <v>18</v>
      </c>
      <c r="L1432" s="13" t="s">
        <v>963</v>
      </c>
      <c r="M1432" s="13" t="s">
        <v>20</v>
      </c>
      <c r="N1432" s="13" t="s">
        <v>22</v>
      </c>
      <c r="O1432" s="16">
        <v>1600</v>
      </c>
      <c r="P1432" s="16">
        <f t="shared" si="140"/>
        <v>3200</v>
      </c>
      <c r="Q1432" s="16">
        <f t="shared" si="142"/>
        <v>312</v>
      </c>
      <c r="R1432" s="16">
        <f t="shared" si="143"/>
        <v>624</v>
      </c>
      <c r="S1432" s="17">
        <f t="shared" si="141"/>
        <v>278.57142857142856</v>
      </c>
      <c r="T1432" s="17">
        <f t="shared" si="144"/>
        <v>557.14285714285711</v>
      </c>
    </row>
    <row r="1433" spans="1:20" x14ac:dyDescent="0.35">
      <c r="A1433" s="12">
        <v>8050393004903</v>
      </c>
      <c r="B1433" s="13">
        <f t="shared" si="145"/>
        <v>1</v>
      </c>
      <c r="C1433" s="14">
        <v>2024</v>
      </c>
      <c r="D1433" s="13" t="s">
        <v>12</v>
      </c>
      <c r="E1433" s="13" t="s">
        <v>87</v>
      </c>
      <c r="F1433" s="15" t="s">
        <v>965</v>
      </c>
      <c r="G1433" s="13" t="s">
        <v>842</v>
      </c>
      <c r="H1433" s="13" t="s">
        <v>21</v>
      </c>
      <c r="I1433" s="13" t="s">
        <v>85</v>
      </c>
      <c r="J1433" s="22">
        <v>1</v>
      </c>
      <c r="K1433" s="13" t="s">
        <v>18</v>
      </c>
      <c r="L1433" s="13" t="s">
        <v>963</v>
      </c>
      <c r="M1433" s="13" t="s">
        <v>20</v>
      </c>
      <c r="N1433" s="13" t="s">
        <v>22</v>
      </c>
      <c r="O1433" s="16">
        <v>1600</v>
      </c>
      <c r="P1433" s="16">
        <f t="shared" si="140"/>
        <v>1600</v>
      </c>
      <c r="Q1433" s="16">
        <f t="shared" si="142"/>
        <v>312</v>
      </c>
      <c r="R1433" s="16">
        <f t="shared" si="143"/>
        <v>312</v>
      </c>
      <c r="S1433" s="17">
        <f t="shared" si="141"/>
        <v>278.57142857142856</v>
      </c>
      <c r="T1433" s="17">
        <f t="shared" si="144"/>
        <v>278.57142857142856</v>
      </c>
    </row>
    <row r="1434" spans="1:20" x14ac:dyDescent="0.35">
      <c r="A1434" s="12">
        <v>8050393000349</v>
      </c>
      <c r="B1434" s="13">
        <f t="shared" si="145"/>
        <v>1</v>
      </c>
      <c r="C1434" s="14">
        <v>2024</v>
      </c>
      <c r="D1434" s="13" t="s">
        <v>12</v>
      </c>
      <c r="E1434" s="13" t="s">
        <v>87</v>
      </c>
      <c r="F1434" s="15" t="s">
        <v>965</v>
      </c>
      <c r="G1434" s="13" t="s">
        <v>842</v>
      </c>
      <c r="H1434" s="13" t="s">
        <v>21</v>
      </c>
      <c r="I1434" s="13" t="s">
        <v>87</v>
      </c>
      <c r="J1434" s="22">
        <v>9</v>
      </c>
      <c r="K1434" s="13" t="s">
        <v>18</v>
      </c>
      <c r="L1434" s="13" t="s">
        <v>963</v>
      </c>
      <c r="M1434" s="13" t="s">
        <v>20</v>
      </c>
      <c r="N1434" s="13" t="s">
        <v>22</v>
      </c>
      <c r="O1434" s="16">
        <v>1600</v>
      </c>
      <c r="P1434" s="16">
        <f t="shared" si="140"/>
        <v>14400</v>
      </c>
      <c r="Q1434" s="16">
        <f t="shared" si="142"/>
        <v>312</v>
      </c>
      <c r="R1434" s="16">
        <f t="shared" si="143"/>
        <v>2808</v>
      </c>
      <c r="S1434" s="17">
        <f t="shared" si="141"/>
        <v>278.57142857142856</v>
      </c>
      <c r="T1434" s="17">
        <f t="shared" si="144"/>
        <v>2507.1428571428569</v>
      </c>
    </row>
    <row r="1435" spans="1:20" x14ac:dyDescent="0.35">
      <c r="A1435" s="12">
        <v>8059695585974</v>
      </c>
      <c r="B1435" s="13">
        <f t="shared" si="145"/>
        <v>1</v>
      </c>
      <c r="C1435" s="14">
        <v>2024</v>
      </c>
      <c r="D1435" s="13" t="s">
        <v>12</v>
      </c>
      <c r="E1435" s="13" t="s">
        <v>87</v>
      </c>
      <c r="F1435" s="15" t="s">
        <v>965</v>
      </c>
      <c r="G1435" s="13" t="s">
        <v>832</v>
      </c>
      <c r="H1435" s="13" t="s">
        <v>21</v>
      </c>
      <c r="I1435" s="13" t="s">
        <v>85</v>
      </c>
      <c r="J1435" s="22">
        <v>1</v>
      </c>
      <c r="K1435" s="13" t="s">
        <v>18</v>
      </c>
      <c r="L1435" s="13" t="s">
        <v>963</v>
      </c>
      <c r="M1435" s="13" t="s">
        <v>20</v>
      </c>
      <c r="N1435" s="13" t="s">
        <v>22</v>
      </c>
      <c r="O1435" s="16">
        <v>1510</v>
      </c>
      <c r="P1435" s="16">
        <f t="shared" si="140"/>
        <v>1510</v>
      </c>
      <c r="Q1435" s="16">
        <f t="shared" si="142"/>
        <v>294.45</v>
      </c>
      <c r="R1435" s="16">
        <f t="shared" si="143"/>
        <v>294.45</v>
      </c>
      <c r="S1435" s="17">
        <f t="shared" si="141"/>
        <v>262.90178571428567</v>
      </c>
      <c r="T1435" s="17">
        <f t="shared" si="144"/>
        <v>262.90178571428567</v>
      </c>
    </row>
    <row r="1436" spans="1:20" x14ac:dyDescent="0.35">
      <c r="A1436" s="12">
        <v>8059695585967</v>
      </c>
      <c r="B1436" s="13">
        <f t="shared" si="145"/>
        <v>1</v>
      </c>
      <c r="C1436" s="14">
        <v>2024</v>
      </c>
      <c r="D1436" s="13" t="s">
        <v>12</v>
      </c>
      <c r="E1436" s="13" t="s">
        <v>87</v>
      </c>
      <c r="F1436" s="15" t="s">
        <v>965</v>
      </c>
      <c r="G1436" s="13" t="s">
        <v>832</v>
      </c>
      <c r="H1436" s="13" t="s">
        <v>21</v>
      </c>
      <c r="I1436" s="13" t="s">
        <v>86</v>
      </c>
      <c r="J1436" s="22">
        <v>1</v>
      </c>
      <c r="K1436" s="13" t="s">
        <v>18</v>
      </c>
      <c r="L1436" s="13" t="s">
        <v>963</v>
      </c>
      <c r="M1436" s="13" t="s">
        <v>20</v>
      </c>
      <c r="N1436" s="13" t="s">
        <v>22</v>
      </c>
      <c r="O1436" s="16">
        <v>1510</v>
      </c>
      <c r="P1436" s="16">
        <f t="shared" si="140"/>
        <v>1510</v>
      </c>
      <c r="Q1436" s="16">
        <f t="shared" si="142"/>
        <v>294.45</v>
      </c>
      <c r="R1436" s="16">
        <f t="shared" si="143"/>
        <v>294.45</v>
      </c>
      <c r="S1436" s="17">
        <f t="shared" si="141"/>
        <v>262.90178571428567</v>
      </c>
      <c r="T1436" s="17">
        <f t="shared" si="144"/>
        <v>262.90178571428567</v>
      </c>
    </row>
    <row r="1437" spans="1:20" x14ac:dyDescent="0.35">
      <c r="A1437" s="12">
        <v>8059695585936</v>
      </c>
      <c r="B1437" s="13">
        <f t="shared" si="145"/>
        <v>1</v>
      </c>
      <c r="C1437" s="14">
        <v>2024</v>
      </c>
      <c r="D1437" s="13" t="s">
        <v>12</v>
      </c>
      <c r="E1437" s="13" t="s">
        <v>87</v>
      </c>
      <c r="F1437" s="15" t="s">
        <v>965</v>
      </c>
      <c r="G1437" s="13" t="s">
        <v>832</v>
      </c>
      <c r="H1437" s="13" t="s">
        <v>21</v>
      </c>
      <c r="I1437" s="13" t="s">
        <v>84</v>
      </c>
      <c r="J1437" s="22">
        <v>1</v>
      </c>
      <c r="K1437" s="13" t="s">
        <v>18</v>
      </c>
      <c r="L1437" s="13" t="s">
        <v>963</v>
      </c>
      <c r="M1437" s="13" t="s">
        <v>20</v>
      </c>
      <c r="N1437" s="13" t="s">
        <v>22</v>
      </c>
      <c r="O1437" s="16">
        <v>1510</v>
      </c>
      <c r="P1437" s="16">
        <f t="shared" si="140"/>
        <v>1510</v>
      </c>
      <c r="Q1437" s="16">
        <f t="shared" si="142"/>
        <v>294.45</v>
      </c>
      <c r="R1437" s="16">
        <f t="shared" si="143"/>
        <v>294.45</v>
      </c>
      <c r="S1437" s="17">
        <f t="shared" si="141"/>
        <v>262.90178571428567</v>
      </c>
      <c r="T1437" s="17">
        <f t="shared" si="144"/>
        <v>262.90178571428567</v>
      </c>
    </row>
    <row r="1438" spans="1:20" x14ac:dyDescent="0.35">
      <c r="A1438" s="12">
        <v>8059695585943</v>
      </c>
      <c r="B1438" s="13">
        <f t="shared" si="145"/>
        <v>1</v>
      </c>
      <c r="C1438" s="14">
        <v>2024</v>
      </c>
      <c r="D1438" s="13" t="s">
        <v>12</v>
      </c>
      <c r="E1438" s="13" t="s">
        <v>87</v>
      </c>
      <c r="F1438" s="15" t="s">
        <v>965</v>
      </c>
      <c r="G1438" s="13" t="s">
        <v>832</v>
      </c>
      <c r="H1438" s="13" t="s">
        <v>21</v>
      </c>
      <c r="I1438" s="13" t="s">
        <v>87</v>
      </c>
      <c r="J1438" s="22">
        <v>1</v>
      </c>
      <c r="K1438" s="13" t="s">
        <v>18</v>
      </c>
      <c r="L1438" s="13" t="s">
        <v>963</v>
      </c>
      <c r="M1438" s="13" t="s">
        <v>20</v>
      </c>
      <c r="N1438" s="13" t="s">
        <v>22</v>
      </c>
      <c r="O1438" s="16">
        <v>1510</v>
      </c>
      <c r="P1438" s="16">
        <f t="shared" si="140"/>
        <v>1510</v>
      </c>
      <c r="Q1438" s="16">
        <f t="shared" si="142"/>
        <v>294.45</v>
      </c>
      <c r="R1438" s="16">
        <f t="shared" si="143"/>
        <v>294.45</v>
      </c>
      <c r="S1438" s="17">
        <f t="shared" si="141"/>
        <v>262.90178571428567</v>
      </c>
      <c r="T1438" s="17">
        <f t="shared" si="144"/>
        <v>262.90178571428567</v>
      </c>
    </row>
    <row r="1439" spans="1:20" x14ac:dyDescent="0.35">
      <c r="A1439" s="12">
        <v>8059695586056</v>
      </c>
      <c r="B1439" s="13">
        <f t="shared" si="145"/>
        <v>1</v>
      </c>
      <c r="C1439" s="14">
        <v>2023</v>
      </c>
      <c r="D1439" s="13" t="s">
        <v>24</v>
      </c>
      <c r="E1439" s="13" t="s">
        <v>87</v>
      </c>
      <c r="F1439" s="15" t="s">
        <v>965</v>
      </c>
      <c r="G1439" s="13" t="s">
        <v>832</v>
      </c>
      <c r="H1439" s="13" t="s">
        <v>302</v>
      </c>
      <c r="I1439" s="13" t="s">
        <v>81</v>
      </c>
      <c r="J1439" s="22">
        <v>1</v>
      </c>
      <c r="K1439" s="13" t="s">
        <v>18</v>
      </c>
      <c r="L1439" s="13" t="s">
        <v>963</v>
      </c>
      <c r="M1439" s="13" t="s">
        <v>20</v>
      </c>
      <c r="N1439" s="13" t="s">
        <v>22</v>
      </c>
      <c r="O1439" s="16">
        <v>1510</v>
      </c>
      <c r="P1439" s="16">
        <f t="shared" si="140"/>
        <v>1510</v>
      </c>
      <c r="Q1439" s="16">
        <f t="shared" si="142"/>
        <v>294.45</v>
      </c>
      <c r="R1439" s="16">
        <f t="shared" si="143"/>
        <v>294.45</v>
      </c>
      <c r="S1439" s="17">
        <f t="shared" si="141"/>
        <v>262.90178571428567</v>
      </c>
      <c r="T1439" s="17">
        <f t="shared" si="144"/>
        <v>262.90178571428567</v>
      </c>
    </row>
    <row r="1440" spans="1:20" x14ac:dyDescent="0.35">
      <c r="A1440" s="12">
        <v>8059695586032</v>
      </c>
      <c r="B1440" s="13">
        <f t="shared" si="145"/>
        <v>1</v>
      </c>
      <c r="C1440" s="14">
        <v>2023</v>
      </c>
      <c r="D1440" s="13" t="s">
        <v>24</v>
      </c>
      <c r="E1440" s="13" t="s">
        <v>87</v>
      </c>
      <c r="F1440" s="15" t="s">
        <v>965</v>
      </c>
      <c r="G1440" s="13" t="s">
        <v>832</v>
      </c>
      <c r="H1440" s="13" t="s">
        <v>302</v>
      </c>
      <c r="I1440" s="13" t="s">
        <v>84</v>
      </c>
      <c r="J1440" s="22">
        <v>2</v>
      </c>
      <c r="K1440" s="13" t="s">
        <v>18</v>
      </c>
      <c r="L1440" s="13" t="s">
        <v>963</v>
      </c>
      <c r="M1440" s="13" t="s">
        <v>20</v>
      </c>
      <c r="N1440" s="13" t="s">
        <v>22</v>
      </c>
      <c r="O1440" s="16">
        <v>1510</v>
      </c>
      <c r="P1440" s="16">
        <f t="shared" si="140"/>
        <v>3020</v>
      </c>
      <c r="Q1440" s="16">
        <f t="shared" si="142"/>
        <v>294.45</v>
      </c>
      <c r="R1440" s="16">
        <f t="shared" si="143"/>
        <v>588.9</v>
      </c>
      <c r="S1440" s="17">
        <f t="shared" si="141"/>
        <v>262.90178571428567</v>
      </c>
      <c r="T1440" s="17">
        <f t="shared" si="144"/>
        <v>525.80357142857133</v>
      </c>
    </row>
    <row r="1441" spans="1:20" x14ac:dyDescent="0.35">
      <c r="A1441" s="12">
        <v>8059695586049</v>
      </c>
      <c r="B1441" s="13">
        <f t="shared" si="145"/>
        <v>1</v>
      </c>
      <c r="C1441" s="14">
        <v>2023</v>
      </c>
      <c r="D1441" s="13" t="s">
        <v>24</v>
      </c>
      <c r="E1441" s="13" t="s">
        <v>87</v>
      </c>
      <c r="F1441" s="15" t="s">
        <v>965</v>
      </c>
      <c r="G1441" s="13" t="s">
        <v>832</v>
      </c>
      <c r="H1441" s="13" t="s">
        <v>302</v>
      </c>
      <c r="I1441" s="13" t="s">
        <v>87</v>
      </c>
      <c r="J1441" s="22">
        <v>2</v>
      </c>
      <c r="K1441" s="13" t="s">
        <v>18</v>
      </c>
      <c r="L1441" s="13" t="s">
        <v>963</v>
      </c>
      <c r="M1441" s="13" t="s">
        <v>20</v>
      </c>
      <c r="N1441" s="13" t="s">
        <v>22</v>
      </c>
      <c r="O1441" s="16">
        <v>1510</v>
      </c>
      <c r="P1441" s="16">
        <f t="shared" si="140"/>
        <v>3020</v>
      </c>
      <c r="Q1441" s="16">
        <f t="shared" si="142"/>
        <v>294.45</v>
      </c>
      <c r="R1441" s="16">
        <f t="shared" si="143"/>
        <v>588.9</v>
      </c>
      <c r="S1441" s="17">
        <f t="shared" si="141"/>
        <v>262.90178571428567</v>
      </c>
      <c r="T1441" s="17">
        <f t="shared" si="144"/>
        <v>525.80357142857133</v>
      </c>
    </row>
    <row r="1442" spans="1:20" ht="80" customHeight="1" x14ac:dyDescent="0.35">
      <c r="A1442" s="13">
        <v>8059695586933</v>
      </c>
      <c r="B1442" s="13">
        <f t="shared" si="145"/>
        <v>1</v>
      </c>
      <c r="C1442" s="14">
        <v>2023</v>
      </c>
      <c r="D1442" s="13" t="s">
        <v>24</v>
      </c>
      <c r="E1442" s="13" t="s">
        <v>87</v>
      </c>
      <c r="F1442" s="15" t="s">
        <v>966</v>
      </c>
      <c r="G1442" s="13" t="s">
        <v>839</v>
      </c>
      <c r="H1442" s="13" t="s">
        <v>840</v>
      </c>
      <c r="I1442" s="13" t="s">
        <v>84</v>
      </c>
      <c r="J1442" s="22">
        <v>0</v>
      </c>
      <c r="K1442" s="13" t="s">
        <v>18</v>
      </c>
      <c r="L1442" s="13" t="s">
        <v>963</v>
      </c>
      <c r="M1442" s="13" t="s">
        <v>20</v>
      </c>
      <c r="N1442" s="13" t="s">
        <v>22</v>
      </c>
      <c r="O1442" s="16">
        <v>1850</v>
      </c>
      <c r="P1442" s="16">
        <f t="shared" si="140"/>
        <v>0</v>
      </c>
      <c r="Q1442" s="16">
        <f t="shared" si="142"/>
        <v>360.75</v>
      </c>
      <c r="R1442" s="16">
        <f t="shared" si="143"/>
        <v>0</v>
      </c>
      <c r="S1442" s="17">
        <f t="shared" si="141"/>
        <v>322.09821428571428</v>
      </c>
      <c r="T1442" s="17">
        <f t="shared" si="144"/>
        <v>0</v>
      </c>
    </row>
    <row r="1443" spans="1:20" ht="80" customHeight="1" x14ac:dyDescent="0.35">
      <c r="A1443" s="12">
        <v>8050393001179</v>
      </c>
      <c r="B1443" s="13">
        <f t="shared" si="145"/>
        <v>1</v>
      </c>
      <c r="C1443" s="14">
        <v>2024</v>
      </c>
      <c r="D1443" s="13" t="s">
        <v>12</v>
      </c>
      <c r="E1443" s="13" t="s">
        <v>87</v>
      </c>
      <c r="F1443" s="15" t="s">
        <v>967</v>
      </c>
      <c r="G1443" s="13" t="s">
        <v>842</v>
      </c>
      <c r="H1443" s="13" t="s">
        <v>21</v>
      </c>
      <c r="I1443" s="13" t="s">
        <v>86</v>
      </c>
      <c r="J1443" s="22">
        <v>1</v>
      </c>
      <c r="K1443" s="13" t="s">
        <v>18</v>
      </c>
      <c r="L1443" s="13" t="s">
        <v>963</v>
      </c>
      <c r="M1443" s="13" t="s">
        <v>20</v>
      </c>
      <c r="N1443" s="13" t="s">
        <v>22</v>
      </c>
      <c r="O1443" s="16">
        <v>1890</v>
      </c>
      <c r="P1443" s="16">
        <f t="shared" si="140"/>
        <v>1890</v>
      </c>
      <c r="Q1443" s="16">
        <f t="shared" si="142"/>
        <v>368.55</v>
      </c>
      <c r="R1443" s="16">
        <f t="shared" si="143"/>
        <v>368.55</v>
      </c>
      <c r="S1443" s="17">
        <f t="shared" si="141"/>
        <v>329.0625</v>
      </c>
      <c r="T1443" s="17">
        <f t="shared" si="144"/>
        <v>329.0625</v>
      </c>
    </row>
    <row r="1444" spans="1:20" x14ac:dyDescent="0.35">
      <c r="A1444" s="12">
        <v>8050393000202</v>
      </c>
      <c r="B1444" s="13">
        <f t="shared" si="145"/>
        <v>1</v>
      </c>
      <c r="C1444" s="14">
        <v>2024</v>
      </c>
      <c r="D1444" s="13" t="s">
        <v>12</v>
      </c>
      <c r="E1444" s="13" t="s">
        <v>87</v>
      </c>
      <c r="F1444" s="15" t="s">
        <v>967</v>
      </c>
      <c r="G1444" s="13" t="s">
        <v>842</v>
      </c>
      <c r="H1444" s="13" t="s">
        <v>21</v>
      </c>
      <c r="I1444" s="13" t="s">
        <v>87</v>
      </c>
      <c r="J1444" s="22">
        <v>6</v>
      </c>
      <c r="K1444" s="13" t="s">
        <v>18</v>
      </c>
      <c r="L1444" s="13" t="s">
        <v>963</v>
      </c>
      <c r="M1444" s="13" t="s">
        <v>20</v>
      </c>
      <c r="N1444" s="13" t="s">
        <v>22</v>
      </c>
      <c r="O1444" s="16">
        <v>1890</v>
      </c>
      <c r="P1444" s="16">
        <f t="shared" si="140"/>
        <v>11340</v>
      </c>
      <c r="Q1444" s="16">
        <f t="shared" si="142"/>
        <v>368.55</v>
      </c>
      <c r="R1444" s="16">
        <f t="shared" si="143"/>
        <v>2211.3000000000002</v>
      </c>
      <c r="S1444" s="17">
        <f t="shared" si="141"/>
        <v>329.0625</v>
      </c>
      <c r="T1444" s="17">
        <f t="shared" si="144"/>
        <v>1974.375</v>
      </c>
    </row>
    <row r="1445" spans="1:20" x14ac:dyDescent="0.35">
      <c r="A1445" s="12">
        <v>8050393001155</v>
      </c>
      <c r="B1445" s="13">
        <f t="shared" si="145"/>
        <v>1</v>
      </c>
      <c r="C1445" s="14">
        <v>2024</v>
      </c>
      <c r="D1445" s="13" t="s">
        <v>12</v>
      </c>
      <c r="E1445" s="13" t="s">
        <v>87</v>
      </c>
      <c r="F1445" s="15" t="s">
        <v>967</v>
      </c>
      <c r="G1445" s="13" t="s">
        <v>842</v>
      </c>
      <c r="H1445" s="13" t="s">
        <v>21</v>
      </c>
      <c r="I1445" s="13" t="s">
        <v>84</v>
      </c>
      <c r="J1445" s="22">
        <v>2</v>
      </c>
      <c r="K1445" s="13" t="s">
        <v>18</v>
      </c>
      <c r="L1445" s="13" t="s">
        <v>963</v>
      </c>
      <c r="M1445" s="13" t="s">
        <v>20</v>
      </c>
      <c r="N1445" s="13" t="s">
        <v>22</v>
      </c>
      <c r="O1445" s="16">
        <v>1890</v>
      </c>
      <c r="P1445" s="16">
        <f t="shared" si="140"/>
        <v>3780</v>
      </c>
      <c r="Q1445" s="16">
        <f t="shared" si="142"/>
        <v>368.55</v>
      </c>
      <c r="R1445" s="16">
        <f t="shared" si="143"/>
        <v>737.1</v>
      </c>
      <c r="S1445" s="17">
        <f t="shared" si="141"/>
        <v>329.0625</v>
      </c>
      <c r="T1445" s="17">
        <f t="shared" si="144"/>
        <v>658.125</v>
      </c>
    </row>
    <row r="1446" spans="1:20" x14ac:dyDescent="0.35">
      <c r="A1446" s="12">
        <v>8050393001162</v>
      </c>
      <c r="B1446" s="13">
        <f t="shared" si="145"/>
        <v>1</v>
      </c>
      <c r="C1446" s="14">
        <v>2024</v>
      </c>
      <c r="D1446" s="13" t="s">
        <v>12</v>
      </c>
      <c r="E1446" s="13" t="s">
        <v>87</v>
      </c>
      <c r="F1446" s="15" t="s">
        <v>967</v>
      </c>
      <c r="G1446" s="13" t="s">
        <v>842</v>
      </c>
      <c r="H1446" s="13" t="s">
        <v>21</v>
      </c>
      <c r="I1446" s="13" t="s">
        <v>81</v>
      </c>
      <c r="J1446" s="22">
        <v>7</v>
      </c>
      <c r="K1446" s="13" t="s">
        <v>18</v>
      </c>
      <c r="L1446" s="13" t="s">
        <v>963</v>
      </c>
      <c r="M1446" s="13" t="s">
        <v>20</v>
      </c>
      <c r="N1446" s="13" t="s">
        <v>22</v>
      </c>
      <c r="O1446" s="16">
        <v>1890</v>
      </c>
      <c r="P1446" s="16">
        <f t="shared" si="140"/>
        <v>13230</v>
      </c>
      <c r="Q1446" s="16">
        <f t="shared" si="142"/>
        <v>368.55</v>
      </c>
      <c r="R1446" s="16">
        <f t="shared" si="143"/>
        <v>2579.85</v>
      </c>
      <c r="S1446" s="17">
        <f t="shared" si="141"/>
        <v>329.0625</v>
      </c>
      <c r="T1446" s="17">
        <f t="shared" si="144"/>
        <v>2303.4375</v>
      </c>
    </row>
    <row r="1447" spans="1:20" ht="80" customHeight="1" x14ac:dyDescent="0.35">
      <c r="A1447" s="12">
        <v>8059695601100</v>
      </c>
      <c r="B1447" s="13">
        <f t="shared" si="145"/>
        <v>1</v>
      </c>
      <c r="C1447" s="14">
        <v>2023</v>
      </c>
      <c r="D1447" s="13" t="s">
        <v>24</v>
      </c>
      <c r="E1447" s="13" t="s">
        <v>87</v>
      </c>
      <c r="F1447" s="15" t="s">
        <v>968</v>
      </c>
      <c r="G1447" s="13" t="s">
        <v>845</v>
      </c>
      <c r="H1447" s="13" t="s">
        <v>458</v>
      </c>
      <c r="I1447" s="13" t="s">
        <v>86</v>
      </c>
      <c r="J1447" s="22">
        <v>1</v>
      </c>
      <c r="K1447" s="13" t="s">
        <v>283</v>
      </c>
      <c r="L1447" s="13" t="s">
        <v>963</v>
      </c>
      <c r="M1447" s="13" t="s">
        <v>20</v>
      </c>
      <c r="N1447" s="13" t="s">
        <v>284</v>
      </c>
      <c r="O1447" s="16">
        <v>2550</v>
      </c>
      <c r="P1447" s="16">
        <f t="shared" si="140"/>
        <v>2550</v>
      </c>
      <c r="Q1447" s="16">
        <f t="shared" si="142"/>
        <v>497.25</v>
      </c>
      <c r="R1447" s="16">
        <f t="shared" si="143"/>
        <v>497.25</v>
      </c>
      <c r="S1447" s="17">
        <f t="shared" si="141"/>
        <v>443.97321428571422</v>
      </c>
      <c r="T1447" s="17">
        <f t="shared" si="144"/>
        <v>443.97321428571422</v>
      </c>
    </row>
    <row r="1448" spans="1:20" x14ac:dyDescent="0.35">
      <c r="A1448" s="12">
        <v>8059695601087</v>
      </c>
      <c r="B1448" s="13">
        <f t="shared" si="145"/>
        <v>1</v>
      </c>
      <c r="C1448" s="14">
        <v>2023</v>
      </c>
      <c r="D1448" s="13" t="s">
        <v>24</v>
      </c>
      <c r="E1448" s="13" t="s">
        <v>87</v>
      </c>
      <c r="F1448" s="15" t="s">
        <v>968</v>
      </c>
      <c r="G1448" s="13" t="s">
        <v>845</v>
      </c>
      <c r="H1448" s="13" t="s">
        <v>458</v>
      </c>
      <c r="I1448" s="13" t="s">
        <v>87</v>
      </c>
      <c r="J1448" s="22">
        <v>1</v>
      </c>
      <c r="K1448" s="13" t="s">
        <v>283</v>
      </c>
      <c r="L1448" s="13" t="s">
        <v>963</v>
      </c>
      <c r="M1448" s="13" t="s">
        <v>20</v>
      </c>
      <c r="N1448" s="13" t="s">
        <v>284</v>
      </c>
      <c r="O1448" s="16">
        <v>2550</v>
      </c>
      <c r="P1448" s="16">
        <f t="shared" si="140"/>
        <v>2550</v>
      </c>
      <c r="Q1448" s="16">
        <f t="shared" si="142"/>
        <v>497.25</v>
      </c>
      <c r="R1448" s="16">
        <f t="shared" si="143"/>
        <v>497.25</v>
      </c>
      <c r="S1448" s="17">
        <f t="shared" si="141"/>
        <v>443.97321428571422</v>
      </c>
      <c r="T1448" s="17">
        <f t="shared" si="144"/>
        <v>443.97321428571422</v>
      </c>
    </row>
    <row r="1449" spans="1:20" x14ac:dyDescent="0.35">
      <c r="A1449" s="13">
        <v>8059695601094</v>
      </c>
      <c r="B1449" s="13">
        <f t="shared" si="145"/>
        <v>1</v>
      </c>
      <c r="C1449" s="14">
        <v>2023</v>
      </c>
      <c r="D1449" s="13" t="s">
        <v>24</v>
      </c>
      <c r="E1449" s="13" t="s">
        <v>87</v>
      </c>
      <c r="F1449" s="15" t="s">
        <v>968</v>
      </c>
      <c r="G1449" s="13" t="s">
        <v>845</v>
      </c>
      <c r="H1449" s="13" t="s">
        <v>458</v>
      </c>
      <c r="I1449" s="13" t="s">
        <v>81</v>
      </c>
      <c r="J1449" s="22">
        <v>0</v>
      </c>
      <c r="K1449" s="13" t="s">
        <v>283</v>
      </c>
      <c r="L1449" s="13" t="s">
        <v>963</v>
      </c>
      <c r="M1449" s="13" t="s">
        <v>20</v>
      </c>
      <c r="N1449" s="13" t="s">
        <v>284</v>
      </c>
      <c r="O1449" s="16">
        <v>2550</v>
      </c>
      <c r="P1449" s="16">
        <f t="shared" si="140"/>
        <v>0</v>
      </c>
      <c r="Q1449" s="16">
        <f t="shared" si="142"/>
        <v>497.25</v>
      </c>
      <c r="R1449" s="16">
        <f t="shared" si="143"/>
        <v>0</v>
      </c>
      <c r="S1449" s="17">
        <f t="shared" si="141"/>
        <v>443.97321428571422</v>
      </c>
      <c r="T1449" s="17">
        <f t="shared" si="144"/>
        <v>0</v>
      </c>
    </row>
    <row r="1450" spans="1:20" x14ac:dyDescent="0.35">
      <c r="A1450" s="12">
        <v>8059695601070</v>
      </c>
      <c r="B1450" s="13">
        <f t="shared" si="145"/>
        <v>1</v>
      </c>
      <c r="C1450" s="14">
        <v>2023</v>
      </c>
      <c r="D1450" s="13" t="s">
        <v>24</v>
      </c>
      <c r="E1450" s="13" t="s">
        <v>87</v>
      </c>
      <c r="F1450" s="15" t="s">
        <v>968</v>
      </c>
      <c r="G1450" s="13" t="s">
        <v>845</v>
      </c>
      <c r="H1450" s="13" t="s">
        <v>458</v>
      </c>
      <c r="I1450" s="13" t="s">
        <v>84</v>
      </c>
      <c r="J1450" s="22">
        <v>1</v>
      </c>
      <c r="K1450" s="13" t="s">
        <v>283</v>
      </c>
      <c r="L1450" s="13" t="s">
        <v>963</v>
      </c>
      <c r="M1450" s="13" t="s">
        <v>20</v>
      </c>
      <c r="N1450" s="13" t="s">
        <v>284</v>
      </c>
      <c r="O1450" s="16">
        <v>2550</v>
      </c>
      <c r="P1450" s="16">
        <f t="shared" si="140"/>
        <v>2550</v>
      </c>
      <c r="Q1450" s="16">
        <f t="shared" si="142"/>
        <v>497.25</v>
      </c>
      <c r="R1450" s="16">
        <f t="shared" si="143"/>
        <v>497.25</v>
      </c>
      <c r="S1450" s="17">
        <f t="shared" si="141"/>
        <v>443.97321428571422</v>
      </c>
      <c r="T1450" s="17">
        <f t="shared" si="144"/>
        <v>443.97321428571422</v>
      </c>
    </row>
    <row r="1451" spans="1:20" ht="80" customHeight="1" x14ac:dyDescent="0.35">
      <c r="A1451" s="12">
        <v>8059695566645</v>
      </c>
      <c r="B1451" s="13">
        <f t="shared" si="145"/>
        <v>1</v>
      </c>
      <c r="C1451" s="14">
        <v>2023</v>
      </c>
      <c r="D1451" s="13" t="s">
        <v>24</v>
      </c>
      <c r="E1451" s="13" t="s">
        <v>87</v>
      </c>
      <c r="F1451" s="15" t="s">
        <v>969</v>
      </c>
      <c r="G1451" s="13" t="s">
        <v>970</v>
      </c>
      <c r="H1451" s="13" t="s">
        <v>761</v>
      </c>
      <c r="I1451" s="13" t="s">
        <v>87</v>
      </c>
      <c r="J1451" s="22">
        <v>1</v>
      </c>
      <c r="K1451" s="13" t="s">
        <v>33</v>
      </c>
      <c r="L1451" s="13" t="s">
        <v>963</v>
      </c>
      <c r="M1451" s="13" t="s">
        <v>20</v>
      </c>
      <c r="N1451" s="13" t="s">
        <v>34</v>
      </c>
      <c r="O1451" s="16">
        <v>2790</v>
      </c>
      <c r="P1451" s="16">
        <f t="shared" si="140"/>
        <v>2790</v>
      </c>
      <c r="Q1451" s="16">
        <f t="shared" si="142"/>
        <v>544.05000000000007</v>
      </c>
      <c r="R1451" s="16">
        <f t="shared" si="143"/>
        <v>544.05000000000007</v>
      </c>
      <c r="S1451" s="17">
        <f t="shared" si="141"/>
        <v>485.75892857142861</v>
      </c>
      <c r="T1451" s="17">
        <f t="shared" si="144"/>
        <v>485.75892857142861</v>
      </c>
    </row>
    <row r="1452" spans="1:20" x14ac:dyDescent="0.35">
      <c r="A1452" s="13">
        <v>8059695566638</v>
      </c>
      <c r="B1452" s="13">
        <f t="shared" si="145"/>
        <v>1</v>
      </c>
      <c r="C1452" s="14">
        <v>2023</v>
      </c>
      <c r="D1452" s="13" t="s">
        <v>24</v>
      </c>
      <c r="E1452" s="13" t="s">
        <v>87</v>
      </c>
      <c r="F1452" s="15" t="s">
        <v>969</v>
      </c>
      <c r="G1452" s="13" t="s">
        <v>970</v>
      </c>
      <c r="H1452" s="13" t="s">
        <v>761</v>
      </c>
      <c r="I1452" s="13" t="s">
        <v>84</v>
      </c>
      <c r="J1452" s="22">
        <v>0</v>
      </c>
      <c r="K1452" s="13" t="s">
        <v>33</v>
      </c>
      <c r="L1452" s="13" t="s">
        <v>963</v>
      </c>
      <c r="M1452" s="13" t="s">
        <v>20</v>
      </c>
      <c r="N1452" s="13" t="s">
        <v>34</v>
      </c>
      <c r="O1452" s="16">
        <v>2790</v>
      </c>
      <c r="P1452" s="16">
        <f t="shared" si="140"/>
        <v>0</v>
      </c>
      <c r="Q1452" s="16">
        <f t="shared" si="142"/>
        <v>544.05000000000007</v>
      </c>
      <c r="R1452" s="16">
        <f t="shared" si="143"/>
        <v>0</v>
      </c>
      <c r="S1452" s="17">
        <f t="shared" si="141"/>
        <v>485.75892857142861</v>
      </c>
      <c r="T1452" s="17">
        <f t="shared" si="144"/>
        <v>0</v>
      </c>
    </row>
    <row r="1453" spans="1:20" x14ac:dyDescent="0.35">
      <c r="A1453" s="12">
        <v>8059695566652</v>
      </c>
      <c r="B1453" s="13">
        <f t="shared" si="145"/>
        <v>1</v>
      </c>
      <c r="C1453" s="14">
        <v>2023</v>
      </c>
      <c r="D1453" s="13" t="s">
        <v>24</v>
      </c>
      <c r="E1453" s="13" t="s">
        <v>87</v>
      </c>
      <c r="F1453" s="15" t="s">
        <v>969</v>
      </c>
      <c r="G1453" s="13" t="s">
        <v>970</v>
      </c>
      <c r="H1453" s="13" t="s">
        <v>761</v>
      </c>
      <c r="I1453" s="13" t="s">
        <v>81</v>
      </c>
      <c r="J1453" s="22">
        <v>1</v>
      </c>
      <c r="K1453" s="13" t="s">
        <v>33</v>
      </c>
      <c r="L1453" s="13" t="s">
        <v>963</v>
      </c>
      <c r="M1453" s="13" t="s">
        <v>20</v>
      </c>
      <c r="N1453" s="13" t="s">
        <v>34</v>
      </c>
      <c r="O1453" s="16">
        <v>2790</v>
      </c>
      <c r="P1453" s="16">
        <f t="shared" si="140"/>
        <v>2790</v>
      </c>
      <c r="Q1453" s="16">
        <f t="shared" si="142"/>
        <v>544.05000000000007</v>
      </c>
      <c r="R1453" s="16">
        <f t="shared" si="143"/>
        <v>544.05000000000007</v>
      </c>
      <c r="S1453" s="17">
        <f t="shared" si="141"/>
        <v>485.75892857142861</v>
      </c>
      <c r="T1453" s="17">
        <f t="shared" si="144"/>
        <v>485.75892857142861</v>
      </c>
    </row>
    <row r="1454" spans="1:20" ht="80" customHeight="1" x14ac:dyDescent="0.35">
      <c r="A1454" s="12">
        <v>8059695602978</v>
      </c>
      <c r="B1454" s="13">
        <f t="shared" si="145"/>
        <v>1</v>
      </c>
      <c r="C1454" s="14">
        <v>2023</v>
      </c>
      <c r="D1454" s="13" t="s">
        <v>24</v>
      </c>
      <c r="E1454" s="13" t="s">
        <v>87</v>
      </c>
      <c r="F1454" s="15" t="s">
        <v>971</v>
      </c>
      <c r="G1454" s="13" t="s">
        <v>972</v>
      </c>
      <c r="H1454" s="13" t="s">
        <v>973</v>
      </c>
      <c r="I1454" s="13" t="s">
        <v>81</v>
      </c>
      <c r="J1454" s="22">
        <v>1</v>
      </c>
      <c r="K1454" s="13" t="s">
        <v>33</v>
      </c>
      <c r="L1454" s="13" t="s">
        <v>963</v>
      </c>
      <c r="M1454" s="13" t="s">
        <v>20</v>
      </c>
      <c r="N1454" s="13" t="s">
        <v>34</v>
      </c>
      <c r="O1454" s="16">
        <v>1790</v>
      </c>
      <c r="P1454" s="16">
        <f t="shared" si="140"/>
        <v>1790</v>
      </c>
      <c r="Q1454" s="16">
        <f t="shared" si="142"/>
        <v>349.05</v>
      </c>
      <c r="R1454" s="16">
        <f t="shared" si="143"/>
        <v>349.05</v>
      </c>
      <c r="S1454" s="17">
        <f t="shared" si="141"/>
        <v>311.65178571428572</v>
      </c>
      <c r="T1454" s="17">
        <f t="shared" si="144"/>
        <v>311.65178571428572</v>
      </c>
    </row>
    <row r="1455" spans="1:20" ht="80" customHeight="1" x14ac:dyDescent="0.35">
      <c r="A1455" s="12">
        <v>8056993739610</v>
      </c>
      <c r="B1455" s="13">
        <f t="shared" si="145"/>
        <v>1</v>
      </c>
      <c r="C1455" s="14">
        <v>2023</v>
      </c>
      <c r="D1455" s="13" t="s">
        <v>12</v>
      </c>
      <c r="E1455" s="13" t="s">
        <v>87</v>
      </c>
      <c r="F1455" s="15" t="s">
        <v>974</v>
      </c>
      <c r="G1455" s="13" t="s">
        <v>975</v>
      </c>
      <c r="H1455" s="13" t="s">
        <v>976</v>
      </c>
      <c r="I1455" s="13" t="s">
        <v>667</v>
      </c>
      <c r="J1455" s="22">
        <v>1</v>
      </c>
      <c r="K1455" s="13" t="s">
        <v>82</v>
      </c>
      <c r="L1455" s="13" t="s">
        <v>963</v>
      </c>
      <c r="M1455" s="13" t="s">
        <v>20</v>
      </c>
      <c r="N1455" s="13" t="s">
        <v>83</v>
      </c>
      <c r="O1455" s="16">
        <v>280</v>
      </c>
      <c r="P1455" s="16">
        <f t="shared" si="140"/>
        <v>280</v>
      </c>
      <c r="Q1455" s="16">
        <f t="shared" si="142"/>
        <v>54.6</v>
      </c>
      <c r="R1455" s="16">
        <f t="shared" si="143"/>
        <v>54.6</v>
      </c>
      <c r="S1455" s="17">
        <f t="shared" si="141"/>
        <v>48.75</v>
      </c>
      <c r="T1455" s="17">
        <f t="shared" si="144"/>
        <v>48.75</v>
      </c>
    </row>
    <row r="1456" spans="1:20" x14ac:dyDescent="0.35">
      <c r="A1456" s="12">
        <v>8056993739634</v>
      </c>
      <c r="B1456" s="13">
        <f t="shared" ref="B1456:B1487" si="146">COUNTIF(A1456:A3213,A1456)</f>
        <v>1</v>
      </c>
      <c r="C1456" s="14">
        <v>2023</v>
      </c>
      <c r="D1456" s="13" t="s">
        <v>12</v>
      </c>
      <c r="E1456" s="13" t="s">
        <v>87</v>
      </c>
      <c r="F1456" s="15" t="s">
        <v>974</v>
      </c>
      <c r="G1456" s="13" t="s">
        <v>975</v>
      </c>
      <c r="H1456" s="13" t="s">
        <v>976</v>
      </c>
      <c r="I1456" s="13" t="s">
        <v>666</v>
      </c>
      <c r="J1456" s="22">
        <v>1</v>
      </c>
      <c r="K1456" s="13" t="s">
        <v>82</v>
      </c>
      <c r="L1456" s="13" t="s">
        <v>963</v>
      </c>
      <c r="M1456" s="13" t="s">
        <v>20</v>
      </c>
      <c r="N1456" s="13" t="s">
        <v>83</v>
      </c>
      <c r="O1456" s="16">
        <v>280</v>
      </c>
      <c r="P1456" s="16">
        <f t="shared" si="140"/>
        <v>280</v>
      </c>
      <c r="Q1456" s="16">
        <f t="shared" si="142"/>
        <v>54.6</v>
      </c>
      <c r="R1456" s="16">
        <f t="shared" si="143"/>
        <v>54.6</v>
      </c>
      <c r="S1456" s="17">
        <f t="shared" si="141"/>
        <v>48.75</v>
      </c>
      <c r="T1456" s="17">
        <f t="shared" si="144"/>
        <v>48.75</v>
      </c>
    </row>
    <row r="1457" spans="1:20" ht="80" customHeight="1" x14ac:dyDescent="0.35">
      <c r="A1457" s="12">
        <v>8059695646231</v>
      </c>
      <c r="B1457" s="13">
        <f t="shared" si="146"/>
        <v>1</v>
      </c>
      <c r="C1457" s="14">
        <v>2023</v>
      </c>
      <c r="D1457" s="13" t="s">
        <v>24</v>
      </c>
      <c r="E1457" s="13" t="s">
        <v>87</v>
      </c>
      <c r="F1457" s="15" t="s">
        <v>977</v>
      </c>
      <c r="G1457" s="13" t="s">
        <v>880</v>
      </c>
      <c r="H1457" s="13" t="s">
        <v>881</v>
      </c>
      <c r="I1457" s="13" t="s">
        <v>671</v>
      </c>
      <c r="J1457" s="22">
        <v>1</v>
      </c>
      <c r="K1457" s="13" t="s">
        <v>89</v>
      </c>
      <c r="L1457" s="13" t="s">
        <v>963</v>
      </c>
      <c r="M1457" s="13" t="s">
        <v>20</v>
      </c>
      <c r="N1457" s="13" t="s">
        <v>90</v>
      </c>
      <c r="O1457" s="16">
        <v>1130</v>
      </c>
      <c r="P1457" s="16">
        <f t="shared" si="140"/>
        <v>1130</v>
      </c>
      <c r="Q1457" s="16">
        <f t="shared" si="142"/>
        <v>220.35</v>
      </c>
      <c r="R1457" s="16">
        <f t="shared" si="143"/>
        <v>220.35</v>
      </c>
      <c r="S1457" s="17">
        <f t="shared" si="141"/>
        <v>196.74107142857142</v>
      </c>
      <c r="T1457" s="17">
        <f t="shared" si="144"/>
        <v>196.74107142857142</v>
      </c>
    </row>
    <row r="1458" spans="1:20" x14ac:dyDescent="0.35">
      <c r="A1458" s="12">
        <v>8059695646217</v>
      </c>
      <c r="B1458" s="13">
        <f t="shared" si="146"/>
        <v>1</v>
      </c>
      <c r="C1458" s="14">
        <v>2023</v>
      </c>
      <c r="D1458" s="13" t="s">
        <v>24</v>
      </c>
      <c r="E1458" s="13" t="s">
        <v>87</v>
      </c>
      <c r="F1458" s="15" t="s">
        <v>977</v>
      </c>
      <c r="G1458" s="13" t="s">
        <v>880</v>
      </c>
      <c r="H1458" s="13" t="s">
        <v>881</v>
      </c>
      <c r="I1458" s="13" t="s">
        <v>667</v>
      </c>
      <c r="J1458" s="22">
        <v>1</v>
      </c>
      <c r="K1458" s="13" t="s">
        <v>89</v>
      </c>
      <c r="L1458" s="13" t="s">
        <v>963</v>
      </c>
      <c r="M1458" s="13" t="s">
        <v>20</v>
      </c>
      <c r="N1458" s="13" t="s">
        <v>90</v>
      </c>
      <c r="O1458" s="16">
        <v>1130</v>
      </c>
      <c r="P1458" s="16">
        <f t="shared" si="140"/>
        <v>1130</v>
      </c>
      <c r="Q1458" s="16">
        <f t="shared" si="142"/>
        <v>220.35</v>
      </c>
      <c r="R1458" s="16">
        <f t="shared" si="143"/>
        <v>220.35</v>
      </c>
      <c r="S1458" s="17">
        <f t="shared" si="141"/>
        <v>196.74107142857142</v>
      </c>
      <c r="T1458" s="17">
        <f t="shared" si="144"/>
        <v>196.74107142857142</v>
      </c>
    </row>
    <row r="1459" spans="1:20" x14ac:dyDescent="0.35">
      <c r="A1459" s="12">
        <v>8059695646200</v>
      </c>
      <c r="B1459" s="13">
        <f t="shared" si="146"/>
        <v>1</v>
      </c>
      <c r="C1459" s="14">
        <v>2023</v>
      </c>
      <c r="D1459" s="13" t="s">
        <v>24</v>
      </c>
      <c r="E1459" s="13" t="s">
        <v>87</v>
      </c>
      <c r="F1459" s="15" t="s">
        <v>977</v>
      </c>
      <c r="G1459" s="13" t="s">
        <v>880</v>
      </c>
      <c r="H1459" s="13" t="s">
        <v>881</v>
      </c>
      <c r="I1459" s="13" t="s">
        <v>54</v>
      </c>
      <c r="J1459" s="22">
        <v>1</v>
      </c>
      <c r="K1459" s="13" t="s">
        <v>89</v>
      </c>
      <c r="L1459" s="13" t="s">
        <v>963</v>
      </c>
      <c r="M1459" s="13" t="s">
        <v>20</v>
      </c>
      <c r="N1459" s="13" t="s">
        <v>90</v>
      </c>
      <c r="O1459" s="16">
        <v>1130</v>
      </c>
      <c r="P1459" s="16">
        <f t="shared" si="140"/>
        <v>1130</v>
      </c>
      <c r="Q1459" s="16">
        <f t="shared" si="142"/>
        <v>220.35</v>
      </c>
      <c r="R1459" s="16">
        <f t="shared" si="143"/>
        <v>220.35</v>
      </c>
      <c r="S1459" s="17">
        <f t="shared" si="141"/>
        <v>196.74107142857142</v>
      </c>
      <c r="T1459" s="17">
        <f t="shared" si="144"/>
        <v>196.74107142857142</v>
      </c>
    </row>
    <row r="1460" spans="1:20" ht="80" customHeight="1" x14ac:dyDescent="0.35">
      <c r="A1460" s="12">
        <v>8059695636829</v>
      </c>
      <c r="B1460" s="13">
        <f t="shared" si="146"/>
        <v>1</v>
      </c>
      <c r="C1460" s="14">
        <v>2023</v>
      </c>
      <c r="D1460" s="13" t="s">
        <v>24</v>
      </c>
      <c r="E1460" s="13" t="s">
        <v>87</v>
      </c>
      <c r="F1460" s="15" t="s">
        <v>978</v>
      </c>
      <c r="G1460" s="13" t="s">
        <v>878</v>
      </c>
      <c r="H1460" s="13" t="s">
        <v>761</v>
      </c>
      <c r="I1460" s="13" t="s">
        <v>666</v>
      </c>
      <c r="J1460" s="22">
        <v>1</v>
      </c>
      <c r="K1460" s="13" t="s">
        <v>89</v>
      </c>
      <c r="L1460" s="13" t="s">
        <v>963</v>
      </c>
      <c r="M1460" s="13" t="s">
        <v>20</v>
      </c>
      <c r="N1460" s="13" t="s">
        <v>90</v>
      </c>
      <c r="O1460" s="16">
        <v>1040</v>
      </c>
      <c r="P1460" s="16">
        <f t="shared" si="140"/>
        <v>1040</v>
      </c>
      <c r="Q1460" s="16">
        <f t="shared" si="142"/>
        <v>202.8</v>
      </c>
      <c r="R1460" s="16">
        <f t="shared" si="143"/>
        <v>202.8</v>
      </c>
      <c r="S1460" s="17">
        <f t="shared" si="141"/>
        <v>181.07142857142856</v>
      </c>
      <c r="T1460" s="17">
        <f t="shared" si="144"/>
        <v>181.07142857142856</v>
      </c>
    </row>
    <row r="1461" spans="1:20" x14ac:dyDescent="0.35">
      <c r="A1461" s="12">
        <v>8059695636836</v>
      </c>
      <c r="B1461" s="13">
        <f t="shared" si="146"/>
        <v>1</v>
      </c>
      <c r="C1461" s="14">
        <v>2023</v>
      </c>
      <c r="D1461" s="13" t="s">
        <v>24</v>
      </c>
      <c r="E1461" s="13" t="s">
        <v>87</v>
      </c>
      <c r="F1461" s="15" t="s">
        <v>978</v>
      </c>
      <c r="G1461" s="13" t="s">
        <v>878</v>
      </c>
      <c r="H1461" s="13" t="s">
        <v>761</v>
      </c>
      <c r="I1461" s="13" t="s">
        <v>671</v>
      </c>
      <c r="J1461" s="22">
        <v>1</v>
      </c>
      <c r="K1461" s="13" t="s">
        <v>89</v>
      </c>
      <c r="L1461" s="13" t="s">
        <v>963</v>
      </c>
      <c r="M1461" s="13" t="s">
        <v>20</v>
      </c>
      <c r="N1461" s="13" t="s">
        <v>90</v>
      </c>
      <c r="O1461" s="16">
        <v>1040</v>
      </c>
      <c r="P1461" s="16">
        <f t="shared" si="140"/>
        <v>1040</v>
      </c>
      <c r="Q1461" s="16">
        <f t="shared" si="142"/>
        <v>202.8</v>
      </c>
      <c r="R1461" s="16">
        <f t="shared" si="143"/>
        <v>202.8</v>
      </c>
      <c r="S1461" s="17">
        <f t="shared" si="141"/>
        <v>181.07142857142856</v>
      </c>
      <c r="T1461" s="17">
        <f t="shared" si="144"/>
        <v>181.07142857142856</v>
      </c>
    </row>
    <row r="1462" spans="1:20" x14ac:dyDescent="0.35">
      <c r="A1462" s="13">
        <v>8059695636843</v>
      </c>
      <c r="B1462" s="13">
        <f t="shared" si="146"/>
        <v>1</v>
      </c>
      <c r="C1462" s="14">
        <v>2023</v>
      </c>
      <c r="D1462" s="13" t="s">
        <v>24</v>
      </c>
      <c r="E1462" s="13" t="s">
        <v>87</v>
      </c>
      <c r="F1462" s="15" t="s">
        <v>978</v>
      </c>
      <c r="G1462" s="13" t="s">
        <v>878</v>
      </c>
      <c r="H1462" s="13" t="s">
        <v>761</v>
      </c>
      <c r="I1462" s="13" t="s">
        <v>675</v>
      </c>
      <c r="J1462" s="22">
        <v>0</v>
      </c>
      <c r="K1462" s="13" t="s">
        <v>89</v>
      </c>
      <c r="L1462" s="13" t="s">
        <v>963</v>
      </c>
      <c r="M1462" s="13" t="s">
        <v>20</v>
      </c>
      <c r="N1462" s="13" t="s">
        <v>90</v>
      </c>
      <c r="O1462" s="16">
        <v>1040</v>
      </c>
      <c r="P1462" s="16">
        <f t="shared" si="140"/>
        <v>0</v>
      </c>
      <c r="Q1462" s="16">
        <f t="shared" si="142"/>
        <v>202.8</v>
      </c>
      <c r="R1462" s="16">
        <f t="shared" si="143"/>
        <v>0</v>
      </c>
      <c r="S1462" s="17">
        <f t="shared" si="141"/>
        <v>181.07142857142856</v>
      </c>
      <c r="T1462" s="17">
        <f t="shared" si="144"/>
        <v>0</v>
      </c>
    </row>
    <row r="1463" spans="1:20" x14ac:dyDescent="0.35">
      <c r="A1463" s="12">
        <v>8059695636805</v>
      </c>
      <c r="B1463" s="13">
        <f t="shared" si="146"/>
        <v>1</v>
      </c>
      <c r="C1463" s="14">
        <v>2023</v>
      </c>
      <c r="D1463" s="13" t="s">
        <v>24</v>
      </c>
      <c r="E1463" s="13" t="s">
        <v>87</v>
      </c>
      <c r="F1463" s="15" t="s">
        <v>978</v>
      </c>
      <c r="G1463" s="13" t="s">
        <v>878</v>
      </c>
      <c r="H1463" s="13" t="s">
        <v>761</v>
      </c>
      <c r="I1463" s="13" t="s">
        <v>667</v>
      </c>
      <c r="J1463" s="22">
        <v>2</v>
      </c>
      <c r="K1463" s="13" t="s">
        <v>89</v>
      </c>
      <c r="L1463" s="13" t="s">
        <v>963</v>
      </c>
      <c r="M1463" s="13" t="s">
        <v>20</v>
      </c>
      <c r="N1463" s="13" t="s">
        <v>90</v>
      </c>
      <c r="O1463" s="16">
        <v>1040</v>
      </c>
      <c r="P1463" s="16">
        <f t="shared" si="140"/>
        <v>2080</v>
      </c>
      <c r="Q1463" s="16">
        <f t="shared" si="142"/>
        <v>202.8</v>
      </c>
      <c r="R1463" s="16">
        <f t="shared" si="143"/>
        <v>405.6</v>
      </c>
      <c r="S1463" s="17">
        <f t="shared" si="141"/>
        <v>181.07142857142856</v>
      </c>
      <c r="T1463" s="17">
        <f t="shared" si="144"/>
        <v>362.14285714285711</v>
      </c>
    </row>
    <row r="1464" spans="1:20" x14ac:dyDescent="0.35">
      <c r="A1464" s="12">
        <v>8059695636812</v>
      </c>
      <c r="B1464" s="13">
        <f t="shared" si="146"/>
        <v>1</v>
      </c>
      <c r="C1464" s="14">
        <v>2023</v>
      </c>
      <c r="D1464" s="13" t="s">
        <v>24</v>
      </c>
      <c r="E1464" s="13" t="s">
        <v>87</v>
      </c>
      <c r="F1464" s="15" t="s">
        <v>978</v>
      </c>
      <c r="G1464" s="13" t="s">
        <v>878</v>
      </c>
      <c r="H1464" s="13" t="s">
        <v>761</v>
      </c>
      <c r="I1464" s="13" t="s">
        <v>665</v>
      </c>
      <c r="J1464" s="22">
        <v>1</v>
      </c>
      <c r="K1464" s="13" t="s">
        <v>89</v>
      </c>
      <c r="L1464" s="13" t="s">
        <v>963</v>
      </c>
      <c r="M1464" s="13" t="s">
        <v>20</v>
      </c>
      <c r="N1464" s="13" t="s">
        <v>90</v>
      </c>
      <c r="O1464" s="16">
        <v>1040</v>
      </c>
      <c r="P1464" s="16">
        <f t="shared" si="140"/>
        <v>1040</v>
      </c>
      <c r="Q1464" s="16">
        <f t="shared" si="142"/>
        <v>202.8</v>
      </c>
      <c r="R1464" s="16">
        <f t="shared" si="143"/>
        <v>202.8</v>
      </c>
      <c r="S1464" s="17">
        <f t="shared" si="141"/>
        <v>181.07142857142856</v>
      </c>
      <c r="T1464" s="17">
        <f t="shared" si="144"/>
        <v>181.07142857142856</v>
      </c>
    </row>
    <row r="1465" spans="1:20" ht="80" customHeight="1" x14ac:dyDescent="0.35">
      <c r="A1465" s="12">
        <v>8059695660367</v>
      </c>
      <c r="B1465" s="13">
        <f t="shared" si="146"/>
        <v>1</v>
      </c>
      <c r="C1465" s="14">
        <v>2023</v>
      </c>
      <c r="D1465" s="13" t="s">
        <v>24</v>
      </c>
      <c r="E1465" s="13" t="s">
        <v>87</v>
      </c>
      <c r="F1465" s="15" t="s">
        <v>979</v>
      </c>
      <c r="G1465" s="13" t="s">
        <v>870</v>
      </c>
      <c r="H1465" s="13" t="s">
        <v>306</v>
      </c>
      <c r="I1465" s="13" t="s">
        <v>671</v>
      </c>
      <c r="J1465" s="22">
        <v>1</v>
      </c>
      <c r="K1465" s="13" t="s">
        <v>89</v>
      </c>
      <c r="L1465" s="13" t="s">
        <v>963</v>
      </c>
      <c r="M1465" s="13" t="s">
        <v>20</v>
      </c>
      <c r="N1465" s="13" t="s">
        <v>90</v>
      </c>
      <c r="O1465" s="16">
        <v>1040</v>
      </c>
      <c r="P1465" s="16">
        <f t="shared" si="140"/>
        <v>1040</v>
      </c>
      <c r="Q1465" s="16">
        <f t="shared" si="142"/>
        <v>202.8</v>
      </c>
      <c r="R1465" s="16">
        <f t="shared" si="143"/>
        <v>202.8</v>
      </c>
      <c r="S1465" s="17">
        <f t="shared" si="141"/>
        <v>181.07142857142856</v>
      </c>
      <c r="T1465" s="17">
        <f t="shared" si="144"/>
        <v>181.07142857142856</v>
      </c>
    </row>
    <row r="1466" spans="1:20" x14ac:dyDescent="0.35">
      <c r="A1466" s="12">
        <v>8059695660350</v>
      </c>
      <c r="B1466" s="13">
        <f t="shared" si="146"/>
        <v>1</v>
      </c>
      <c r="C1466" s="14">
        <v>2023</v>
      </c>
      <c r="D1466" s="13" t="s">
        <v>24</v>
      </c>
      <c r="E1466" s="13" t="s">
        <v>87</v>
      </c>
      <c r="F1466" s="15" t="s">
        <v>979</v>
      </c>
      <c r="G1466" s="13" t="s">
        <v>870</v>
      </c>
      <c r="H1466" s="13" t="s">
        <v>306</v>
      </c>
      <c r="I1466" s="13" t="s">
        <v>666</v>
      </c>
      <c r="J1466" s="22">
        <v>1</v>
      </c>
      <c r="K1466" s="13" t="s">
        <v>89</v>
      </c>
      <c r="L1466" s="13" t="s">
        <v>963</v>
      </c>
      <c r="M1466" s="13" t="s">
        <v>20</v>
      </c>
      <c r="N1466" s="13" t="s">
        <v>90</v>
      </c>
      <c r="O1466" s="16">
        <v>1040</v>
      </c>
      <c r="P1466" s="16">
        <f t="shared" si="140"/>
        <v>1040</v>
      </c>
      <c r="Q1466" s="16">
        <f t="shared" si="142"/>
        <v>202.8</v>
      </c>
      <c r="R1466" s="16">
        <f t="shared" si="143"/>
        <v>202.8</v>
      </c>
      <c r="S1466" s="17">
        <f t="shared" si="141"/>
        <v>181.07142857142856</v>
      </c>
      <c r="T1466" s="17">
        <f t="shared" si="144"/>
        <v>181.07142857142856</v>
      </c>
    </row>
    <row r="1467" spans="1:20" ht="80" customHeight="1" x14ac:dyDescent="0.35">
      <c r="A1467" s="12">
        <v>8059695653253</v>
      </c>
      <c r="B1467" s="13">
        <f t="shared" si="146"/>
        <v>1</v>
      </c>
      <c r="C1467" s="14">
        <v>2023</v>
      </c>
      <c r="D1467" s="13" t="s">
        <v>24</v>
      </c>
      <c r="E1467" s="13" t="s">
        <v>87</v>
      </c>
      <c r="F1467" s="15" t="s">
        <v>980</v>
      </c>
      <c r="G1467" s="13" t="s">
        <v>873</v>
      </c>
      <c r="H1467" s="13" t="s">
        <v>743</v>
      </c>
      <c r="I1467" s="13" t="s">
        <v>667</v>
      </c>
      <c r="J1467" s="22">
        <v>1</v>
      </c>
      <c r="K1467" s="13" t="s">
        <v>89</v>
      </c>
      <c r="L1467" s="13" t="s">
        <v>963</v>
      </c>
      <c r="M1467" s="13" t="s">
        <v>20</v>
      </c>
      <c r="N1467" s="13" t="s">
        <v>90</v>
      </c>
      <c r="O1467" s="16">
        <v>1230</v>
      </c>
      <c r="P1467" s="16">
        <f t="shared" si="140"/>
        <v>1230</v>
      </c>
      <c r="Q1467" s="16">
        <f t="shared" si="142"/>
        <v>239.85</v>
      </c>
      <c r="R1467" s="16">
        <f t="shared" si="143"/>
        <v>239.85</v>
      </c>
      <c r="S1467" s="17">
        <f t="shared" si="141"/>
        <v>214.15178571428569</v>
      </c>
      <c r="T1467" s="17">
        <f t="shared" si="144"/>
        <v>214.15178571428569</v>
      </c>
    </row>
    <row r="1468" spans="1:20" x14ac:dyDescent="0.35">
      <c r="A1468" s="13">
        <v>8059695653277</v>
      </c>
      <c r="B1468" s="13">
        <f t="shared" si="146"/>
        <v>1</v>
      </c>
      <c r="C1468" s="14">
        <v>2023</v>
      </c>
      <c r="D1468" s="13" t="s">
        <v>24</v>
      </c>
      <c r="E1468" s="13" t="s">
        <v>87</v>
      </c>
      <c r="F1468" s="15" t="s">
        <v>980</v>
      </c>
      <c r="G1468" s="13" t="s">
        <v>873</v>
      </c>
      <c r="H1468" s="13" t="s">
        <v>743</v>
      </c>
      <c r="I1468" s="13" t="s">
        <v>671</v>
      </c>
      <c r="J1468" s="22">
        <v>0</v>
      </c>
      <c r="K1468" s="13" t="s">
        <v>89</v>
      </c>
      <c r="L1468" s="13" t="s">
        <v>963</v>
      </c>
      <c r="M1468" s="13" t="s">
        <v>20</v>
      </c>
      <c r="N1468" s="13" t="s">
        <v>90</v>
      </c>
      <c r="O1468" s="16">
        <v>1230</v>
      </c>
      <c r="P1468" s="16">
        <f t="shared" si="140"/>
        <v>0</v>
      </c>
      <c r="Q1468" s="16">
        <f t="shared" si="142"/>
        <v>239.85</v>
      </c>
      <c r="R1468" s="16">
        <f t="shared" si="143"/>
        <v>0</v>
      </c>
      <c r="S1468" s="17">
        <f t="shared" si="141"/>
        <v>214.15178571428569</v>
      </c>
      <c r="T1468" s="17">
        <f t="shared" si="144"/>
        <v>0</v>
      </c>
    </row>
    <row r="1469" spans="1:20" x14ac:dyDescent="0.35">
      <c r="A1469" s="12">
        <v>8059695647900</v>
      </c>
      <c r="B1469" s="13">
        <f t="shared" si="146"/>
        <v>1</v>
      </c>
      <c r="C1469" s="14">
        <v>2023</v>
      </c>
      <c r="D1469" s="13" t="s">
        <v>24</v>
      </c>
      <c r="E1469" s="13" t="s">
        <v>87</v>
      </c>
      <c r="F1469" s="15" t="s">
        <v>980</v>
      </c>
      <c r="G1469" s="13" t="s">
        <v>873</v>
      </c>
      <c r="H1469" s="13" t="s">
        <v>743</v>
      </c>
      <c r="I1469" s="13" t="s">
        <v>665</v>
      </c>
      <c r="J1469" s="22">
        <v>1</v>
      </c>
      <c r="K1469" s="13" t="s">
        <v>89</v>
      </c>
      <c r="L1469" s="13" t="s">
        <v>963</v>
      </c>
      <c r="M1469" s="13" t="s">
        <v>20</v>
      </c>
      <c r="N1469" s="13" t="s">
        <v>90</v>
      </c>
      <c r="O1469" s="16">
        <v>1230</v>
      </c>
      <c r="P1469" s="16">
        <f t="shared" si="140"/>
        <v>1230</v>
      </c>
      <c r="Q1469" s="16">
        <f t="shared" si="142"/>
        <v>239.85</v>
      </c>
      <c r="R1469" s="16">
        <f t="shared" si="143"/>
        <v>239.85</v>
      </c>
      <c r="S1469" s="17">
        <f t="shared" si="141"/>
        <v>214.15178571428569</v>
      </c>
      <c r="T1469" s="17">
        <f t="shared" si="144"/>
        <v>214.15178571428569</v>
      </c>
    </row>
    <row r="1470" spans="1:20" ht="80" customHeight="1" x14ac:dyDescent="0.35">
      <c r="A1470" s="12">
        <v>8059695670601</v>
      </c>
      <c r="B1470" s="13">
        <f t="shared" si="146"/>
        <v>1</v>
      </c>
      <c r="C1470" s="14">
        <v>2023</v>
      </c>
      <c r="D1470" s="13" t="s">
        <v>24</v>
      </c>
      <c r="E1470" s="13" t="s">
        <v>87</v>
      </c>
      <c r="F1470" s="15" t="s">
        <v>981</v>
      </c>
      <c r="G1470" s="13" t="s">
        <v>887</v>
      </c>
      <c r="H1470" s="13" t="s">
        <v>761</v>
      </c>
      <c r="I1470" s="13" t="s">
        <v>666</v>
      </c>
      <c r="J1470" s="22">
        <v>2</v>
      </c>
      <c r="K1470" s="13" t="s">
        <v>89</v>
      </c>
      <c r="L1470" s="13" t="s">
        <v>963</v>
      </c>
      <c r="M1470" s="13" t="s">
        <v>20</v>
      </c>
      <c r="N1470" s="13" t="s">
        <v>90</v>
      </c>
      <c r="O1470" s="16">
        <v>1600</v>
      </c>
      <c r="P1470" s="16">
        <f t="shared" si="140"/>
        <v>3200</v>
      </c>
      <c r="Q1470" s="16">
        <f t="shared" si="142"/>
        <v>312</v>
      </c>
      <c r="R1470" s="16">
        <f t="shared" si="143"/>
        <v>624</v>
      </c>
      <c r="S1470" s="17">
        <f t="shared" si="141"/>
        <v>278.57142857142856</v>
      </c>
      <c r="T1470" s="17">
        <f t="shared" si="144"/>
        <v>557.14285714285711</v>
      </c>
    </row>
    <row r="1471" spans="1:20" x14ac:dyDescent="0.35">
      <c r="A1471" s="12">
        <v>8059695666970</v>
      </c>
      <c r="B1471" s="13">
        <f t="shared" si="146"/>
        <v>1</v>
      </c>
      <c r="C1471" s="14">
        <v>2023</v>
      </c>
      <c r="D1471" s="13" t="s">
        <v>24</v>
      </c>
      <c r="E1471" s="13" t="s">
        <v>87</v>
      </c>
      <c r="F1471" s="15" t="s">
        <v>981</v>
      </c>
      <c r="G1471" s="13" t="s">
        <v>887</v>
      </c>
      <c r="H1471" s="13" t="s">
        <v>761</v>
      </c>
      <c r="I1471" s="13" t="s">
        <v>665</v>
      </c>
      <c r="J1471" s="22">
        <v>2</v>
      </c>
      <c r="K1471" s="13" t="s">
        <v>89</v>
      </c>
      <c r="L1471" s="13" t="s">
        <v>963</v>
      </c>
      <c r="M1471" s="13" t="s">
        <v>20</v>
      </c>
      <c r="N1471" s="13" t="s">
        <v>90</v>
      </c>
      <c r="O1471" s="16">
        <v>1600</v>
      </c>
      <c r="P1471" s="16">
        <f t="shared" si="140"/>
        <v>3200</v>
      </c>
      <c r="Q1471" s="16">
        <f t="shared" si="142"/>
        <v>312</v>
      </c>
      <c r="R1471" s="16">
        <f t="shared" si="143"/>
        <v>624</v>
      </c>
      <c r="S1471" s="17">
        <f t="shared" si="141"/>
        <v>278.57142857142856</v>
      </c>
      <c r="T1471" s="17">
        <f t="shared" si="144"/>
        <v>557.14285714285711</v>
      </c>
    </row>
    <row r="1472" spans="1:20" x14ac:dyDescent="0.35">
      <c r="A1472" s="13">
        <v>8059695670618</v>
      </c>
      <c r="B1472" s="13">
        <f t="shared" si="146"/>
        <v>1</v>
      </c>
      <c r="C1472" s="14">
        <v>2023</v>
      </c>
      <c r="D1472" s="13" t="s">
        <v>24</v>
      </c>
      <c r="E1472" s="13" t="s">
        <v>87</v>
      </c>
      <c r="F1472" s="15" t="s">
        <v>981</v>
      </c>
      <c r="G1472" s="13" t="s">
        <v>887</v>
      </c>
      <c r="H1472" s="13" t="s">
        <v>761</v>
      </c>
      <c r="I1472" s="13" t="s">
        <v>671</v>
      </c>
      <c r="J1472" s="22">
        <v>0</v>
      </c>
      <c r="K1472" s="13" t="s">
        <v>89</v>
      </c>
      <c r="L1472" s="13" t="s">
        <v>963</v>
      </c>
      <c r="M1472" s="13" t="s">
        <v>20</v>
      </c>
      <c r="N1472" s="13" t="s">
        <v>90</v>
      </c>
      <c r="O1472" s="16">
        <v>1600</v>
      </c>
      <c r="P1472" s="16">
        <f t="shared" si="140"/>
        <v>0</v>
      </c>
      <c r="Q1472" s="16">
        <f t="shared" si="142"/>
        <v>312</v>
      </c>
      <c r="R1472" s="16">
        <f t="shared" si="143"/>
        <v>0</v>
      </c>
      <c r="S1472" s="17">
        <f t="shared" si="141"/>
        <v>278.57142857142856</v>
      </c>
      <c r="T1472" s="17">
        <f t="shared" si="144"/>
        <v>0</v>
      </c>
    </row>
    <row r="1473" spans="1:20" x14ac:dyDescent="0.35">
      <c r="A1473" s="12">
        <v>8059695670595</v>
      </c>
      <c r="B1473" s="13">
        <f t="shared" si="146"/>
        <v>1</v>
      </c>
      <c r="C1473" s="14">
        <v>2023</v>
      </c>
      <c r="D1473" s="13" t="s">
        <v>24</v>
      </c>
      <c r="E1473" s="13" t="s">
        <v>87</v>
      </c>
      <c r="F1473" s="15" t="s">
        <v>981</v>
      </c>
      <c r="G1473" s="13" t="s">
        <v>887</v>
      </c>
      <c r="H1473" s="13" t="s">
        <v>761</v>
      </c>
      <c r="I1473" s="13" t="s">
        <v>667</v>
      </c>
      <c r="J1473" s="22">
        <v>2</v>
      </c>
      <c r="K1473" s="13" t="s">
        <v>89</v>
      </c>
      <c r="L1473" s="13" t="s">
        <v>963</v>
      </c>
      <c r="M1473" s="13" t="s">
        <v>20</v>
      </c>
      <c r="N1473" s="13" t="s">
        <v>90</v>
      </c>
      <c r="O1473" s="16">
        <v>1600</v>
      </c>
      <c r="P1473" s="16">
        <f t="shared" si="140"/>
        <v>3200</v>
      </c>
      <c r="Q1473" s="16">
        <f t="shared" si="142"/>
        <v>312</v>
      </c>
      <c r="R1473" s="16">
        <f t="shared" si="143"/>
        <v>624</v>
      </c>
      <c r="S1473" s="17">
        <f t="shared" si="141"/>
        <v>278.57142857142856</v>
      </c>
      <c r="T1473" s="17">
        <f t="shared" si="144"/>
        <v>557.14285714285711</v>
      </c>
    </row>
    <row r="1474" spans="1:20" ht="80" customHeight="1" x14ac:dyDescent="0.35">
      <c r="A1474" s="13">
        <v>8059695658401</v>
      </c>
      <c r="B1474" s="13">
        <f t="shared" si="146"/>
        <v>1</v>
      </c>
      <c r="C1474" s="14">
        <v>2023</v>
      </c>
      <c r="D1474" s="13" t="s">
        <v>24</v>
      </c>
      <c r="E1474" s="13" t="s">
        <v>87</v>
      </c>
      <c r="F1474" s="15" t="s">
        <v>982</v>
      </c>
      <c r="G1474" s="13" t="s">
        <v>983</v>
      </c>
      <c r="H1474" s="13" t="s">
        <v>267</v>
      </c>
      <c r="I1474" s="13" t="s">
        <v>675</v>
      </c>
      <c r="J1474" s="22">
        <v>0</v>
      </c>
      <c r="K1474" s="13" t="s">
        <v>89</v>
      </c>
      <c r="L1474" s="13" t="s">
        <v>963</v>
      </c>
      <c r="M1474" s="13" t="s">
        <v>20</v>
      </c>
      <c r="N1474" s="13" t="s">
        <v>90</v>
      </c>
      <c r="O1474" s="16">
        <v>940</v>
      </c>
      <c r="P1474" s="16">
        <f t="shared" si="140"/>
        <v>0</v>
      </c>
      <c r="Q1474" s="16">
        <f t="shared" si="142"/>
        <v>183.3</v>
      </c>
      <c r="R1474" s="16">
        <f t="shared" si="143"/>
        <v>0</v>
      </c>
      <c r="S1474" s="17">
        <f t="shared" si="141"/>
        <v>163.66071428571428</v>
      </c>
      <c r="T1474" s="17">
        <f t="shared" si="144"/>
        <v>0</v>
      </c>
    </row>
    <row r="1475" spans="1:20" x14ac:dyDescent="0.35">
      <c r="A1475" s="12">
        <v>8059695658371</v>
      </c>
      <c r="B1475" s="13">
        <f t="shared" si="146"/>
        <v>1</v>
      </c>
      <c r="C1475" s="14">
        <v>2023</v>
      </c>
      <c r="D1475" s="13" t="s">
        <v>24</v>
      </c>
      <c r="E1475" s="13" t="s">
        <v>87</v>
      </c>
      <c r="F1475" s="15" t="s">
        <v>982</v>
      </c>
      <c r="G1475" s="13" t="s">
        <v>983</v>
      </c>
      <c r="H1475" s="13" t="s">
        <v>267</v>
      </c>
      <c r="I1475" s="13" t="s">
        <v>667</v>
      </c>
      <c r="J1475" s="22">
        <v>1</v>
      </c>
      <c r="K1475" s="13" t="s">
        <v>89</v>
      </c>
      <c r="L1475" s="13" t="s">
        <v>963</v>
      </c>
      <c r="M1475" s="13" t="s">
        <v>20</v>
      </c>
      <c r="N1475" s="13" t="s">
        <v>90</v>
      </c>
      <c r="O1475" s="16">
        <v>940</v>
      </c>
      <c r="P1475" s="16">
        <f t="shared" si="140"/>
        <v>940</v>
      </c>
      <c r="Q1475" s="16">
        <f t="shared" si="142"/>
        <v>183.3</v>
      </c>
      <c r="R1475" s="16">
        <f t="shared" si="143"/>
        <v>183.3</v>
      </c>
      <c r="S1475" s="17">
        <f t="shared" si="141"/>
        <v>163.66071428571428</v>
      </c>
      <c r="T1475" s="17">
        <f t="shared" si="144"/>
        <v>163.66071428571428</v>
      </c>
    </row>
    <row r="1476" spans="1:20" x14ac:dyDescent="0.35">
      <c r="A1476" s="13">
        <v>8059695658388</v>
      </c>
      <c r="B1476" s="13">
        <f t="shared" si="146"/>
        <v>1</v>
      </c>
      <c r="C1476" s="14">
        <v>2023</v>
      </c>
      <c r="D1476" s="13" t="s">
        <v>24</v>
      </c>
      <c r="E1476" s="13" t="s">
        <v>87</v>
      </c>
      <c r="F1476" s="15" t="s">
        <v>982</v>
      </c>
      <c r="G1476" s="13" t="s">
        <v>983</v>
      </c>
      <c r="H1476" s="13" t="s">
        <v>267</v>
      </c>
      <c r="I1476" s="13" t="s">
        <v>666</v>
      </c>
      <c r="J1476" s="22">
        <v>0</v>
      </c>
      <c r="K1476" s="13" t="s">
        <v>89</v>
      </c>
      <c r="L1476" s="13" t="s">
        <v>963</v>
      </c>
      <c r="M1476" s="13" t="s">
        <v>20</v>
      </c>
      <c r="N1476" s="13" t="s">
        <v>90</v>
      </c>
      <c r="O1476" s="16">
        <v>940</v>
      </c>
      <c r="P1476" s="16">
        <f t="shared" si="140"/>
        <v>0</v>
      </c>
      <c r="Q1476" s="16">
        <f t="shared" si="142"/>
        <v>183.3</v>
      </c>
      <c r="R1476" s="16">
        <f t="shared" si="143"/>
        <v>0</v>
      </c>
      <c r="S1476" s="17">
        <f t="shared" si="141"/>
        <v>163.66071428571428</v>
      </c>
      <c r="T1476" s="17">
        <f t="shared" si="144"/>
        <v>0</v>
      </c>
    </row>
    <row r="1477" spans="1:20" x14ac:dyDescent="0.35">
      <c r="A1477" s="12">
        <v>8059695658395</v>
      </c>
      <c r="B1477" s="13">
        <f t="shared" si="146"/>
        <v>1</v>
      </c>
      <c r="C1477" s="14">
        <v>2023</v>
      </c>
      <c r="D1477" s="13" t="s">
        <v>24</v>
      </c>
      <c r="E1477" s="13" t="s">
        <v>87</v>
      </c>
      <c r="F1477" s="15" t="s">
        <v>982</v>
      </c>
      <c r="G1477" s="13" t="s">
        <v>983</v>
      </c>
      <c r="H1477" s="13" t="s">
        <v>267</v>
      </c>
      <c r="I1477" s="13" t="s">
        <v>671</v>
      </c>
      <c r="J1477" s="22">
        <v>1</v>
      </c>
      <c r="K1477" s="13" t="s">
        <v>89</v>
      </c>
      <c r="L1477" s="13" t="s">
        <v>963</v>
      </c>
      <c r="M1477" s="13" t="s">
        <v>20</v>
      </c>
      <c r="N1477" s="13" t="s">
        <v>90</v>
      </c>
      <c r="O1477" s="16">
        <v>940</v>
      </c>
      <c r="P1477" s="16">
        <f t="shared" si="140"/>
        <v>940</v>
      </c>
      <c r="Q1477" s="16">
        <f t="shared" si="142"/>
        <v>183.3</v>
      </c>
      <c r="R1477" s="16">
        <f t="shared" si="143"/>
        <v>183.3</v>
      </c>
      <c r="S1477" s="17">
        <f t="shared" si="141"/>
        <v>163.66071428571428</v>
      </c>
      <c r="T1477" s="17">
        <f t="shared" si="144"/>
        <v>163.66071428571428</v>
      </c>
    </row>
    <row r="1478" spans="1:20" ht="80" customHeight="1" x14ac:dyDescent="0.35">
      <c r="A1478" s="13">
        <v>8059695573773</v>
      </c>
      <c r="B1478" s="13">
        <f t="shared" si="146"/>
        <v>1</v>
      </c>
      <c r="C1478" s="14">
        <v>2023</v>
      </c>
      <c r="D1478" s="13" t="s">
        <v>24</v>
      </c>
      <c r="E1478" s="13" t="s">
        <v>87</v>
      </c>
      <c r="F1478" s="15" t="s">
        <v>984</v>
      </c>
      <c r="G1478" s="13" t="s">
        <v>891</v>
      </c>
      <c r="H1478" s="13" t="s">
        <v>403</v>
      </c>
      <c r="I1478" s="13" t="s">
        <v>671</v>
      </c>
      <c r="J1478" s="22">
        <v>0</v>
      </c>
      <c r="K1478" s="13" t="s">
        <v>764</v>
      </c>
      <c r="L1478" s="13" t="s">
        <v>963</v>
      </c>
      <c r="M1478" s="13" t="s">
        <v>20</v>
      </c>
      <c r="N1478" s="13" t="s">
        <v>765</v>
      </c>
      <c r="O1478" s="16">
        <v>660</v>
      </c>
      <c r="P1478" s="16">
        <f t="shared" si="140"/>
        <v>0</v>
      </c>
      <c r="Q1478" s="16">
        <f t="shared" si="142"/>
        <v>128.70000000000002</v>
      </c>
      <c r="R1478" s="16">
        <f t="shared" si="143"/>
        <v>0</v>
      </c>
      <c r="S1478" s="17">
        <f t="shared" si="141"/>
        <v>114.91071428571429</v>
      </c>
      <c r="T1478" s="17">
        <f t="shared" si="144"/>
        <v>0</v>
      </c>
    </row>
    <row r="1479" spans="1:20" x14ac:dyDescent="0.35">
      <c r="A1479" s="12">
        <v>8059695573735</v>
      </c>
      <c r="B1479" s="13">
        <f t="shared" si="146"/>
        <v>1</v>
      </c>
      <c r="C1479" s="14">
        <v>2023</v>
      </c>
      <c r="D1479" s="13" t="s">
        <v>24</v>
      </c>
      <c r="E1479" s="13" t="s">
        <v>87</v>
      </c>
      <c r="F1479" s="15" t="s">
        <v>984</v>
      </c>
      <c r="G1479" s="13" t="s">
        <v>891</v>
      </c>
      <c r="H1479" s="13" t="s">
        <v>403</v>
      </c>
      <c r="I1479" s="13" t="s">
        <v>54</v>
      </c>
      <c r="J1479" s="22">
        <v>1</v>
      </c>
      <c r="K1479" s="13" t="s">
        <v>764</v>
      </c>
      <c r="L1479" s="13" t="s">
        <v>963</v>
      </c>
      <c r="M1479" s="13" t="s">
        <v>20</v>
      </c>
      <c r="N1479" s="13" t="s">
        <v>765</v>
      </c>
      <c r="O1479" s="16">
        <v>660</v>
      </c>
      <c r="P1479" s="16">
        <f t="shared" si="140"/>
        <v>660</v>
      </c>
      <c r="Q1479" s="16">
        <f t="shared" si="142"/>
        <v>128.70000000000002</v>
      </c>
      <c r="R1479" s="16">
        <f t="shared" si="143"/>
        <v>128.70000000000002</v>
      </c>
      <c r="S1479" s="17">
        <f t="shared" si="141"/>
        <v>114.91071428571429</v>
      </c>
      <c r="T1479" s="17">
        <f t="shared" si="144"/>
        <v>114.91071428571429</v>
      </c>
    </row>
    <row r="1480" spans="1:20" x14ac:dyDescent="0.35">
      <c r="A1480" s="13">
        <v>8059695573742</v>
      </c>
      <c r="B1480" s="13">
        <f t="shared" si="146"/>
        <v>1</v>
      </c>
      <c r="C1480" s="14">
        <v>2023</v>
      </c>
      <c r="D1480" s="13" t="s">
        <v>24</v>
      </c>
      <c r="E1480" s="13" t="s">
        <v>87</v>
      </c>
      <c r="F1480" s="15" t="s">
        <v>984</v>
      </c>
      <c r="G1480" s="13" t="s">
        <v>891</v>
      </c>
      <c r="H1480" s="13" t="s">
        <v>403</v>
      </c>
      <c r="I1480" s="13" t="s">
        <v>667</v>
      </c>
      <c r="J1480" s="22">
        <v>0</v>
      </c>
      <c r="K1480" s="13" t="s">
        <v>764</v>
      </c>
      <c r="L1480" s="13" t="s">
        <v>963</v>
      </c>
      <c r="M1480" s="13" t="s">
        <v>20</v>
      </c>
      <c r="N1480" s="13" t="s">
        <v>765</v>
      </c>
      <c r="O1480" s="16">
        <v>660</v>
      </c>
      <c r="P1480" s="16">
        <f t="shared" si="140"/>
        <v>0</v>
      </c>
      <c r="Q1480" s="16">
        <f t="shared" si="142"/>
        <v>128.70000000000002</v>
      </c>
      <c r="R1480" s="16">
        <f t="shared" si="143"/>
        <v>0</v>
      </c>
      <c r="S1480" s="17">
        <f t="shared" si="141"/>
        <v>114.91071428571429</v>
      </c>
      <c r="T1480" s="17">
        <f t="shared" si="144"/>
        <v>0</v>
      </c>
    </row>
    <row r="1481" spans="1:20" x14ac:dyDescent="0.35">
      <c r="A1481" s="12">
        <v>8059695573766</v>
      </c>
      <c r="B1481" s="13">
        <f t="shared" si="146"/>
        <v>1</v>
      </c>
      <c r="C1481" s="14">
        <v>2023</v>
      </c>
      <c r="D1481" s="13" t="s">
        <v>24</v>
      </c>
      <c r="E1481" s="13" t="s">
        <v>87</v>
      </c>
      <c r="F1481" s="15" t="s">
        <v>984</v>
      </c>
      <c r="G1481" s="13" t="s">
        <v>891</v>
      </c>
      <c r="H1481" s="13" t="s">
        <v>403</v>
      </c>
      <c r="I1481" s="13" t="s">
        <v>666</v>
      </c>
      <c r="J1481" s="22">
        <v>2</v>
      </c>
      <c r="K1481" s="13" t="s">
        <v>764</v>
      </c>
      <c r="L1481" s="13" t="s">
        <v>963</v>
      </c>
      <c r="M1481" s="13" t="s">
        <v>20</v>
      </c>
      <c r="N1481" s="13" t="s">
        <v>765</v>
      </c>
      <c r="O1481" s="16">
        <v>660</v>
      </c>
      <c r="P1481" s="16">
        <f t="shared" si="140"/>
        <v>1320</v>
      </c>
      <c r="Q1481" s="16">
        <f t="shared" si="142"/>
        <v>128.70000000000002</v>
      </c>
      <c r="R1481" s="16">
        <f t="shared" si="143"/>
        <v>257.40000000000003</v>
      </c>
      <c r="S1481" s="17">
        <f t="shared" si="141"/>
        <v>114.91071428571429</v>
      </c>
      <c r="T1481" s="17">
        <f t="shared" si="144"/>
        <v>229.82142857142858</v>
      </c>
    </row>
    <row r="1482" spans="1:20" ht="80" customHeight="1" x14ac:dyDescent="0.35">
      <c r="A1482" s="12">
        <v>8059695657947</v>
      </c>
      <c r="B1482" s="13">
        <f t="shared" si="146"/>
        <v>1</v>
      </c>
      <c r="C1482" s="14">
        <v>2023</v>
      </c>
      <c r="D1482" s="13" t="s">
        <v>24</v>
      </c>
      <c r="E1482" s="13" t="s">
        <v>87</v>
      </c>
      <c r="F1482" s="15" t="s">
        <v>985</v>
      </c>
      <c r="G1482" s="13" t="s">
        <v>983</v>
      </c>
      <c r="H1482" s="13" t="s">
        <v>598</v>
      </c>
      <c r="I1482" s="13" t="s">
        <v>667</v>
      </c>
      <c r="J1482" s="22">
        <v>1</v>
      </c>
      <c r="K1482" s="13" t="s">
        <v>94</v>
      </c>
      <c r="L1482" s="13" t="s">
        <v>963</v>
      </c>
      <c r="M1482" s="13" t="s">
        <v>20</v>
      </c>
      <c r="N1482" s="13" t="s">
        <v>94</v>
      </c>
      <c r="O1482" s="16">
        <v>1280</v>
      </c>
      <c r="P1482" s="16">
        <f t="shared" si="140"/>
        <v>1280</v>
      </c>
      <c r="Q1482" s="16">
        <f t="shared" si="142"/>
        <v>249.60000000000002</v>
      </c>
      <c r="R1482" s="16">
        <f t="shared" si="143"/>
        <v>249.60000000000002</v>
      </c>
      <c r="S1482" s="17">
        <f t="shared" si="141"/>
        <v>222.85714285714286</v>
      </c>
      <c r="T1482" s="17">
        <f t="shared" si="144"/>
        <v>222.85714285714286</v>
      </c>
    </row>
    <row r="1483" spans="1:20" x14ac:dyDescent="0.35">
      <c r="A1483" s="12">
        <v>8059695654359</v>
      </c>
      <c r="B1483" s="13">
        <f t="shared" si="146"/>
        <v>1</v>
      </c>
      <c r="C1483" s="14">
        <v>2023</v>
      </c>
      <c r="D1483" s="13" t="s">
        <v>24</v>
      </c>
      <c r="E1483" s="13" t="s">
        <v>87</v>
      </c>
      <c r="F1483" s="15" t="s">
        <v>985</v>
      </c>
      <c r="G1483" s="13" t="s">
        <v>983</v>
      </c>
      <c r="H1483" s="13" t="s">
        <v>598</v>
      </c>
      <c r="I1483" s="13" t="s">
        <v>665</v>
      </c>
      <c r="J1483" s="22">
        <v>1</v>
      </c>
      <c r="K1483" s="13" t="s">
        <v>94</v>
      </c>
      <c r="L1483" s="13" t="s">
        <v>963</v>
      </c>
      <c r="M1483" s="13" t="s">
        <v>20</v>
      </c>
      <c r="N1483" s="13" t="s">
        <v>94</v>
      </c>
      <c r="O1483" s="16">
        <v>1280</v>
      </c>
      <c r="P1483" s="16">
        <f t="shared" si="140"/>
        <v>1280</v>
      </c>
      <c r="Q1483" s="16">
        <f t="shared" si="142"/>
        <v>249.60000000000002</v>
      </c>
      <c r="R1483" s="16">
        <f t="shared" si="143"/>
        <v>249.60000000000002</v>
      </c>
      <c r="S1483" s="17">
        <f t="shared" si="141"/>
        <v>222.85714285714286</v>
      </c>
      <c r="T1483" s="17">
        <f t="shared" si="144"/>
        <v>222.85714285714286</v>
      </c>
    </row>
    <row r="1484" spans="1:20" x14ac:dyDescent="0.35">
      <c r="A1484" s="13">
        <v>8059695657954</v>
      </c>
      <c r="B1484" s="13">
        <f t="shared" si="146"/>
        <v>1</v>
      </c>
      <c r="C1484" s="14">
        <v>2023</v>
      </c>
      <c r="D1484" s="13" t="s">
        <v>24</v>
      </c>
      <c r="E1484" s="13" t="s">
        <v>87</v>
      </c>
      <c r="F1484" s="15" t="s">
        <v>985</v>
      </c>
      <c r="G1484" s="13" t="s">
        <v>983</v>
      </c>
      <c r="H1484" s="13" t="s">
        <v>598</v>
      </c>
      <c r="I1484" s="13" t="s">
        <v>666</v>
      </c>
      <c r="J1484" s="22">
        <v>0</v>
      </c>
      <c r="K1484" s="13" t="s">
        <v>94</v>
      </c>
      <c r="L1484" s="13" t="s">
        <v>963</v>
      </c>
      <c r="M1484" s="13" t="s">
        <v>20</v>
      </c>
      <c r="N1484" s="13" t="s">
        <v>94</v>
      </c>
      <c r="O1484" s="16">
        <v>1280</v>
      </c>
      <c r="P1484" s="16">
        <f t="shared" ref="P1484:P1547" si="147">SUM(O1484*J1484)</f>
        <v>0</v>
      </c>
      <c r="Q1484" s="16">
        <f t="shared" si="142"/>
        <v>249.60000000000002</v>
      </c>
      <c r="R1484" s="16">
        <f t="shared" si="143"/>
        <v>0</v>
      </c>
      <c r="S1484" s="17">
        <f t="shared" ref="S1484:S1547" si="148">SUM(Q1484/1.12)</f>
        <v>222.85714285714286</v>
      </c>
      <c r="T1484" s="17">
        <f t="shared" si="144"/>
        <v>0</v>
      </c>
    </row>
    <row r="1485" spans="1:20" ht="80" customHeight="1" x14ac:dyDescent="0.35">
      <c r="A1485" s="12">
        <v>8057763973906</v>
      </c>
      <c r="B1485" s="13">
        <f t="shared" si="146"/>
        <v>1</v>
      </c>
      <c r="C1485" s="14">
        <v>2022</v>
      </c>
      <c r="D1485" s="13" t="s">
        <v>24</v>
      </c>
      <c r="E1485" s="13" t="s">
        <v>87</v>
      </c>
      <c r="F1485" s="15" t="s">
        <v>986</v>
      </c>
      <c r="G1485" s="13" t="s">
        <v>987</v>
      </c>
      <c r="H1485" s="13" t="s">
        <v>988</v>
      </c>
      <c r="I1485" s="13" t="s">
        <v>989</v>
      </c>
      <c r="J1485" s="22">
        <v>2</v>
      </c>
      <c r="K1485" s="13" t="s">
        <v>990</v>
      </c>
      <c r="L1485" s="13" t="s">
        <v>963</v>
      </c>
      <c r="M1485" s="13" t="s">
        <v>20</v>
      </c>
      <c r="N1485" s="13" t="s">
        <v>97</v>
      </c>
      <c r="O1485" s="16">
        <v>1560</v>
      </c>
      <c r="P1485" s="16">
        <f t="shared" si="147"/>
        <v>3120</v>
      </c>
      <c r="Q1485" s="16">
        <f t="shared" si="142"/>
        <v>304.2</v>
      </c>
      <c r="R1485" s="16">
        <f t="shared" si="143"/>
        <v>608.4</v>
      </c>
      <c r="S1485" s="17">
        <f t="shared" si="148"/>
        <v>271.60714285714283</v>
      </c>
      <c r="T1485" s="17">
        <f t="shared" si="144"/>
        <v>543.21428571428567</v>
      </c>
    </row>
    <row r="1486" spans="1:20" ht="31.5" x14ac:dyDescent="0.35">
      <c r="A1486" s="12">
        <v>8057763973913</v>
      </c>
      <c r="B1486" s="13">
        <f t="shared" si="146"/>
        <v>1</v>
      </c>
      <c r="C1486" s="14">
        <v>2022</v>
      </c>
      <c r="D1486" s="13" t="s">
        <v>24</v>
      </c>
      <c r="E1486" s="13" t="s">
        <v>87</v>
      </c>
      <c r="F1486" s="15" t="s">
        <v>986</v>
      </c>
      <c r="G1486" s="13" t="s">
        <v>987</v>
      </c>
      <c r="H1486" s="13" t="s">
        <v>988</v>
      </c>
      <c r="I1486" s="13" t="s">
        <v>40</v>
      </c>
      <c r="J1486" s="22">
        <v>1</v>
      </c>
      <c r="K1486" s="13" t="s">
        <v>990</v>
      </c>
      <c r="L1486" s="13" t="s">
        <v>963</v>
      </c>
      <c r="M1486" s="13" t="s">
        <v>20</v>
      </c>
      <c r="N1486" s="13" t="s">
        <v>97</v>
      </c>
      <c r="O1486" s="16">
        <v>1560</v>
      </c>
      <c r="P1486" s="16">
        <f t="shared" si="147"/>
        <v>1560</v>
      </c>
      <c r="Q1486" s="16">
        <f t="shared" si="142"/>
        <v>304.2</v>
      </c>
      <c r="R1486" s="16">
        <f t="shared" si="143"/>
        <v>304.2</v>
      </c>
      <c r="S1486" s="17">
        <f t="shared" si="148"/>
        <v>271.60714285714283</v>
      </c>
      <c r="T1486" s="17">
        <f t="shared" si="144"/>
        <v>271.60714285714283</v>
      </c>
    </row>
    <row r="1487" spans="1:20" ht="31.5" x14ac:dyDescent="0.35">
      <c r="A1487" s="12">
        <v>8057763973890</v>
      </c>
      <c r="B1487" s="13">
        <f t="shared" si="146"/>
        <v>1</v>
      </c>
      <c r="C1487" s="14">
        <v>2022</v>
      </c>
      <c r="D1487" s="13" t="s">
        <v>24</v>
      </c>
      <c r="E1487" s="13" t="s">
        <v>87</v>
      </c>
      <c r="F1487" s="15" t="s">
        <v>986</v>
      </c>
      <c r="G1487" s="13" t="s">
        <v>987</v>
      </c>
      <c r="H1487" s="13" t="s">
        <v>988</v>
      </c>
      <c r="I1487" s="13" t="s">
        <v>133</v>
      </c>
      <c r="J1487" s="22">
        <v>2</v>
      </c>
      <c r="K1487" s="13" t="s">
        <v>990</v>
      </c>
      <c r="L1487" s="13" t="s">
        <v>963</v>
      </c>
      <c r="M1487" s="13" t="s">
        <v>20</v>
      </c>
      <c r="N1487" s="13" t="s">
        <v>97</v>
      </c>
      <c r="O1487" s="16">
        <v>1560</v>
      </c>
      <c r="P1487" s="16">
        <f t="shared" si="147"/>
        <v>3120</v>
      </c>
      <c r="Q1487" s="16">
        <f t="shared" ref="Q1487:Q1550" si="149">SUM(O1487*19.5%)</f>
        <v>304.2</v>
      </c>
      <c r="R1487" s="16">
        <f t="shared" ref="R1487:R1550" si="150">SUM(Q1487*J1487)</f>
        <v>608.4</v>
      </c>
      <c r="S1487" s="17">
        <f t="shared" si="148"/>
        <v>271.60714285714283</v>
      </c>
      <c r="T1487" s="17">
        <f t="shared" ref="T1487:T1550" si="151">SUM(S1487*J1487)</f>
        <v>543.21428571428567</v>
      </c>
    </row>
    <row r="1488" spans="1:20" ht="31.5" x14ac:dyDescent="0.35">
      <c r="A1488" s="12">
        <v>8057763973920</v>
      </c>
      <c r="B1488" s="13">
        <f t="shared" ref="B1488:B1519" si="152">COUNTIF(A1488:A3245,A1488)</f>
        <v>1</v>
      </c>
      <c r="C1488" s="14">
        <v>2022</v>
      </c>
      <c r="D1488" s="13" t="s">
        <v>24</v>
      </c>
      <c r="E1488" s="13" t="s">
        <v>87</v>
      </c>
      <c r="F1488" s="15" t="s">
        <v>986</v>
      </c>
      <c r="G1488" s="13" t="s">
        <v>987</v>
      </c>
      <c r="H1488" s="13" t="s">
        <v>988</v>
      </c>
      <c r="I1488" s="13" t="s">
        <v>991</v>
      </c>
      <c r="J1488" s="22">
        <v>2</v>
      </c>
      <c r="K1488" s="13" t="s">
        <v>990</v>
      </c>
      <c r="L1488" s="13" t="s">
        <v>963</v>
      </c>
      <c r="M1488" s="13" t="s">
        <v>20</v>
      </c>
      <c r="N1488" s="13" t="s">
        <v>97</v>
      </c>
      <c r="O1488" s="16">
        <v>1560</v>
      </c>
      <c r="P1488" s="16">
        <f t="shared" si="147"/>
        <v>3120</v>
      </c>
      <c r="Q1488" s="16">
        <f t="shared" si="149"/>
        <v>304.2</v>
      </c>
      <c r="R1488" s="16">
        <f t="shared" si="150"/>
        <v>608.4</v>
      </c>
      <c r="S1488" s="17">
        <f t="shared" si="148"/>
        <v>271.60714285714283</v>
      </c>
      <c r="T1488" s="17">
        <f t="shared" si="151"/>
        <v>543.21428571428567</v>
      </c>
    </row>
    <row r="1489" spans="1:20" ht="80" customHeight="1" x14ac:dyDescent="0.35">
      <c r="A1489" s="12">
        <v>8057763975429</v>
      </c>
      <c r="B1489" s="13">
        <f t="shared" si="152"/>
        <v>1</v>
      </c>
      <c r="C1489" s="14">
        <v>2022</v>
      </c>
      <c r="D1489" s="13" t="s">
        <v>24</v>
      </c>
      <c r="E1489" s="13" t="s">
        <v>87</v>
      </c>
      <c r="F1489" s="15" t="s">
        <v>992</v>
      </c>
      <c r="G1489" s="13" t="s">
        <v>139</v>
      </c>
      <c r="H1489" s="13" t="s">
        <v>16</v>
      </c>
      <c r="I1489" s="13" t="s">
        <v>666</v>
      </c>
      <c r="J1489" s="22">
        <v>1</v>
      </c>
      <c r="K1489" s="13" t="s">
        <v>993</v>
      </c>
      <c r="L1489" s="13" t="s">
        <v>963</v>
      </c>
      <c r="M1489" s="13" t="s">
        <v>20</v>
      </c>
      <c r="N1489" s="13" t="s">
        <v>97</v>
      </c>
      <c r="O1489" s="16">
        <v>850</v>
      </c>
      <c r="P1489" s="16">
        <f t="shared" si="147"/>
        <v>850</v>
      </c>
      <c r="Q1489" s="16">
        <f t="shared" si="149"/>
        <v>165.75</v>
      </c>
      <c r="R1489" s="16">
        <f t="shared" si="150"/>
        <v>165.75</v>
      </c>
      <c r="S1489" s="17">
        <f t="shared" si="148"/>
        <v>147.99107142857142</v>
      </c>
      <c r="T1489" s="17">
        <f t="shared" si="151"/>
        <v>147.99107142857142</v>
      </c>
    </row>
    <row r="1490" spans="1:20" ht="31.5" x14ac:dyDescent="0.35">
      <c r="A1490" s="12">
        <v>8057763975405</v>
      </c>
      <c r="B1490" s="13">
        <f t="shared" si="152"/>
        <v>1</v>
      </c>
      <c r="C1490" s="14">
        <v>2022</v>
      </c>
      <c r="D1490" s="13" t="s">
        <v>24</v>
      </c>
      <c r="E1490" s="13" t="s">
        <v>87</v>
      </c>
      <c r="F1490" s="15" t="s">
        <v>992</v>
      </c>
      <c r="G1490" s="13" t="s">
        <v>139</v>
      </c>
      <c r="H1490" s="13" t="s">
        <v>16</v>
      </c>
      <c r="I1490" s="13" t="s">
        <v>667</v>
      </c>
      <c r="J1490" s="22">
        <v>1</v>
      </c>
      <c r="K1490" s="13" t="s">
        <v>993</v>
      </c>
      <c r="L1490" s="13" t="s">
        <v>963</v>
      </c>
      <c r="M1490" s="13" t="s">
        <v>20</v>
      </c>
      <c r="N1490" s="13" t="s">
        <v>97</v>
      </c>
      <c r="O1490" s="16">
        <v>850</v>
      </c>
      <c r="P1490" s="16">
        <f t="shared" si="147"/>
        <v>850</v>
      </c>
      <c r="Q1490" s="16">
        <f t="shared" si="149"/>
        <v>165.75</v>
      </c>
      <c r="R1490" s="16">
        <f t="shared" si="150"/>
        <v>165.75</v>
      </c>
      <c r="S1490" s="17">
        <f t="shared" si="148"/>
        <v>147.99107142857142</v>
      </c>
      <c r="T1490" s="17">
        <f t="shared" si="151"/>
        <v>147.99107142857142</v>
      </c>
    </row>
    <row r="1491" spans="1:20" ht="31.5" x14ac:dyDescent="0.35">
      <c r="A1491" s="12">
        <v>8057763975412</v>
      </c>
      <c r="B1491" s="13">
        <f t="shared" si="152"/>
        <v>1</v>
      </c>
      <c r="C1491" s="14">
        <v>2022</v>
      </c>
      <c r="D1491" s="13" t="s">
        <v>24</v>
      </c>
      <c r="E1491" s="13" t="s">
        <v>87</v>
      </c>
      <c r="F1491" s="15" t="s">
        <v>992</v>
      </c>
      <c r="G1491" s="13" t="s">
        <v>139</v>
      </c>
      <c r="H1491" s="13" t="s">
        <v>16</v>
      </c>
      <c r="I1491" s="13" t="s">
        <v>665</v>
      </c>
      <c r="J1491" s="22">
        <v>2</v>
      </c>
      <c r="K1491" s="13" t="s">
        <v>993</v>
      </c>
      <c r="L1491" s="13" t="s">
        <v>963</v>
      </c>
      <c r="M1491" s="13" t="s">
        <v>20</v>
      </c>
      <c r="N1491" s="13" t="s">
        <v>97</v>
      </c>
      <c r="O1491" s="16">
        <v>850</v>
      </c>
      <c r="P1491" s="16">
        <f t="shared" si="147"/>
        <v>1700</v>
      </c>
      <c r="Q1491" s="16">
        <f t="shared" si="149"/>
        <v>165.75</v>
      </c>
      <c r="R1491" s="16">
        <f t="shared" si="150"/>
        <v>331.5</v>
      </c>
      <c r="S1491" s="17">
        <f t="shared" si="148"/>
        <v>147.99107142857142</v>
      </c>
      <c r="T1491" s="17">
        <f t="shared" si="151"/>
        <v>295.98214285714283</v>
      </c>
    </row>
    <row r="1492" spans="1:20" ht="80" customHeight="1" x14ac:dyDescent="0.35">
      <c r="A1492" s="12">
        <v>8057763978499</v>
      </c>
      <c r="B1492" s="13">
        <f t="shared" si="152"/>
        <v>1</v>
      </c>
      <c r="C1492" s="14">
        <v>2022</v>
      </c>
      <c r="D1492" s="13" t="s">
        <v>24</v>
      </c>
      <c r="E1492" s="13" t="s">
        <v>87</v>
      </c>
      <c r="F1492" s="15" t="s">
        <v>994</v>
      </c>
      <c r="G1492" s="13" t="s">
        <v>139</v>
      </c>
      <c r="H1492" s="13" t="s">
        <v>137</v>
      </c>
      <c r="I1492" s="13" t="s">
        <v>995</v>
      </c>
      <c r="J1492" s="22">
        <v>1</v>
      </c>
      <c r="K1492" s="13" t="s">
        <v>996</v>
      </c>
      <c r="L1492" s="13" t="s">
        <v>963</v>
      </c>
      <c r="M1492" s="13" t="s">
        <v>20</v>
      </c>
      <c r="N1492" s="13" t="s">
        <v>97</v>
      </c>
      <c r="O1492" s="16">
        <v>810</v>
      </c>
      <c r="P1492" s="16">
        <f t="shared" si="147"/>
        <v>810</v>
      </c>
      <c r="Q1492" s="16">
        <f t="shared" si="149"/>
        <v>157.95000000000002</v>
      </c>
      <c r="R1492" s="16">
        <f t="shared" si="150"/>
        <v>157.95000000000002</v>
      </c>
      <c r="S1492" s="17">
        <f t="shared" si="148"/>
        <v>141.02678571428572</v>
      </c>
      <c r="T1492" s="17">
        <f t="shared" si="151"/>
        <v>141.02678571428572</v>
      </c>
    </row>
    <row r="1493" spans="1:20" ht="80" customHeight="1" x14ac:dyDescent="0.35">
      <c r="A1493" s="12">
        <v>8059695565600</v>
      </c>
      <c r="B1493" s="13">
        <f t="shared" si="152"/>
        <v>1</v>
      </c>
      <c r="C1493" s="14">
        <v>2023</v>
      </c>
      <c r="D1493" s="13" t="s">
        <v>24</v>
      </c>
      <c r="E1493" s="13" t="s">
        <v>87</v>
      </c>
      <c r="F1493" s="15" t="s">
        <v>997</v>
      </c>
      <c r="G1493" s="13" t="s">
        <v>894</v>
      </c>
      <c r="H1493" s="13" t="s">
        <v>127</v>
      </c>
      <c r="I1493" s="13" t="s">
        <v>898</v>
      </c>
      <c r="J1493" s="22">
        <v>1</v>
      </c>
      <c r="K1493" s="13" t="s">
        <v>96</v>
      </c>
      <c r="L1493" s="13" t="s">
        <v>963</v>
      </c>
      <c r="M1493" s="13" t="s">
        <v>20</v>
      </c>
      <c r="N1493" s="13" t="s">
        <v>97</v>
      </c>
      <c r="O1493" s="16">
        <v>1230</v>
      </c>
      <c r="P1493" s="16">
        <f t="shared" si="147"/>
        <v>1230</v>
      </c>
      <c r="Q1493" s="16">
        <f t="shared" si="149"/>
        <v>239.85</v>
      </c>
      <c r="R1493" s="16">
        <f t="shared" si="150"/>
        <v>239.85</v>
      </c>
      <c r="S1493" s="17">
        <f t="shared" si="148"/>
        <v>214.15178571428569</v>
      </c>
      <c r="T1493" s="17">
        <f t="shared" si="151"/>
        <v>214.15178571428569</v>
      </c>
    </row>
    <row r="1494" spans="1:20" x14ac:dyDescent="0.35">
      <c r="A1494" s="12">
        <v>8059695565655</v>
      </c>
      <c r="B1494" s="13">
        <f t="shared" si="152"/>
        <v>1</v>
      </c>
      <c r="C1494" s="14">
        <v>2023</v>
      </c>
      <c r="D1494" s="13" t="s">
        <v>24</v>
      </c>
      <c r="E1494" s="13" t="s">
        <v>87</v>
      </c>
      <c r="F1494" s="15" t="s">
        <v>997</v>
      </c>
      <c r="G1494" s="13" t="s">
        <v>894</v>
      </c>
      <c r="H1494" s="13" t="s">
        <v>127</v>
      </c>
      <c r="I1494" s="13" t="s">
        <v>17</v>
      </c>
      <c r="J1494" s="22">
        <v>2</v>
      </c>
      <c r="K1494" s="13" t="s">
        <v>96</v>
      </c>
      <c r="L1494" s="13" t="s">
        <v>963</v>
      </c>
      <c r="M1494" s="13" t="s">
        <v>20</v>
      </c>
      <c r="N1494" s="13" t="s">
        <v>97</v>
      </c>
      <c r="O1494" s="16">
        <v>1230</v>
      </c>
      <c r="P1494" s="16">
        <f t="shared" si="147"/>
        <v>2460</v>
      </c>
      <c r="Q1494" s="16">
        <f t="shared" si="149"/>
        <v>239.85</v>
      </c>
      <c r="R1494" s="16">
        <f t="shared" si="150"/>
        <v>479.7</v>
      </c>
      <c r="S1494" s="17">
        <f t="shared" si="148"/>
        <v>214.15178571428569</v>
      </c>
      <c r="T1494" s="17">
        <f t="shared" si="151"/>
        <v>428.30357142857139</v>
      </c>
    </row>
    <row r="1495" spans="1:20" x14ac:dyDescent="0.35">
      <c r="A1495" s="12">
        <v>8059695565648</v>
      </c>
      <c r="B1495" s="13">
        <f t="shared" si="152"/>
        <v>1</v>
      </c>
      <c r="C1495" s="14">
        <v>2023</v>
      </c>
      <c r="D1495" s="13" t="s">
        <v>24</v>
      </c>
      <c r="E1495" s="13" t="s">
        <v>87</v>
      </c>
      <c r="F1495" s="15" t="s">
        <v>997</v>
      </c>
      <c r="G1495" s="13" t="s">
        <v>894</v>
      </c>
      <c r="H1495" s="13" t="s">
        <v>127</v>
      </c>
      <c r="I1495" s="13" t="s">
        <v>991</v>
      </c>
      <c r="J1495" s="22">
        <v>2</v>
      </c>
      <c r="K1495" s="13" t="s">
        <v>96</v>
      </c>
      <c r="L1495" s="13" t="s">
        <v>963</v>
      </c>
      <c r="M1495" s="13" t="s">
        <v>20</v>
      </c>
      <c r="N1495" s="13" t="s">
        <v>97</v>
      </c>
      <c r="O1495" s="16">
        <v>1230</v>
      </c>
      <c r="P1495" s="16">
        <f t="shared" si="147"/>
        <v>2460</v>
      </c>
      <c r="Q1495" s="16">
        <f t="shared" si="149"/>
        <v>239.85</v>
      </c>
      <c r="R1495" s="16">
        <f t="shared" si="150"/>
        <v>479.7</v>
      </c>
      <c r="S1495" s="17">
        <f t="shared" si="148"/>
        <v>214.15178571428569</v>
      </c>
      <c r="T1495" s="17">
        <f t="shared" si="151"/>
        <v>428.30357142857139</v>
      </c>
    </row>
    <row r="1496" spans="1:20" x14ac:dyDescent="0.35">
      <c r="A1496" s="12">
        <v>8059695565662</v>
      </c>
      <c r="B1496" s="13">
        <f t="shared" si="152"/>
        <v>1</v>
      </c>
      <c r="C1496" s="14">
        <v>2023</v>
      </c>
      <c r="D1496" s="13" t="s">
        <v>24</v>
      </c>
      <c r="E1496" s="13" t="s">
        <v>87</v>
      </c>
      <c r="F1496" s="15" t="s">
        <v>997</v>
      </c>
      <c r="G1496" s="13" t="s">
        <v>894</v>
      </c>
      <c r="H1496" s="13" t="s">
        <v>127</v>
      </c>
      <c r="I1496" s="13" t="s">
        <v>586</v>
      </c>
      <c r="J1496" s="22">
        <v>2</v>
      </c>
      <c r="K1496" s="13" t="s">
        <v>96</v>
      </c>
      <c r="L1496" s="13" t="s">
        <v>963</v>
      </c>
      <c r="M1496" s="13" t="s">
        <v>20</v>
      </c>
      <c r="N1496" s="13" t="s">
        <v>97</v>
      </c>
      <c r="O1496" s="16">
        <v>1230</v>
      </c>
      <c r="P1496" s="16">
        <f t="shared" si="147"/>
        <v>2460</v>
      </c>
      <c r="Q1496" s="16">
        <f t="shared" si="149"/>
        <v>239.85</v>
      </c>
      <c r="R1496" s="16">
        <f t="shared" si="150"/>
        <v>479.7</v>
      </c>
      <c r="S1496" s="17">
        <f t="shared" si="148"/>
        <v>214.15178571428569</v>
      </c>
      <c r="T1496" s="17">
        <f t="shared" si="151"/>
        <v>428.30357142857139</v>
      </c>
    </row>
    <row r="1497" spans="1:20" x14ac:dyDescent="0.35">
      <c r="A1497" s="13">
        <v>8059695690432</v>
      </c>
      <c r="B1497" s="13">
        <f t="shared" si="152"/>
        <v>1</v>
      </c>
      <c r="C1497" s="14">
        <v>2023</v>
      </c>
      <c r="D1497" s="13" t="s">
        <v>24</v>
      </c>
      <c r="E1497" s="13" t="s">
        <v>87</v>
      </c>
      <c r="F1497" s="15" t="s">
        <v>997</v>
      </c>
      <c r="G1497" s="13" t="s">
        <v>970</v>
      </c>
      <c r="H1497" s="13" t="s">
        <v>761</v>
      </c>
      <c r="I1497" s="13" t="s">
        <v>991</v>
      </c>
      <c r="J1497" s="22">
        <v>0</v>
      </c>
      <c r="K1497" s="13" t="s">
        <v>96</v>
      </c>
      <c r="L1497" s="13" t="s">
        <v>963</v>
      </c>
      <c r="M1497" s="13" t="s">
        <v>20</v>
      </c>
      <c r="N1497" s="13" t="s">
        <v>97</v>
      </c>
      <c r="O1497" s="16">
        <v>940</v>
      </c>
      <c r="P1497" s="16">
        <f t="shared" si="147"/>
        <v>0</v>
      </c>
      <c r="Q1497" s="16">
        <f t="shared" si="149"/>
        <v>183.3</v>
      </c>
      <c r="R1497" s="16">
        <f t="shared" si="150"/>
        <v>0</v>
      </c>
      <c r="S1497" s="17">
        <f t="shared" si="148"/>
        <v>163.66071428571428</v>
      </c>
      <c r="T1497" s="17">
        <f t="shared" si="151"/>
        <v>0</v>
      </c>
    </row>
    <row r="1498" spans="1:20" ht="80" customHeight="1" x14ac:dyDescent="0.35">
      <c r="A1498" s="13">
        <v>8059695573971</v>
      </c>
      <c r="B1498" s="13">
        <f t="shared" si="152"/>
        <v>1</v>
      </c>
      <c r="C1498" s="14">
        <v>2023</v>
      </c>
      <c r="D1498" s="13" t="s">
        <v>24</v>
      </c>
      <c r="E1498" s="13" t="s">
        <v>87</v>
      </c>
      <c r="F1498" s="15" t="s">
        <v>998</v>
      </c>
      <c r="G1498" s="13" t="s">
        <v>891</v>
      </c>
      <c r="H1498" s="13" t="s">
        <v>403</v>
      </c>
      <c r="I1498" s="13" t="s">
        <v>666</v>
      </c>
      <c r="J1498" s="22">
        <v>0</v>
      </c>
      <c r="K1498" s="13" t="s">
        <v>96</v>
      </c>
      <c r="L1498" s="13" t="s">
        <v>963</v>
      </c>
      <c r="M1498" s="13" t="s">
        <v>20</v>
      </c>
      <c r="N1498" s="13" t="s">
        <v>97</v>
      </c>
      <c r="O1498" s="16">
        <v>620</v>
      </c>
      <c r="P1498" s="16">
        <f t="shared" si="147"/>
        <v>0</v>
      </c>
      <c r="Q1498" s="16">
        <f t="shared" si="149"/>
        <v>120.9</v>
      </c>
      <c r="R1498" s="16">
        <f t="shared" si="150"/>
        <v>0</v>
      </c>
      <c r="S1498" s="17">
        <f t="shared" si="148"/>
        <v>107.94642857142857</v>
      </c>
      <c r="T1498" s="17">
        <f t="shared" si="151"/>
        <v>0</v>
      </c>
    </row>
    <row r="1499" spans="1:20" x14ac:dyDescent="0.35">
      <c r="A1499" s="13">
        <v>8059695573957</v>
      </c>
      <c r="B1499" s="13">
        <f t="shared" si="152"/>
        <v>1</v>
      </c>
      <c r="C1499" s="14">
        <v>2023</v>
      </c>
      <c r="D1499" s="13" t="s">
        <v>24</v>
      </c>
      <c r="E1499" s="13" t="s">
        <v>87</v>
      </c>
      <c r="F1499" s="15" t="s">
        <v>998</v>
      </c>
      <c r="G1499" s="13" t="s">
        <v>891</v>
      </c>
      <c r="H1499" s="13" t="s">
        <v>403</v>
      </c>
      <c r="I1499" s="13" t="s">
        <v>667</v>
      </c>
      <c r="J1499" s="22">
        <v>0</v>
      </c>
      <c r="K1499" s="13" t="s">
        <v>96</v>
      </c>
      <c r="L1499" s="13" t="s">
        <v>963</v>
      </c>
      <c r="M1499" s="13" t="s">
        <v>20</v>
      </c>
      <c r="N1499" s="13" t="s">
        <v>97</v>
      </c>
      <c r="O1499" s="16">
        <v>620</v>
      </c>
      <c r="P1499" s="16">
        <f t="shared" si="147"/>
        <v>0</v>
      </c>
      <c r="Q1499" s="16">
        <f t="shared" si="149"/>
        <v>120.9</v>
      </c>
      <c r="R1499" s="16">
        <f t="shared" si="150"/>
        <v>0</v>
      </c>
      <c r="S1499" s="17">
        <f t="shared" si="148"/>
        <v>107.94642857142857</v>
      </c>
      <c r="T1499" s="17">
        <f t="shared" si="151"/>
        <v>0</v>
      </c>
    </row>
    <row r="1500" spans="1:20" ht="80" customHeight="1" x14ac:dyDescent="0.35">
      <c r="A1500" s="12">
        <v>8059695599605</v>
      </c>
      <c r="B1500" s="13">
        <f t="shared" si="152"/>
        <v>1</v>
      </c>
      <c r="C1500" s="14">
        <v>2023</v>
      </c>
      <c r="D1500" s="13" t="s">
        <v>24</v>
      </c>
      <c r="E1500" s="13" t="s">
        <v>87</v>
      </c>
      <c r="F1500" s="15" t="s">
        <v>999</v>
      </c>
      <c r="G1500" s="13" t="s">
        <v>912</v>
      </c>
      <c r="H1500" s="13" t="s">
        <v>293</v>
      </c>
      <c r="I1500" s="13" t="s">
        <v>667</v>
      </c>
      <c r="J1500" s="22">
        <v>1</v>
      </c>
      <c r="K1500" s="13" t="s">
        <v>96</v>
      </c>
      <c r="L1500" s="13" t="s">
        <v>963</v>
      </c>
      <c r="M1500" s="13" t="s">
        <v>20</v>
      </c>
      <c r="N1500" s="13" t="s">
        <v>97</v>
      </c>
      <c r="O1500" s="16">
        <v>690</v>
      </c>
      <c r="P1500" s="16">
        <f t="shared" si="147"/>
        <v>690</v>
      </c>
      <c r="Q1500" s="16">
        <f t="shared" si="149"/>
        <v>134.55000000000001</v>
      </c>
      <c r="R1500" s="16">
        <f t="shared" si="150"/>
        <v>134.55000000000001</v>
      </c>
      <c r="S1500" s="17">
        <f t="shared" si="148"/>
        <v>120.13392857142857</v>
      </c>
      <c r="T1500" s="17">
        <f t="shared" si="151"/>
        <v>120.13392857142857</v>
      </c>
    </row>
    <row r="1501" spans="1:20" x14ac:dyDescent="0.35">
      <c r="A1501" s="12">
        <v>8059695599612</v>
      </c>
      <c r="B1501" s="13">
        <f t="shared" si="152"/>
        <v>1</v>
      </c>
      <c r="C1501" s="14">
        <v>2023</v>
      </c>
      <c r="D1501" s="13" t="s">
        <v>24</v>
      </c>
      <c r="E1501" s="13" t="s">
        <v>87</v>
      </c>
      <c r="F1501" s="15" t="s">
        <v>999</v>
      </c>
      <c r="G1501" s="13" t="s">
        <v>912</v>
      </c>
      <c r="H1501" s="13" t="s">
        <v>293</v>
      </c>
      <c r="I1501" s="13" t="s">
        <v>665</v>
      </c>
      <c r="J1501" s="22">
        <v>1</v>
      </c>
      <c r="K1501" s="13" t="s">
        <v>96</v>
      </c>
      <c r="L1501" s="13" t="s">
        <v>963</v>
      </c>
      <c r="M1501" s="13" t="s">
        <v>20</v>
      </c>
      <c r="N1501" s="13" t="s">
        <v>97</v>
      </c>
      <c r="O1501" s="16">
        <v>690</v>
      </c>
      <c r="P1501" s="16">
        <f t="shared" si="147"/>
        <v>690</v>
      </c>
      <c r="Q1501" s="16">
        <f t="shared" si="149"/>
        <v>134.55000000000001</v>
      </c>
      <c r="R1501" s="16">
        <f t="shared" si="150"/>
        <v>134.55000000000001</v>
      </c>
      <c r="S1501" s="17">
        <f t="shared" si="148"/>
        <v>120.13392857142857</v>
      </c>
      <c r="T1501" s="17">
        <f t="shared" si="151"/>
        <v>120.13392857142857</v>
      </c>
    </row>
    <row r="1502" spans="1:20" ht="80" customHeight="1" x14ac:dyDescent="0.35">
      <c r="A1502" s="13">
        <v>8059695610959</v>
      </c>
      <c r="B1502" s="13">
        <f t="shared" si="152"/>
        <v>1</v>
      </c>
      <c r="C1502" s="14">
        <v>2023</v>
      </c>
      <c r="D1502" s="13" t="s">
        <v>24</v>
      </c>
      <c r="E1502" s="13" t="s">
        <v>87</v>
      </c>
      <c r="F1502" s="15" t="s">
        <v>1000</v>
      </c>
      <c r="G1502" s="13" t="s">
        <v>1001</v>
      </c>
      <c r="H1502" s="13" t="s">
        <v>458</v>
      </c>
      <c r="I1502" s="13" t="s">
        <v>671</v>
      </c>
      <c r="J1502" s="22">
        <v>0</v>
      </c>
      <c r="K1502" s="13" t="s">
        <v>96</v>
      </c>
      <c r="L1502" s="13" t="s">
        <v>963</v>
      </c>
      <c r="M1502" s="13" t="s">
        <v>20</v>
      </c>
      <c r="N1502" s="13" t="s">
        <v>97</v>
      </c>
      <c r="O1502" s="16">
        <v>1130</v>
      </c>
      <c r="P1502" s="16">
        <f t="shared" si="147"/>
        <v>0</v>
      </c>
      <c r="Q1502" s="16">
        <f t="shared" si="149"/>
        <v>220.35</v>
      </c>
      <c r="R1502" s="16">
        <f t="shared" si="150"/>
        <v>0</v>
      </c>
      <c r="S1502" s="17">
        <f t="shared" si="148"/>
        <v>196.74107142857142</v>
      </c>
      <c r="T1502" s="17">
        <f t="shared" si="151"/>
        <v>0</v>
      </c>
    </row>
    <row r="1503" spans="1:20" x14ac:dyDescent="0.35">
      <c r="A1503" s="12">
        <v>8059695610928</v>
      </c>
      <c r="B1503" s="13">
        <f t="shared" si="152"/>
        <v>1</v>
      </c>
      <c r="C1503" s="14">
        <v>2023</v>
      </c>
      <c r="D1503" s="13" t="s">
        <v>24</v>
      </c>
      <c r="E1503" s="13" t="s">
        <v>87</v>
      </c>
      <c r="F1503" s="15" t="s">
        <v>1000</v>
      </c>
      <c r="G1503" s="13" t="s">
        <v>1001</v>
      </c>
      <c r="H1503" s="13" t="s">
        <v>458</v>
      </c>
      <c r="I1503" s="13" t="s">
        <v>667</v>
      </c>
      <c r="J1503" s="22">
        <v>1</v>
      </c>
      <c r="K1503" s="13" t="s">
        <v>96</v>
      </c>
      <c r="L1503" s="13" t="s">
        <v>963</v>
      </c>
      <c r="M1503" s="13" t="s">
        <v>20</v>
      </c>
      <c r="N1503" s="13" t="s">
        <v>97</v>
      </c>
      <c r="O1503" s="16">
        <v>1130</v>
      </c>
      <c r="P1503" s="16">
        <f t="shared" si="147"/>
        <v>1130</v>
      </c>
      <c r="Q1503" s="16">
        <f t="shared" si="149"/>
        <v>220.35</v>
      </c>
      <c r="R1503" s="16">
        <f t="shared" si="150"/>
        <v>220.35</v>
      </c>
      <c r="S1503" s="17">
        <f t="shared" si="148"/>
        <v>196.74107142857142</v>
      </c>
      <c r="T1503" s="17">
        <f t="shared" si="151"/>
        <v>196.74107142857142</v>
      </c>
    </row>
    <row r="1504" spans="1:20" x14ac:dyDescent="0.35">
      <c r="A1504" s="13">
        <v>8059695610935</v>
      </c>
      <c r="B1504" s="13">
        <f t="shared" si="152"/>
        <v>1</v>
      </c>
      <c r="C1504" s="14">
        <v>2023</v>
      </c>
      <c r="D1504" s="13" t="s">
        <v>24</v>
      </c>
      <c r="E1504" s="13" t="s">
        <v>87</v>
      </c>
      <c r="F1504" s="15" t="s">
        <v>1000</v>
      </c>
      <c r="G1504" s="13" t="s">
        <v>1001</v>
      </c>
      <c r="H1504" s="13" t="s">
        <v>458</v>
      </c>
      <c r="I1504" s="13" t="s">
        <v>665</v>
      </c>
      <c r="J1504" s="22">
        <v>0</v>
      </c>
      <c r="K1504" s="13" t="s">
        <v>96</v>
      </c>
      <c r="L1504" s="13" t="s">
        <v>963</v>
      </c>
      <c r="M1504" s="13" t="s">
        <v>20</v>
      </c>
      <c r="N1504" s="13" t="s">
        <v>97</v>
      </c>
      <c r="O1504" s="16">
        <v>1130</v>
      </c>
      <c r="P1504" s="16">
        <f t="shared" si="147"/>
        <v>0</v>
      </c>
      <c r="Q1504" s="16">
        <f t="shared" si="149"/>
        <v>220.35</v>
      </c>
      <c r="R1504" s="16">
        <f t="shared" si="150"/>
        <v>0</v>
      </c>
      <c r="S1504" s="17">
        <f t="shared" si="148"/>
        <v>196.74107142857142</v>
      </c>
      <c r="T1504" s="17">
        <f t="shared" si="151"/>
        <v>0</v>
      </c>
    </row>
    <row r="1505" spans="1:20" x14ac:dyDescent="0.35">
      <c r="A1505" s="13">
        <v>8059695610942</v>
      </c>
      <c r="B1505" s="13">
        <f t="shared" si="152"/>
        <v>1</v>
      </c>
      <c r="C1505" s="14">
        <v>2023</v>
      </c>
      <c r="D1505" s="13" t="s">
        <v>24</v>
      </c>
      <c r="E1505" s="13" t="s">
        <v>87</v>
      </c>
      <c r="F1505" s="15" t="s">
        <v>1000</v>
      </c>
      <c r="G1505" s="13" t="s">
        <v>1001</v>
      </c>
      <c r="H1505" s="13" t="s">
        <v>458</v>
      </c>
      <c r="I1505" s="13" t="s">
        <v>666</v>
      </c>
      <c r="J1505" s="22">
        <v>0</v>
      </c>
      <c r="K1505" s="13" t="s">
        <v>96</v>
      </c>
      <c r="L1505" s="13" t="s">
        <v>963</v>
      </c>
      <c r="M1505" s="13" t="s">
        <v>20</v>
      </c>
      <c r="N1505" s="13" t="s">
        <v>97</v>
      </c>
      <c r="O1505" s="16">
        <v>1130</v>
      </c>
      <c r="P1505" s="16">
        <f t="shared" si="147"/>
        <v>0</v>
      </c>
      <c r="Q1505" s="16">
        <f t="shared" si="149"/>
        <v>220.35</v>
      </c>
      <c r="R1505" s="16">
        <f t="shared" si="150"/>
        <v>0</v>
      </c>
      <c r="S1505" s="17">
        <f t="shared" si="148"/>
        <v>196.74107142857142</v>
      </c>
      <c r="T1505" s="17">
        <f t="shared" si="151"/>
        <v>0</v>
      </c>
    </row>
    <row r="1506" spans="1:20" x14ac:dyDescent="0.35">
      <c r="A1506" s="12">
        <v>8059695615367</v>
      </c>
      <c r="B1506" s="13">
        <f t="shared" si="152"/>
        <v>1</v>
      </c>
      <c r="C1506" s="14">
        <v>2023</v>
      </c>
      <c r="D1506" s="13" t="s">
        <v>24</v>
      </c>
      <c r="E1506" s="13" t="s">
        <v>87</v>
      </c>
      <c r="F1506" s="15" t="s">
        <v>1000</v>
      </c>
      <c r="G1506" s="13" t="s">
        <v>839</v>
      </c>
      <c r="H1506" s="13" t="s">
        <v>840</v>
      </c>
      <c r="I1506" s="13" t="s">
        <v>54</v>
      </c>
      <c r="J1506" s="22">
        <v>1</v>
      </c>
      <c r="K1506" s="13" t="s">
        <v>96</v>
      </c>
      <c r="L1506" s="13" t="s">
        <v>963</v>
      </c>
      <c r="M1506" s="13" t="s">
        <v>20</v>
      </c>
      <c r="N1506" s="13" t="s">
        <v>97</v>
      </c>
      <c r="O1506" s="16">
        <v>1010</v>
      </c>
      <c r="P1506" s="16">
        <f t="shared" si="147"/>
        <v>1010</v>
      </c>
      <c r="Q1506" s="16">
        <f t="shared" si="149"/>
        <v>196.95000000000002</v>
      </c>
      <c r="R1506" s="16">
        <f t="shared" si="150"/>
        <v>196.95000000000002</v>
      </c>
      <c r="S1506" s="17">
        <f t="shared" si="148"/>
        <v>175.84821428571428</v>
      </c>
      <c r="T1506" s="17">
        <f t="shared" si="151"/>
        <v>175.84821428571428</v>
      </c>
    </row>
    <row r="1507" spans="1:20" x14ac:dyDescent="0.35">
      <c r="A1507" s="12">
        <v>8059695615398</v>
      </c>
      <c r="B1507" s="13">
        <f t="shared" si="152"/>
        <v>1</v>
      </c>
      <c r="C1507" s="14">
        <v>2023</v>
      </c>
      <c r="D1507" s="13" t="s">
        <v>24</v>
      </c>
      <c r="E1507" s="13" t="s">
        <v>87</v>
      </c>
      <c r="F1507" s="15" t="s">
        <v>1000</v>
      </c>
      <c r="G1507" s="13" t="s">
        <v>839</v>
      </c>
      <c r="H1507" s="13" t="s">
        <v>840</v>
      </c>
      <c r="I1507" s="13" t="s">
        <v>666</v>
      </c>
      <c r="J1507" s="22">
        <v>5</v>
      </c>
      <c r="K1507" s="13" t="s">
        <v>96</v>
      </c>
      <c r="L1507" s="13" t="s">
        <v>963</v>
      </c>
      <c r="M1507" s="13" t="s">
        <v>20</v>
      </c>
      <c r="N1507" s="13" t="s">
        <v>97</v>
      </c>
      <c r="O1507" s="16">
        <v>1010</v>
      </c>
      <c r="P1507" s="16">
        <f t="shared" si="147"/>
        <v>5050</v>
      </c>
      <c r="Q1507" s="16">
        <f t="shared" si="149"/>
        <v>196.95000000000002</v>
      </c>
      <c r="R1507" s="16">
        <f t="shared" si="150"/>
        <v>984.75000000000011</v>
      </c>
      <c r="S1507" s="17">
        <f t="shared" si="148"/>
        <v>175.84821428571428</v>
      </c>
      <c r="T1507" s="17">
        <f t="shared" si="151"/>
        <v>879.24107142857133</v>
      </c>
    </row>
    <row r="1508" spans="1:20" x14ac:dyDescent="0.35">
      <c r="A1508" s="12">
        <v>8059695615411</v>
      </c>
      <c r="B1508" s="13">
        <f t="shared" si="152"/>
        <v>1</v>
      </c>
      <c r="C1508" s="14">
        <v>2023</v>
      </c>
      <c r="D1508" s="13" t="s">
        <v>24</v>
      </c>
      <c r="E1508" s="13" t="s">
        <v>87</v>
      </c>
      <c r="F1508" s="15" t="s">
        <v>1000</v>
      </c>
      <c r="G1508" s="13" t="s">
        <v>839</v>
      </c>
      <c r="H1508" s="13" t="s">
        <v>840</v>
      </c>
      <c r="I1508" s="13" t="s">
        <v>675</v>
      </c>
      <c r="J1508" s="22">
        <v>1</v>
      </c>
      <c r="K1508" s="13" t="s">
        <v>96</v>
      </c>
      <c r="L1508" s="13" t="s">
        <v>963</v>
      </c>
      <c r="M1508" s="13" t="s">
        <v>20</v>
      </c>
      <c r="N1508" s="13" t="s">
        <v>97</v>
      </c>
      <c r="O1508" s="16">
        <v>1010</v>
      </c>
      <c r="P1508" s="16">
        <f t="shared" si="147"/>
        <v>1010</v>
      </c>
      <c r="Q1508" s="16">
        <f t="shared" si="149"/>
        <v>196.95000000000002</v>
      </c>
      <c r="R1508" s="16">
        <f t="shared" si="150"/>
        <v>196.95000000000002</v>
      </c>
      <c r="S1508" s="17">
        <f t="shared" si="148"/>
        <v>175.84821428571428</v>
      </c>
      <c r="T1508" s="17">
        <f t="shared" si="151"/>
        <v>175.84821428571428</v>
      </c>
    </row>
    <row r="1509" spans="1:20" x14ac:dyDescent="0.35">
      <c r="A1509" s="12">
        <v>8059695615404</v>
      </c>
      <c r="B1509" s="13">
        <f t="shared" si="152"/>
        <v>1</v>
      </c>
      <c r="C1509" s="14">
        <v>2023</v>
      </c>
      <c r="D1509" s="13" t="s">
        <v>24</v>
      </c>
      <c r="E1509" s="13" t="s">
        <v>87</v>
      </c>
      <c r="F1509" s="15" t="s">
        <v>1000</v>
      </c>
      <c r="G1509" s="13" t="s">
        <v>839</v>
      </c>
      <c r="H1509" s="13" t="s">
        <v>840</v>
      </c>
      <c r="I1509" s="13" t="s">
        <v>671</v>
      </c>
      <c r="J1509" s="22">
        <v>3</v>
      </c>
      <c r="K1509" s="13" t="s">
        <v>96</v>
      </c>
      <c r="L1509" s="13" t="s">
        <v>963</v>
      </c>
      <c r="M1509" s="13" t="s">
        <v>20</v>
      </c>
      <c r="N1509" s="13" t="s">
        <v>97</v>
      </c>
      <c r="O1509" s="16">
        <v>1010</v>
      </c>
      <c r="P1509" s="16">
        <f t="shared" si="147"/>
        <v>3030</v>
      </c>
      <c r="Q1509" s="16">
        <f t="shared" si="149"/>
        <v>196.95000000000002</v>
      </c>
      <c r="R1509" s="16">
        <f t="shared" si="150"/>
        <v>590.85</v>
      </c>
      <c r="S1509" s="17">
        <f t="shared" si="148"/>
        <v>175.84821428571428</v>
      </c>
      <c r="T1509" s="17">
        <f t="shared" si="151"/>
        <v>527.54464285714289</v>
      </c>
    </row>
    <row r="1510" spans="1:20" x14ac:dyDescent="0.35">
      <c r="A1510" s="12">
        <v>8059695615381</v>
      </c>
      <c r="B1510" s="13">
        <f t="shared" si="152"/>
        <v>1</v>
      </c>
      <c r="C1510" s="14">
        <v>2023</v>
      </c>
      <c r="D1510" s="13" t="s">
        <v>24</v>
      </c>
      <c r="E1510" s="13" t="s">
        <v>87</v>
      </c>
      <c r="F1510" s="15" t="s">
        <v>1000</v>
      </c>
      <c r="G1510" s="13" t="s">
        <v>839</v>
      </c>
      <c r="H1510" s="13" t="s">
        <v>840</v>
      </c>
      <c r="I1510" s="13" t="s">
        <v>665</v>
      </c>
      <c r="J1510" s="22">
        <v>2</v>
      </c>
      <c r="K1510" s="13" t="s">
        <v>96</v>
      </c>
      <c r="L1510" s="13" t="s">
        <v>963</v>
      </c>
      <c r="M1510" s="13" t="s">
        <v>20</v>
      </c>
      <c r="N1510" s="13" t="s">
        <v>97</v>
      </c>
      <c r="O1510" s="16">
        <v>1010</v>
      </c>
      <c r="P1510" s="16">
        <f t="shared" si="147"/>
        <v>2020</v>
      </c>
      <c r="Q1510" s="16">
        <f t="shared" si="149"/>
        <v>196.95000000000002</v>
      </c>
      <c r="R1510" s="16">
        <f t="shared" si="150"/>
        <v>393.90000000000003</v>
      </c>
      <c r="S1510" s="17">
        <f t="shared" si="148"/>
        <v>175.84821428571428</v>
      </c>
      <c r="T1510" s="17">
        <f t="shared" si="151"/>
        <v>351.69642857142856</v>
      </c>
    </row>
    <row r="1511" spans="1:20" x14ac:dyDescent="0.35">
      <c r="A1511" s="12">
        <v>8059695615374</v>
      </c>
      <c r="B1511" s="13">
        <f t="shared" si="152"/>
        <v>1</v>
      </c>
      <c r="C1511" s="14">
        <v>2023</v>
      </c>
      <c r="D1511" s="13" t="s">
        <v>24</v>
      </c>
      <c r="E1511" s="13" t="s">
        <v>87</v>
      </c>
      <c r="F1511" s="15" t="s">
        <v>1000</v>
      </c>
      <c r="G1511" s="13" t="s">
        <v>839</v>
      </c>
      <c r="H1511" s="13" t="s">
        <v>840</v>
      </c>
      <c r="I1511" s="13" t="s">
        <v>667</v>
      </c>
      <c r="J1511" s="22">
        <v>2</v>
      </c>
      <c r="K1511" s="13" t="s">
        <v>96</v>
      </c>
      <c r="L1511" s="13" t="s">
        <v>963</v>
      </c>
      <c r="M1511" s="13" t="s">
        <v>20</v>
      </c>
      <c r="N1511" s="13" t="s">
        <v>97</v>
      </c>
      <c r="O1511" s="16">
        <v>1010</v>
      </c>
      <c r="P1511" s="16">
        <f t="shared" si="147"/>
        <v>2020</v>
      </c>
      <c r="Q1511" s="16">
        <f t="shared" si="149"/>
        <v>196.95000000000002</v>
      </c>
      <c r="R1511" s="16">
        <f t="shared" si="150"/>
        <v>393.90000000000003</v>
      </c>
      <c r="S1511" s="17">
        <f t="shared" si="148"/>
        <v>175.84821428571428</v>
      </c>
      <c r="T1511" s="17">
        <f t="shared" si="151"/>
        <v>351.69642857142856</v>
      </c>
    </row>
    <row r="1512" spans="1:20" ht="80" customHeight="1" x14ac:dyDescent="0.35">
      <c r="A1512" s="12">
        <v>8059695664495</v>
      </c>
      <c r="B1512" s="13">
        <f t="shared" si="152"/>
        <v>1</v>
      </c>
      <c r="C1512" s="14">
        <v>2023</v>
      </c>
      <c r="D1512" s="13" t="s">
        <v>24</v>
      </c>
      <c r="E1512" s="13" t="s">
        <v>87</v>
      </c>
      <c r="F1512" s="15" t="s">
        <v>1002</v>
      </c>
      <c r="G1512" s="13" t="s">
        <v>880</v>
      </c>
      <c r="H1512" s="13" t="s">
        <v>881</v>
      </c>
      <c r="I1512" s="13" t="s">
        <v>665</v>
      </c>
      <c r="J1512" s="22">
        <v>2</v>
      </c>
      <c r="K1512" s="13" t="s">
        <v>96</v>
      </c>
      <c r="L1512" s="13" t="s">
        <v>963</v>
      </c>
      <c r="M1512" s="13" t="s">
        <v>20</v>
      </c>
      <c r="N1512" s="13" t="s">
        <v>97</v>
      </c>
      <c r="O1512" s="16">
        <v>710</v>
      </c>
      <c r="P1512" s="16">
        <f t="shared" si="147"/>
        <v>1420</v>
      </c>
      <c r="Q1512" s="16">
        <f t="shared" si="149"/>
        <v>138.45000000000002</v>
      </c>
      <c r="R1512" s="16">
        <f t="shared" si="150"/>
        <v>276.90000000000003</v>
      </c>
      <c r="S1512" s="17">
        <f t="shared" si="148"/>
        <v>123.61607142857143</v>
      </c>
      <c r="T1512" s="17">
        <f t="shared" si="151"/>
        <v>247.23214285714286</v>
      </c>
    </row>
    <row r="1513" spans="1:20" x14ac:dyDescent="0.35">
      <c r="A1513" s="12">
        <v>8059695665874</v>
      </c>
      <c r="B1513" s="13">
        <f t="shared" si="152"/>
        <v>1</v>
      </c>
      <c r="C1513" s="14">
        <v>2023</v>
      </c>
      <c r="D1513" s="13" t="s">
        <v>24</v>
      </c>
      <c r="E1513" s="13" t="s">
        <v>87</v>
      </c>
      <c r="F1513" s="15" t="s">
        <v>1002</v>
      </c>
      <c r="G1513" s="13" t="s">
        <v>880</v>
      </c>
      <c r="H1513" s="13" t="s">
        <v>881</v>
      </c>
      <c r="I1513" s="13" t="s">
        <v>667</v>
      </c>
      <c r="J1513" s="22">
        <v>2</v>
      </c>
      <c r="K1513" s="13" t="s">
        <v>96</v>
      </c>
      <c r="L1513" s="13" t="s">
        <v>963</v>
      </c>
      <c r="M1513" s="13" t="s">
        <v>20</v>
      </c>
      <c r="N1513" s="13" t="s">
        <v>97</v>
      </c>
      <c r="O1513" s="16">
        <v>710</v>
      </c>
      <c r="P1513" s="16">
        <f t="shared" si="147"/>
        <v>1420</v>
      </c>
      <c r="Q1513" s="16">
        <f t="shared" si="149"/>
        <v>138.45000000000002</v>
      </c>
      <c r="R1513" s="16">
        <f t="shared" si="150"/>
        <v>276.90000000000003</v>
      </c>
      <c r="S1513" s="17">
        <f t="shared" si="148"/>
        <v>123.61607142857143</v>
      </c>
      <c r="T1513" s="17">
        <f t="shared" si="151"/>
        <v>247.23214285714286</v>
      </c>
    </row>
    <row r="1514" spans="1:20" x14ac:dyDescent="0.35">
      <c r="A1514" s="12">
        <v>8059695665898</v>
      </c>
      <c r="B1514" s="13">
        <f t="shared" si="152"/>
        <v>1</v>
      </c>
      <c r="C1514" s="14">
        <v>2023</v>
      </c>
      <c r="D1514" s="13" t="s">
        <v>24</v>
      </c>
      <c r="E1514" s="13" t="s">
        <v>87</v>
      </c>
      <c r="F1514" s="15" t="s">
        <v>1002</v>
      </c>
      <c r="G1514" s="13" t="s">
        <v>880</v>
      </c>
      <c r="H1514" s="13" t="s">
        <v>881</v>
      </c>
      <c r="I1514" s="13" t="s">
        <v>671</v>
      </c>
      <c r="J1514" s="22">
        <v>1</v>
      </c>
      <c r="K1514" s="13" t="s">
        <v>96</v>
      </c>
      <c r="L1514" s="13" t="s">
        <v>963</v>
      </c>
      <c r="M1514" s="13" t="s">
        <v>20</v>
      </c>
      <c r="N1514" s="13" t="s">
        <v>97</v>
      </c>
      <c r="O1514" s="16">
        <v>710</v>
      </c>
      <c r="P1514" s="16">
        <f t="shared" si="147"/>
        <v>710</v>
      </c>
      <c r="Q1514" s="16">
        <f t="shared" si="149"/>
        <v>138.45000000000002</v>
      </c>
      <c r="R1514" s="16">
        <f t="shared" si="150"/>
        <v>138.45000000000002</v>
      </c>
      <c r="S1514" s="17">
        <f t="shared" si="148"/>
        <v>123.61607142857143</v>
      </c>
      <c r="T1514" s="17">
        <f t="shared" si="151"/>
        <v>123.61607142857143</v>
      </c>
    </row>
    <row r="1515" spans="1:20" x14ac:dyDescent="0.35">
      <c r="A1515" s="12">
        <v>8059695665867</v>
      </c>
      <c r="B1515" s="13">
        <f t="shared" si="152"/>
        <v>1</v>
      </c>
      <c r="C1515" s="14">
        <v>2023</v>
      </c>
      <c r="D1515" s="13" t="s">
        <v>24</v>
      </c>
      <c r="E1515" s="13" t="s">
        <v>87</v>
      </c>
      <c r="F1515" s="15" t="s">
        <v>1002</v>
      </c>
      <c r="G1515" s="13" t="s">
        <v>880</v>
      </c>
      <c r="H1515" s="13" t="s">
        <v>881</v>
      </c>
      <c r="I1515" s="13" t="s">
        <v>54</v>
      </c>
      <c r="J1515" s="22">
        <v>1</v>
      </c>
      <c r="K1515" s="13" t="s">
        <v>96</v>
      </c>
      <c r="L1515" s="13" t="s">
        <v>963</v>
      </c>
      <c r="M1515" s="13" t="s">
        <v>20</v>
      </c>
      <c r="N1515" s="13" t="s">
        <v>97</v>
      </c>
      <c r="O1515" s="16">
        <v>710</v>
      </c>
      <c r="P1515" s="16">
        <f t="shared" si="147"/>
        <v>710</v>
      </c>
      <c r="Q1515" s="16">
        <f t="shared" si="149"/>
        <v>138.45000000000002</v>
      </c>
      <c r="R1515" s="16">
        <f t="shared" si="150"/>
        <v>138.45000000000002</v>
      </c>
      <c r="S1515" s="17">
        <f t="shared" si="148"/>
        <v>123.61607142857143</v>
      </c>
      <c r="T1515" s="17">
        <f t="shared" si="151"/>
        <v>123.61607142857143</v>
      </c>
    </row>
    <row r="1516" spans="1:20" ht="80" customHeight="1" x14ac:dyDescent="0.35">
      <c r="A1516" s="12">
        <v>8059695675484</v>
      </c>
      <c r="B1516" s="13">
        <f t="shared" si="152"/>
        <v>1</v>
      </c>
      <c r="C1516" s="14">
        <v>2023</v>
      </c>
      <c r="D1516" s="13" t="s">
        <v>24</v>
      </c>
      <c r="E1516" s="13" t="s">
        <v>87</v>
      </c>
      <c r="F1516" s="15" t="s">
        <v>1003</v>
      </c>
      <c r="G1516" s="13" t="s">
        <v>929</v>
      </c>
      <c r="H1516" s="13" t="s">
        <v>751</v>
      </c>
      <c r="I1516" s="13" t="s">
        <v>81</v>
      </c>
      <c r="J1516" s="22">
        <v>1</v>
      </c>
      <c r="K1516" s="13" t="s">
        <v>262</v>
      </c>
      <c r="L1516" s="13" t="s">
        <v>963</v>
      </c>
      <c r="M1516" s="13" t="s">
        <v>20</v>
      </c>
      <c r="N1516" s="13" t="s">
        <v>263</v>
      </c>
      <c r="O1516" s="16">
        <v>280</v>
      </c>
      <c r="P1516" s="16">
        <f t="shared" si="147"/>
        <v>280</v>
      </c>
      <c r="Q1516" s="16">
        <f t="shared" si="149"/>
        <v>54.6</v>
      </c>
      <c r="R1516" s="16">
        <f t="shared" si="150"/>
        <v>54.6</v>
      </c>
      <c r="S1516" s="17">
        <f t="shared" si="148"/>
        <v>48.75</v>
      </c>
      <c r="T1516" s="17">
        <f t="shared" si="151"/>
        <v>48.75</v>
      </c>
    </row>
    <row r="1517" spans="1:20" ht="31.5" x14ac:dyDescent="0.35">
      <c r="A1517" s="12">
        <v>8059695675477</v>
      </c>
      <c r="B1517" s="13">
        <f t="shared" si="152"/>
        <v>1</v>
      </c>
      <c r="C1517" s="14">
        <v>2023</v>
      </c>
      <c r="D1517" s="13" t="s">
        <v>24</v>
      </c>
      <c r="E1517" s="13" t="s">
        <v>87</v>
      </c>
      <c r="F1517" s="15" t="s">
        <v>1003</v>
      </c>
      <c r="G1517" s="13" t="s">
        <v>929</v>
      </c>
      <c r="H1517" s="13" t="s">
        <v>751</v>
      </c>
      <c r="I1517" s="13" t="s">
        <v>84</v>
      </c>
      <c r="J1517" s="22">
        <v>2</v>
      </c>
      <c r="K1517" s="13" t="s">
        <v>262</v>
      </c>
      <c r="L1517" s="13" t="s">
        <v>963</v>
      </c>
      <c r="M1517" s="13" t="s">
        <v>20</v>
      </c>
      <c r="N1517" s="13" t="s">
        <v>263</v>
      </c>
      <c r="O1517" s="16">
        <v>280</v>
      </c>
      <c r="P1517" s="16">
        <f t="shared" si="147"/>
        <v>560</v>
      </c>
      <c r="Q1517" s="16">
        <f t="shared" si="149"/>
        <v>54.6</v>
      </c>
      <c r="R1517" s="16">
        <f t="shared" si="150"/>
        <v>109.2</v>
      </c>
      <c r="S1517" s="17">
        <f t="shared" si="148"/>
        <v>48.75</v>
      </c>
      <c r="T1517" s="17">
        <f t="shared" si="151"/>
        <v>97.5</v>
      </c>
    </row>
    <row r="1518" spans="1:20" ht="31.5" x14ac:dyDescent="0.35">
      <c r="A1518" s="12">
        <v>8059695673367</v>
      </c>
      <c r="B1518" s="13">
        <f t="shared" si="152"/>
        <v>1</v>
      </c>
      <c r="C1518" s="14">
        <v>2023</v>
      </c>
      <c r="D1518" s="13" t="s">
        <v>24</v>
      </c>
      <c r="E1518" s="13" t="s">
        <v>87</v>
      </c>
      <c r="F1518" s="15" t="s">
        <v>1003</v>
      </c>
      <c r="G1518" s="13" t="s">
        <v>929</v>
      </c>
      <c r="H1518" s="13" t="s">
        <v>751</v>
      </c>
      <c r="I1518" s="13" t="s">
        <v>87</v>
      </c>
      <c r="J1518" s="22">
        <v>2</v>
      </c>
      <c r="K1518" s="13" t="s">
        <v>262</v>
      </c>
      <c r="L1518" s="13" t="s">
        <v>963</v>
      </c>
      <c r="M1518" s="13" t="s">
        <v>20</v>
      </c>
      <c r="N1518" s="13" t="s">
        <v>263</v>
      </c>
      <c r="O1518" s="16">
        <v>280</v>
      </c>
      <c r="P1518" s="16">
        <f t="shared" si="147"/>
        <v>560</v>
      </c>
      <c r="Q1518" s="16">
        <f t="shared" si="149"/>
        <v>54.6</v>
      </c>
      <c r="R1518" s="16">
        <f t="shared" si="150"/>
        <v>109.2</v>
      </c>
      <c r="S1518" s="17">
        <f t="shared" si="148"/>
        <v>48.75</v>
      </c>
      <c r="T1518" s="17">
        <f t="shared" si="151"/>
        <v>97.5</v>
      </c>
    </row>
    <row r="1519" spans="1:20" ht="80" customHeight="1" x14ac:dyDescent="0.35">
      <c r="A1519" s="12">
        <v>8059695684295</v>
      </c>
      <c r="B1519" s="13">
        <f t="shared" si="152"/>
        <v>1</v>
      </c>
      <c r="C1519" s="14">
        <v>2023</v>
      </c>
      <c r="D1519" s="13" t="s">
        <v>24</v>
      </c>
      <c r="E1519" s="13" t="s">
        <v>87</v>
      </c>
      <c r="F1519" s="15" t="s">
        <v>1004</v>
      </c>
      <c r="G1519" s="13" t="s">
        <v>942</v>
      </c>
      <c r="H1519" s="13" t="s">
        <v>302</v>
      </c>
      <c r="I1519" s="13" t="s">
        <v>249</v>
      </c>
      <c r="J1519" s="22">
        <v>1</v>
      </c>
      <c r="K1519" s="13" t="s">
        <v>943</v>
      </c>
      <c r="L1519" s="13" t="s">
        <v>1005</v>
      </c>
      <c r="M1519" s="13" t="s">
        <v>418</v>
      </c>
      <c r="N1519" s="13" t="s">
        <v>944</v>
      </c>
      <c r="O1519" s="16">
        <v>940</v>
      </c>
      <c r="P1519" s="16">
        <f t="shared" si="147"/>
        <v>940</v>
      </c>
      <c r="Q1519" s="16">
        <f t="shared" si="149"/>
        <v>183.3</v>
      </c>
      <c r="R1519" s="16">
        <f t="shared" si="150"/>
        <v>183.3</v>
      </c>
      <c r="S1519" s="17">
        <f t="shared" si="148"/>
        <v>163.66071428571428</v>
      </c>
      <c r="T1519" s="17">
        <f t="shared" si="151"/>
        <v>163.66071428571428</v>
      </c>
    </row>
    <row r="1520" spans="1:20" ht="80" customHeight="1" x14ac:dyDescent="0.35">
      <c r="A1520" s="12">
        <v>8059695620125</v>
      </c>
      <c r="B1520" s="13">
        <f t="shared" ref="B1520:B1551" si="153">COUNTIF(A1520:A3277,A1520)</f>
        <v>1</v>
      </c>
      <c r="C1520" s="14">
        <v>2023</v>
      </c>
      <c r="D1520" s="13" t="s">
        <v>24</v>
      </c>
      <c r="E1520" s="13" t="s">
        <v>87</v>
      </c>
      <c r="F1520" s="15" t="s">
        <v>1006</v>
      </c>
      <c r="G1520" s="13" t="s">
        <v>950</v>
      </c>
      <c r="H1520" s="13" t="s">
        <v>951</v>
      </c>
      <c r="I1520" s="13" t="s">
        <v>49</v>
      </c>
      <c r="J1520" s="22">
        <v>1</v>
      </c>
      <c r="K1520" s="13" t="s">
        <v>589</v>
      </c>
      <c r="L1520" s="13" t="s">
        <v>1007</v>
      </c>
      <c r="M1520" s="13" t="s">
        <v>581</v>
      </c>
      <c r="N1520" s="13" t="s">
        <v>590</v>
      </c>
      <c r="O1520" s="16">
        <v>940</v>
      </c>
      <c r="P1520" s="16">
        <f t="shared" si="147"/>
        <v>940</v>
      </c>
      <c r="Q1520" s="16">
        <f t="shared" si="149"/>
        <v>183.3</v>
      </c>
      <c r="R1520" s="16">
        <f t="shared" si="150"/>
        <v>183.3</v>
      </c>
      <c r="S1520" s="17">
        <f t="shared" si="148"/>
        <v>163.66071428571428</v>
      </c>
      <c r="T1520" s="17">
        <f t="shared" si="151"/>
        <v>163.66071428571428</v>
      </c>
    </row>
    <row r="1521" spans="1:20" x14ac:dyDescent="0.35">
      <c r="A1521" s="12">
        <v>8059695620118</v>
      </c>
      <c r="B1521" s="13">
        <f t="shared" si="153"/>
        <v>1</v>
      </c>
      <c r="C1521" s="14">
        <v>2023</v>
      </c>
      <c r="D1521" s="13" t="s">
        <v>24</v>
      </c>
      <c r="E1521" s="13" t="s">
        <v>87</v>
      </c>
      <c r="F1521" s="15" t="s">
        <v>1006</v>
      </c>
      <c r="G1521" s="13" t="s">
        <v>950</v>
      </c>
      <c r="H1521" s="13" t="s">
        <v>951</v>
      </c>
      <c r="I1521" s="13" t="s">
        <v>599</v>
      </c>
      <c r="J1521" s="22">
        <v>1</v>
      </c>
      <c r="K1521" s="13" t="s">
        <v>589</v>
      </c>
      <c r="L1521" s="13" t="s">
        <v>1007</v>
      </c>
      <c r="M1521" s="13" t="s">
        <v>581</v>
      </c>
      <c r="N1521" s="13" t="s">
        <v>590</v>
      </c>
      <c r="O1521" s="16">
        <v>940</v>
      </c>
      <c r="P1521" s="16">
        <f t="shared" si="147"/>
        <v>940</v>
      </c>
      <c r="Q1521" s="16">
        <f t="shared" si="149"/>
        <v>183.3</v>
      </c>
      <c r="R1521" s="16">
        <f t="shared" si="150"/>
        <v>183.3</v>
      </c>
      <c r="S1521" s="17">
        <f t="shared" si="148"/>
        <v>163.66071428571428</v>
      </c>
      <c r="T1521" s="17">
        <f t="shared" si="151"/>
        <v>163.66071428571428</v>
      </c>
    </row>
    <row r="1522" spans="1:20" ht="80" customHeight="1" x14ac:dyDescent="0.35">
      <c r="A1522" s="12">
        <v>8057763901367</v>
      </c>
      <c r="B1522" s="13">
        <f t="shared" si="153"/>
        <v>1</v>
      </c>
      <c r="C1522" s="14">
        <v>2023</v>
      </c>
      <c r="D1522" s="13" t="s">
        <v>12</v>
      </c>
      <c r="E1522" s="13" t="s">
        <v>87</v>
      </c>
      <c r="F1522" s="15" t="s">
        <v>1008</v>
      </c>
      <c r="G1522" s="13" t="s">
        <v>954</v>
      </c>
      <c r="H1522" s="13" t="s">
        <v>305</v>
      </c>
      <c r="I1522" s="13" t="s">
        <v>599</v>
      </c>
      <c r="J1522" s="22">
        <v>1</v>
      </c>
      <c r="K1522" s="13" t="s">
        <v>608</v>
      </c>
      <c r="L1522" s="13" t="s">
        <v>819</v>
      </c>
      <c r="M1522" s="13" t="s">
        <v>581</v>
      </c>
      <c r="N1522" s="13" t="s">
        <v>608</v>
      </c>
      <c r="O1522" s="16">
        <v>940</v>
      </c>
      <c r="P1522" s="16">
        <f t="shared" si="147"/>
        <v>940</v>
      </c>
      <c r="Q1522" s="16">
        <f t="shared" si="149"/>
        <v>183.3</v>
      </c>
      <c r="R1522" s="16">
        <f t="shared" si="150"/>
        <v>183.3</v>
      </c>
      <c r="S1522" s="17">
        <f t="shared" si="148"/>
        <v>163.66071428571428</v>
      </c>
      <c r="T1522" s="17">
        <f t="shared" si="151"/>
        <v>163.66071428571428</v>
      </c>
    </row>
    <row r="1523" spans="1:20" ht="80" customHeight="1" x14ac:dyDescent="0.35">
      <c r="A1523" s="12">
        <v>8057763614236</v>
      </c>
      <c r="B1523" s="13">
        <f t="shared" si="153"/>
        <v>1</v>
      </c>
      <c r="C1523" s="14">
        <v>2023</v>
      </c>
      <c r="D1523" s="13" t="s">
        <v>12</v>
      </c>
      <c r="E1523" s="13" t="s">
        <v>87</v>
      </c>
      <c r="F1523" s="15" t="s">
        <v>1009</v>
      </c>
      <c r="G1523" s="13" t="s">
        <v>1010</v>
      </c>
      <c r="H1523" s="13" t="s">
        <v>21</v>
      </c>
      <c r="I1523" s="13" t="s">
        <v>35</v>
      </c>
      <c r="J1523" s="22">
        <v>1</v>
      </c>
      <c r="K1523" s="13" t="s">
        <v>619</v>
      </c>
      <c r="L1523" s="13" t="s">
        <v>819</v>
      </c>
      <c r="M1523" s="13" t="s">
        <v>581</v>
      </c>
      <c r="N1523" s="13" t="s">
        <v>620</v>
      </c>
      <c r="O1523" s="16">
        <v>850</v>
      </c>
      <c r="P1523" s="16">
        <f t="shared" si="147"/>
        <v>850</v>
      </c>
      <c r="Q1523" s="16">
        <f t="shared" si="149"/>
        <v>165.75</v>
      </c>
      <c r="R1523" s="16">
        <f t="shared" si="150"/>
        <v>165.75</v>
      </c>
      <c r="S1523" s="17">
        <f t="shared" si="148"/>
        <v>147.99107142857142</v>
      </c>
      <c r="T1523" s="17">
        <f t="shared" si="151"/>
        <v>147.99107142857142</v>
      </c>
    </row>
    <row r="1524" spans="1:20" ht="31.5" x14ac:dyDescent="0.35">
      <c r="A1524" s="12">
        <v>8057763614243</v>
      </c>
      <c r="B1524" s="13">
        <f t="shared" si="153"/>
        <v>1</v>
      </c>
      <c r="C1524" s="14">
        <v>2023</v>
      </c>
      <c r="D1524" s="13" t="s">
        <v>12</v>
      </c>
      <c r="E1524" s="13" t="s">
        <v>87</v>
      </c>
      <c r="F1524" s="15" t="s">
        <v>1009</v>
      </c>
      <c r="G1524" s="13" t="s">
        <v>1010</v>
      </c>
      <c r="H1524" s="13" t="s">
        <v>21</v>
      </c>
      <c r="I1524" s="13" t="s">
        <v>599</v>
      </c>
      <c r="J1524" s="22">
        <v>1</v>
      </c>
      <c r="K1524" s="13" t="s">
        <v>619</v>
      </c>
      <c r="L1524" s="13" t="s">
        <v>819</v>
      </c>
      <c r="M1524" s="13" t="s">
        <v>581</v>
      </c>
      <c r="N1524" s="13" t="s">
        <v>620</v>
      </c>
      <c r="O1524" s="16">
        <v>850</v>
      </c>
      <c r="P1524" s="16">
        <f t="shared" si="147"/>
        <v>850</v>
      </c>
      <c r="Q1524" s="16">
        <f t="shared" si="149"/>
        <v>165.75</v>
      </c>
      <c r="R1524" s="16">
        <f t="shared" si="150"/>
        <v>165.75</v>
      </c>
      <c r="S1524" s="17">
        <f t="shared" si="148"/>
        <v>147.99107142857142</v>
      </c>
      <c r="T1524" s="17">
        <f t="shared" si="151"/>
        <v>147.99107142857142</v>
      </c>
    </row>
    <row r="1525" spans="1:20" ht="80" customHeight="1" x14ac:dyDescent="0.35">
      <c r="A1525" s="13">
        <v>8059695622549</v>
      </c>
      <c r="B1525" s="13">
        <f t="shared" si="153"/>
        <v>1</v>
      </c>
      <c r="C1525" s="14">
        <v>2025</v>
      </c>
      <c r="D1525" s="13" t="s">
        <v>24</v>
      </c>
      <c r="E1525" s="13" t="s">
        <v>87</v>
      </c>
      <c r="F1525" s="15" t="s">
        <v>1011</v>
      </c>
      <c r="G1525" s="13" t="s">
        <v>628</v>
      </c>
      <c r="H1525" s="13" t="s">
        <v>21</v>
      </c>
      <c r="I1525" s="13" t="s">
        <v>733</v>
      </c>
      <c r="J1525" s="22">
        <v>0</v>
      </c>
      <c r="K1525" s="13" t="s">
        <v>619</v>
      </c>
      <c r="L1525" s="13" t="s">
        <v>1007</v>
      </c>
      <c r="M1525" s="13" t="s">
        <v>581</v>
      </c>
      <c r="N1525" s="13" t="s">
        <v>620</v>
      </c>
      <c r="O1525" s="16">
        <v>1040</v>
      </c>
      <c r="P1525" s="16">
        <f t="shared" si="147"/>
        <v>0</v>
      </c>
      <c r="Q1525" s="16">
        <f t="shared" si="149"/>
        <v>202.8</v>
      </c>
      <c r="R1525" s="16">
        <f t="shared" si="150"/>
        <v>0</v>
      </c>
      <c r="S1525" s="17">
        <f t="shared" si="148"/>
        <v>181.07142857142856</v>
      </c>
      <c r="T1525" s="17">
        <f t="shared" si="151"/>
        <v>0</v>
      </c>
    </row>
    <row r="1526" spans="1:20" x14ac:dyDescent="0.35">
      <c r="A1526" s="12">
        <v>8059695622532</v>
      </c>
      <c r="B1526" s="13">
        <f t="shared" si="153"/>
        <v>1</v>
      </c>
      <c r="C1526" s="14">
        <v>2025</v>
      </c>
      <c r="D1526" s="13" t="s">
        <v>24</v>
      </c>
      <c r="E1526" s="13" t="s">
        <v>87</v>
      </c>
      <c r="F1526" s="15" t="s">
        <v>1011</v>
      </c>
      <c r="G1526" s="13" t="s">
        <v>628</v>
      </c>
      <c r="H1526" s="13" t="s">
        <v>21</v>
      </c>
      <c r="I1526" s="13" t="s">
        <v>49</v>
      </c>
      <c r="J1526" s="22">
        <v>1</v>
      </c>
      <c r="K1526" s="13" t="s">
        <v>619</v>
      </c>
      <c r="L1526" s="13" t="s">
        <v>1007</v>
      </c>
      <c r="M1526" s="13" t="s">
        <v>581</v>
      </c>
      <c r="N1526" s="13" t="s">
        <v>620</v>
      </c>
      <c r="O1526" s="16">
        <v>1040</v>
      </c>
      <c r="P1526" s="16">
        <f t="shared" si="147"/>
        <v>1040</v>
      </c>
      <c r="Q1526" s="16">
        <f t="shared" si="149"/>
        <v>202.8</v>
      </c>
      <c r="R1526" s="16">
        <f t="shared" si="150"/>
        <v>202.8</v>
      </c>
      <c r="S1526" s="17">
        <f t="shared" si="148"/>
        <v>181.07142857142856</v>
      </c>
      <c r="T1526" s="17">
        <f t="shared" si="151"/>
        <v>181.07142857142856</v>
      </c>
    </row>
    <row r="1527" spans="1:20" ht="80" customHeight="1" x14ac:dyDescent="0.35">
      <c r="A1527" s="13">
        <v>8056993494656</v>
      </c>
      <c r="B1527" s="13">
        <f t="shared" si="153"/>
        <v>1</v>
      </c>
      <c r="C1527" s="14">
        <v>2023</v>
      </c>
      <c r="D1527" s="13" t="s">
        <v>24</v>
      </c>
      <c r="E1527" s="13" t="s">
        <v>13</v>
      </c>
      <c r="F1527" s="15" t="s">
        <v>1012</v>
      </c>
      <c r="G1527" s="13" t="s">
        <v>1013</v>
      </c>
      <c r="H1527" s="13" t="s">
        <v>21</v>
      </c>
      <c r="I1527" s="13" t="s">
        <v>32</v>
      </c>
      <c r="J1527" s="22">
        <v>0</v>
      </c>
      <c r="K1527" s="13" t="s">
        <v>18</v>
      </c>
      <c r="L1527" s="13" t="s">
        <v>1014</v>
      </c>
      <c r="M1527" s="13" t="s">
        <v>20</v>
      </c>
      <c r="N1527" s="13" t="s">
        <v>22</v>
      </c>
      <c r="O1527" s="16">
        <v>1040</v>
      </c>
      <c r="P1527" s="16">
        <f t="shared" si="147"/>
        <v>0</v>
      </c>
      <c r="Q1527" s="16">
        <f t="shared" si="149"/>
        <v>202.8</v>
      </c>
      <c r="R1527" s="16">
        <f t="shared" si="150"/>
        <v>0</v>
      </c>
      <c r="S1527" s="17">
        <f t="shared" si="148"/>
        <v>181.07142857142856</v>
      </c>
      <c r="T1527" s="17">
        <f t="shared" si="151"/>
        <v>0</v>
      </c>
    </row>
    <row r="1528" spans="1:20" x14ac:dyDescent="0.35">
      <c r="A1528" s="12">
        <v>8056993494632</v>
      </c>
      <c r="B1528" s="13">
        <f t="shared" si="153"/>
        <v>1</v>
      </c>
      <c r="C1528" s="14">
        <v>2023</v>
      </c>
      <c r="D1528" s="13" t="s">
        <v>24</v>
      </c>
      <c r="E1528" s="13" t="s">
        <v>13</v>
      </c>
      <c r="F1528" s="15" t="s">
        <v>1012</v>
      </c>
      <c r="G1528" s="13" t="s">
        <v>1013</v>
      </c>
      <c r="H1528" s="13" t="s">
        <v>21</v>
      </c>
      <c r="I1528" s="13" t="s">
        <v>17</v>
      </c>
      <c r="J1528" s="22">
        <v>1</v>
      </c>
      <c r="K1528" s="13" t="s">
        <v>18</v>
      </c>
      <c r="L1528" s="13" t="s">
        <v>1014</v>
      </c>
      <c r="M1528" s="13" t="s">
        <v>20</v>
      </c>
      <c r="N1528" s="13" t="s">
        <v>22</v>
      </c>
      <c r="O1528" s="16">
        <v>1040</v>
      </c>
      <c r="P1528" s="16">
        <f t="shared" si="147"/>
        <v>1040</v>
      </c>
      <c r="Q1528" s="16">
        <f t="shared" si="149"/>
        <v>202.8</v>
      </c>
      <c r="R1528" s="16">
        <f t="shared" si="150"/>
        <v>202.8</v>
      </c>
      <c r="S1528" s="17">
        <f t="shared" si="148"/>
        <v>181.07142857142856</v>
      </c>
      <c r="T1528" s="17">
        <f t="shared" si="151"/>
        <v>181.07142857142856</v>
      </c>
    </row>
    <row r="1529" spans="1:20" x14ac:dyDescent="0.35">
      <c r="A1529" s="13">
        <v>8056993494649</v>
      </c>
      <c r="B1529" s="13">
        <f t="shared" si="153"/>
        <v>1</v>
      </c>
      <c r="C1529" s="14">
        <v>2023</v>
      </c>
      <c r="D1529" s="13" t="s">
        <v>24</v>
      </c>
      <c r="E1529" s="13" t="s">
        <v>13</v>
      </c>
      <c r="F1529" s="15" t="s">
        <v>1012</v>
      </c>
      <c r="G1529" s="13" t="s">
        <v>1013</v>
      </c>
      <c r="H1529" s="13" t="s">
        <v>21</v>
      </c>
      <c r="I1529" s="13" t="s">
        <v>23</v>
      </c>
      <c r="J1529" s="22">
        <v>0</v>
      </c>
      <c r="K1529" s="13" t="s">
        <v>18</v>
      </c>
      <c r="L1529" s="13" t="s">
        <v>1014</v>
      </c>
      <c r="M1529" s="13" t="s">
        <v>20</v>
      </c>
      <c r="N1529" s="13" t="s">
        <v>22</v>
      </c>
      <c r="O1529" s="16">
        <v>1040</v>
      </c>
      <c r="P1529" s="16">
        <f t="shared" si="147"/>
        <v>0</v>
      </c>
      <c r="Q1529" s="16">
        <f t="shared" si="149"/>
        <v>202.8</v>
      </c>
      <c r="R1529" s="16">
        <f t="shared" si="150"/>
        <v>0</v>
      </c>
      <c r="S1529" s="17">
        <f t="shared" si="148"/>
        <v>181.07142857142856</v>
      </c>
      <c r="T1529" s="17">
        <f t="shared" si="151"/>
        <v>0</v>
      </c>
    </row>
    <row r="1530" spans="1:20" x14ac:dyDescent="0.35">
      <c r="A1530" s="12">
        <v>8056993494717</v>
      </c>
      <c r="B1530" s="13">
        <f>COUNTIF(A1530:A3288,A1530)</f>
        <v>1</v>
      </c>
      <c r="C1530" s="14">
        <v>2023</v>
      </c>
      <c r="D1530" s="13" t="s">
        <v>24</v>
      </c>
      <c r="E1530" s="13" t="s">
        <v>13</v>
      </c>
      <c r="F1530" s="15" t="s">
        <v>1012</v>
      </c>
      <c r="G1530" s="13" t="s">
        <v>1013</v>
      </c>
      <c r="H1530" s="13" t="s">
        <v>193</v>
      </c>
      <c r="I1530" s="13" t="s">
        <v>17</v>
      </c>
      <c r="J1530" s="22">
        <v>1</v>
      </c>
      <c r="K1530" s="13" t="s">
        <v>18</v>
      </c>
      <c r="L1530" s="13" t="s">
        <v>1014</v>
      </c>
      <c r="M1530" s="13" t="s">
        <v>20</v>
      </c>
      <c r="N1530" s="13" t="s">
        <v>22</v>
      </c>
      <c r="O1530" s="16">
        <v>1040</v>
      </c>
      <c r="P1530" s="16">
        <f t="shared" si="147"/>
        <v>1040</v>
      </c>
      <c r="Q1530" s="16">
        <f t="shared" si="149"/>
        <v>202.8</v>
      </c>
      <c r="R1530" s="16">
        <f t="shared" si="150"/>
        <v>202.8</v>
      </c>
      <c r="S1530" s="17">
        <f t="shared" si="148"/>
        <v>181.07142857142856</v>
      </c>
      <c r="T1530" s="17">
        <f t="shared" si="151"/>
        <v>181.07142857142856</v>
      </c>
    </row>
    <row r="1531" spans="1:20" ht="80" customHeight="1" x14ac:dyDescent="0.35">
      <c r="A1531" s="12">
        <v>8056993491877</v>
      </c>
      <c r="B1531" s="13">
        <f t="shared" ref="B1531:B1562" si="154">COUNTIF(A1531:A3290,A1531)</f>
        <v>1</v>
      </c>
      <c r="C1531" s="14">
        <v>2023</v>
      </c>
      <c r="D1531" s="13" t="s">
        <v>24</v>
      </c>
      <c r="E1531" s="13" t="s">
        <v>13</v>
      </c>
      <c r="F1531" s="15" t="s">
        <v>1015</v>
      </c>
      <c r="G1531" s="13" t="s">
        <v>721</v>
      </c>
      <c r="H1531" s="13" t="s">
        <v>193</v>
      </c>
      <c r="I1531" s="13" t="s">
        <v>32</v>
      </c>
      <c r="J1531" s="22">
        <v>1</v>
      </c>
      <c r="K1531" s="13" t="s">
        <v>33</v>
      </c>
      <c r="L1531" s="13" t="s">
        <v>1014</v>
      </c>
      <c r="M1531" s="13" t="s">
        <v>20</v>
      </c>
      <c r="N1531" s="13" t="s">
        <v>34</v>
      </c>
      <c r="O1531" s="16">
        <v>1040</v>
      </c>
      <c r="P1531" s="16">
        <f t="shared" si="147"/>
        <v>1040</v>
      </c>
      <c r="Q1531" s="16">
        <f t="shared" si="149"/>
        <v>202.8</v>
      </c>
      <c r="R1531" s="16">
        <f t="shared" si="150"/>
        <v>202.8</v>
      </c>
      <c r="S1531" s="17">
        <f t="shared" si="148"/>
        <v>181.07142857142856</v>
      </c>
      <c r="T1531" s="17">
        <f t="shared" si="151"/>
        <v>181.07142857142856</v>
      </c>
    </row>
    <row r="1532" spans="1:20" x14ac:dyDescent="0.35">
      <c r="A1532" s="13">
        <v>8056993491884</v>
      </c>
      <c r="B1532" s="13">
        <f t="shared" si="154"/>
        <v>1</v>
      </c>
      <c r="C1532" s="14">
        <v>2023</v>
      </c>
      <c r="D1532" s="13" t="s">
        <v>24</v>
      </c>
      <c r="E1532" s="13" t="s">
        <v>13</v>
      </c>
      <c r="F1532" s="15" t="s">
        <v>1015</v>
      </c>
      <c r="G1532" s="13" t="s">
        <v>721</v>
      </c>
      <c r="H1532" s="13" t="s">
        <v>193</v>
      </c>
      <c r="I1532" s="13" t="s">
        <v>35</v>
      </c>
      <c r="J1532" s="22">
        <v>0</v>
      </c>
      <c r="K1532" s="13" t="s">
        <v>33</v>
      </c>
      <c r="L1532" s="13" t="s">
        <v>1014</v>
      </c>
      <c r="M1532" s="13" t="s">
        <v>20</v>
      </c>
      <c r="N1532" s="13" t="s">
        <v>34</v>
      </c>
      <c r="O1532" s="16">
        <v>1040</v>
      </c>
      <c r="P1532" s="16">
        <f t="shared" si="147"/>
        <v>0</v>
      </c>
      <c r="Q1532" s="16">
        <f t="shared" si="149"/>
        <v>202.8</v>
      </c>
      <c r="R1532" s="16">
        <f t="shared" si="150"/>
        <v>0</v>
      </c>
      <c r="S1532" s="17">
        <f t="shared" si="148"/>
        <v>181.07142857142856</v>
      </c>
      <c r="T1532" s="17">
        <f t="shared" si="151"/>
        <v>0</v>
      </c>
    </row>
    <row r="1533" spans="1:20" x14ac:dyDescent="0.35">
      <c r="A1533" s="13">
        <v>8056993491907</v>
      </c>
      <c r="B1533" s="13">
        <f t="shared" si="154"/>
        <v>1</v>
      </c>
      <c r="C1533" s="14">
        <v>2023</v>
      </c>
      <c r="D1533" s="13" t="s">
        <v>24</v>
      </c>
      <c r="E1533" s="13" t="s">
        <v>13</v>
      </c>
      <c r="F1533" s="15" t="s">
        <v>1015</v>
      </c>
      <c r="G1533" s="13" t="s">
        <v>721</v>
      </c>
      <c r="H1533" s="13" t="s">
        <v>193</v>
      </c>
      <c r="I1533" s="13" t="s">
        <v>54</v>
      </c>
      <c r="J1533" s="22">
        <v>0</v>
      </c>
      <c r="K1533" s="13" t="s">
        <v>33</v>
      </c>
      <c r="L1533" s="13" t="s">
        <v>1014</v>
      </c>
      <c r="M1533" s="13" t="s">
        <v>20</v>
      </c>
      <c r="N1533" s="13" t="s">
        <v>34</v>
      </c>
      <c r="O1533" s="16">
        <v>1040</v>
      </c>
      <c r="P1533" s="16">
        <f t="shared" si="147"/>
        <v>0</v>
      </c>
      <c r="Q1533" s="16">
        <f t="shared" si="149"/>
        <v>202.8</v>
      </c>
      <c r="R1533" s="16">
        <f t="shared" si="150"/>
        <v>0</v>
      </c>
      <c r="S1533" s="17">
        <f t="shared" si="148"/>
        <v>181.07142857142856</v>
      </c>
      <c r="T1533" s="17">
        <f t="shared" si="151"/>
        <v>0</v>
      </c>
    </row>
    <row r="1534" spans="1:20" x14ac:dyDescent="0.35">
      <c r="A1534" s="13">
        <v>8056993491853</v>
      </c>
      <c r="B1534" s="13">
        <f t="shared" si="154"/>
        <v>1</v>
      </c>
      <c r="C1534" s="14">
        <v>2023</v>
      </c>
      <c r="D1534" s="13" t="s">
        <v>24</v>
      </c>
      <c r="E1534" s="13" t="s">
        <v>13</v>
      </c>
      <c r="F1534" s="15" t="s">
        <v>1015</v>
      </c>
      <c r="G1534" s="13" t="s">
        <v>721</v>
      </c>
      <c r="H1534" s="13" t="s">
        <v>193</v>
      </c>
      <c r="I1534" s="13" t="s">
        <v>17</v>
      </c>
      <c r="J1534" s="22">
        <v>0</v>
      </c>
      <c r="K1534" s="13" t="s">
        <v>33</v>
      </c>
      <c r="L1534" s="13" t="s">
        <v>1014</v>
      </c>
      <c r="M1534" s="13" t="s">
        <v>20</v>
      </c>
      <c r="N1534" s="13" t="s">
        <v>34</v>
      </c>
      <c r="O1534" s="16">
        <v>1040</v>
      </c>
      <c r="P1534" s="16">
        <f t="shared" si="147"/>
        <v>0</v>
      </c>
      <c r="Q1534" s="16">
        <f t="shared" si="149"/>
        <v>202.8</v>
      </c>
      <c r="R1534" s="16">
        <f t="shared" si="150"/>
        <v>0</v>
      </c>
      <c r="S1534" s="17">
        <f t="shared" si="148"/>
        <v>181.07142857142856</v>
      </c>
      <c r="T1534" s="17">
        <f t="shared" si="151"/>
        <v>0</v>
      </c>
    </row>
    <row r="1535" spans="1:20" ht="80" customHeight="1" x14ac:dyDescent="0.35">
      <c r="A1535" s="12">
        <v>8056993497534</v>
      </c>
      <c r="B1535" s="13">
        <f t="shared" si="154"/>
        <v>1</v>
      </c>
      <c r="C1535" s="14">
        <v>2023</v>
      </c>
      <c r="D1535" s="13" t="s">
        <v>24</v>
      </c>
      <c r="E1535" s="13" t="s">
        <v>13</v>
      </c>
      <c r="F1535" s="15" t="s">
        <v>1016</v>
      </c>
      <c r="G1535" s="13" t="s">
        <v>198</v>
      </c>
      <c r="H1535" s="13" t="s">
        <v>57</v>
      </c>
      <c r="I1535" s="13" t="s">
        <v>32</v>
      </c>
      <c r="J1535" s="22">
        <v>1</v>
      </c>
      <c r="K1535" s="13" t="s">
        <v>43</v>
      </c>
      <c r="L1535" s="13" t="s">
        <v>1014</v>
      </c>
      <c r="M1535" s="13" t="s">
        <v>20</v>
      </c>
      <c r="N1535" s="13" t="s">
        <v>44</v>
      </c>
      <c r="O1535" s="16">
        <v>1040</v>
      </c>
      <c r="P1535" s="16">
        <f t="shared" si="147"/>
        <v>1040</v>
      </c>
      <c r="Q1535" s="16">
        <f t="shared" si="149"/>
        <v>202.8</v>
      </c>
      <c r="R1535" s="16">
        <f t="shared" si="150"/>
        <v>202.8</v>
      </c>
      <c r="S1535" s="17">
        <f t="shared" si="148"/>
        <v>181.07142857142856</v>
      </c>
      <c r="T1535" s="17">
        <f t="shared" si="151"/>
        <v>181.07142857142856</v>
      </c>
    </row>
    <row r="1536" spans="1:20" ht="80" customHeight="1" x14ac:dyDescent="0.35">
      <c r="A1536" s="12">
        <v>8056993519946</v>
      </c>
      <c r="B1536" s="13">
        <f t="shared" si="154"/>
        <v>1</v>
      </c>
      <c r="C1536" s="14">
        <v>2023</v>
      </c>
      <c r="D1536" s="13" t="s">
        <v>24</v>
      </c>
      <c r="E1536" s="13" t="s">
        <v>13</v>
      </c>
      <c r="F1536" s="15" t="s">
        <v>1017</v>
      </c>
      <c r="G1536" s="13" t="s">
        <v>709</v>
      </c>
      <c r="H1536" s="13" t="s">
        <v>293</v>
      </c>
      <c r="I1536" s="13" t="s">
        <v>17</v>
      </c>
      <c r="J1536" s="22">
        <v>1</v>
      </c>
      <c r="K1536" s="13" t="s">
        <v>65</v>
      </c>
      <c r="L1536" s="13" t="s">
        <v>1014</v>
      </c>
      <c r="M1536" s="13" t="s">
        <v>20</v>
      </c>
      <c r="N1536" s="13" t="s">
        <v>66</v>
      </c>
      <c r="O1536" s="16">
        <v>1000</v>
      </c>
      <c r="P1536" s="16">
        <f t="shared" si="147"/>
        <v>1000</v>
      </c>
      <c r="Q1536" s="16">
        <f t="shared" si="149"/>
        <v>195</v>
      </c>
      <c r="R1536" s="16">
        <f t="shared" si="150"/>
        <v>195</v>
      </c>
      <c r="S1536" s="17">
        <f t="shared" si="148"/>
        <v>174.10714285714283</v>
      </c>
      <c r="T1536" s="17">
        <f t="shared" si="151"/>
        <v>174.10714285714283</v>
      </c>
    </row>
    <row r="1537" spans="1:20" ht="80" customHeight="1" x14ac:dyDescent="0.35">
      <c r="A1537" s="12">
        <v>8056993510080</v>
      </c>
      <c r="B1537" s="13">
        <f t="shared" si="154"/>
        <v>1</v>
      </c>
      <c r="C1537" s="14">
        <v>2023</v>
      </c>
      <c r="D1537" s="13" t="s">
        <v>12</v>
      </c>
      <c r="E1537" s="13" t="s">
        <v>13</v>
      </c>
      <c r="F1537" s="15" t="s">
        <v>1018</v>
      </c>
      <c r="G1537" s="13" t="s">
        <v>1019</v>
      </c>
      <c r="H1537" s="13" t="s">
        <v>57</v>
      </c>
      <c r="I1537" s="13" t="s">
        <v>35</v>
      </c>
      <c r="J1537" s="22">
        <v>1</v>
      </c>
      <c r="K1537" s="13" t="s">
        <v>89</v>
      </c>
      <c r="L1537" s="13" t="s">
        <v>1014</v>
      </c>
      <c r="M1537" s="13" t="s">
        <v>20</v>
      </c>
      <c r="N1537" s="13" t="s">
        <v>90</v>
      </c>
      <c r="O1537" s="16">
        <v>1000</v>
      </c>
      <c r="P1537" s="16">
        <f t="shared" si="147"/>
        <v>1000</v>
      </c>
      <c r="Q1537" s="16">
        <f t="shared" si="149"/>
        <v>195</v>
      </c>
      <c r="R1537" s="16">
        <f t="shared" si="150"/>
        <v>195</v>
      </c>
      <c r="S1537" s="17">
        <f t="shared" si="148"/>
        <v>174.10714285714283</v>
      </c>
      <c r="T1537" s="17">
        <f t="shared" si="151"/>
        <v>174.10714285714283</v>
      </c>
    </row>
    <row r="1538" spans="1:20" ht="80" customHeight="1" x14ac:dyDescent="0.35">
      <c r="A1538" s="12">
        <v>8059695949189</v>
      </c>
      <c r="B1538" s="13">
        <f t="shared" si="154"/>
        <v>1</v>
      </c>
      <c r="C1538" s="14">
        <v>2024</v>
      </c>
      <c r="D1538" s="13" t="s">
        <v>12</v>
      </c>
      <c r="E1538" s="13" t="s">
        <v>13</v>
      </c>
      <c r="F1538" s="15" t="s">
        <v>1020</v>
      </c>
      <c r="G1538" s="13" t="s">
        <v>1021</v>
      </c>
      <c r="H1538" s="13" t="s">
        <v>1022</v>
      </c>
      <c r="I1538" s="13" t="s">
        <v>17</v>
      </c>
      <c r="J1538" s="22">
        <v>2</v>
      </c>
      <c r="K1538" s="13" t="s">
        <v>89</v>
      </c>
      <c r="L1538" s="13" t="s">
        <v>1014</v>
      </c>
      <c r="M1538" s="13" t="s">
        <v>20</v>
      </c>
      <c r="N1538" s="13" t="s">
        <v>90</v>
      </c>
      <c r="O1538" s="16">
        <v>940</v>
      </c>
      <c r="P1538" s="16">
        <f t="shared" si="147"/>
        <v>1880</v>
      </c>
      <c r="Q1538" s="16">
        <f t="shared" si="149"/>
        <v>183.3</v>
      </c>
      <c r="R1538" s="16">
        <f t="shared" si="150"/>
        <v>366.6</v>
      </c>
      <c r="S1538" s="17">
        <f t="shared" si="148"/>
        <v>163.66071428571428</v>
      </c>
      <c r="T1538" s="17">
        <f t="shared" si="151"/>
        <v>327.32142857142856</v>
      </c>
    </row>
    <row r="1539" spans="1:20" x14ac:dyDescent="0.35">
      <c r="A1539" s="12">
        <v>8059695959881</v>
      </c>
      <c r="B1539" s="13">
        <f t="shared" si="154"/>
        <v>1</v>
      </c>
      <c r="C1539" s="14">
        <v>2024</v>
      </c>
      <c r="D1539" s="13" t="s">
        <v>12</v>
      </c>
      <c r="E1539" s="13" t="s">
        <v>13</v>
      </c>
      <c r="F1539" s="15" t="s">
        <v>1020</v>
      </c>
      <c r="G1539" s="13" t="s">
        <v>1021</v>
      </c>
      <c r="H1539" s="13" t="s">
        <v>1022</v>
      </c>
      <c r="I1539" s="13" t="s">
        <v>32</v>
      </c>
      <c r="J1539" s="22">
        <v>2</v>
      </c>
      <c r="K1539" s="13" t="s">
        <v>89</v>
      </c>
      <c r="L1539" s="13" t="s">
        <v>1014</v>
      </c>
      <c r="M1539" s="13" t="s">
        <v>20</v>
      </c>
      <c r="N1539" s="13" t="s">
        <v>90</v>
      </c>
      <c r="O1539" s="16">
        <v>940</v>
      </c>
      <c r="P1539" s="16">
        <f t="shared" si="147"/>
        <v>1880</v>
      </c>
      <c r="Q1539" s="16">
        <f t="shared" si="149"/>
        <v>183.3</v>
      </c>
      <c r="R1539" s="16">
        <f t="shared" si="150"/>
        <v>366.6</v>
      </c>
      <c r="S1539" s="17">
        <f t="shared" si="148"/>
        <v>163.66071428571428</v>
      </c>
      <c r="T1539" s="17">
        <f t="shared" si="151"/>
        <v>327.32142857142856</v>
      </c>
    </row>
    <row r="1540" spans="1:20" x14ac:dyDescent="0.35">
      <c r="A1540" s="12">
        <v>8059695959874</v>
      </c>
      <c r="B1540" s="13">
        <f t="shared" si="154"/>
        <v>1</v>
      </c>
      <c r="C1540" s="14">
        <v>2024</v>
      </c>
      <c r="D1540" s="13" t="s">
        <v>12</v>
      </c>
      <c r="E1540" s="13" t="s">
        <v>13</v>
      </c>
      <c r="F1540" s="15" t="s">
        <v>1020</v>
      </c>
      <c r="G1540" s="13" t="s">
        <v>1021</v>
      </c>
      <c r="H1540" s="13" t="s">
        <v>1022</v>
      </c>
      <c r="I1540" s="13" t="s">
        <v>23</v>
      </c>
      <c r="J1540" s="22">
        <v>2</v>
      </c>
      <c r="K1540" s="13" t="s">
        <v>89</v>
      </c>
      <c r="L1540" s="13" t="s">
        <v>1014</v>
      </c>
      <c r="M1540" s="13" t="s">
        <v>20</v>
      </c>
      <c r="N1540" s="13" t="s">
        <v>90</v>
      </c>
      <c r="O1540" s="16">
        <v>940</v>
      </c>
      <c r="P1540" s="16">
        <f t="shared" si="147"/>
        <v>1880</v>
      </c>
      <c r="Q1540" s="16">
        <f t="shared" si="149"/>
        <v>183.3</v>
      </c>
      <c r="R1540" s="16">
        <f t="shared" si="150"/>
        <v>366.6</v>
      </c>
      <c r="S1540" s="17">
        <f t="shared" si="148"/>
        <v>163.66071428571428</v>
      </c>
      <c r="T1540" s="17">
        <f t="shared" si="151"/>
        <v>327.32142857142856</v>
      </c>
    </row>
    <row r="1541" spans="1:20" x14ac:dyDescent="0.35">
      <c r="A1541" s="12">
        <v>8059695959942</v>
      </c>
      <c r="B1541" s="13">
        <f t="shared" si="154"/>
        <v>1</v>
      </c>
      <c r="C1541" s="14">
        <v>2024</v>
      </c>
      <c r="D1541" s="13" t="s">
        <v>12</v>
      </c>
      <c r="E1541" s="13" t="s">
        <v>13</v>
      </c>
      <c r="F1541" s="15" t="s">
        <v>1020</v>
      </c>
      <c r="G1541" s="13" t="s">
        <v>1021</v>
      </c>
      <c r="H1541" s="13" t="s">
        <v>1023</v>
      </c>
      <c r="I1541" s="13" t="s">
        <v>23</v>
      </c>
      <c r="J1541" s="22">
        <v>1</v>
      </c>
      <c r="K1541" s="13" t="s">
        <v>89</v>
      </c>
      <c r="L1541" s="13" t="s">
        <v>1014</v>
      </c>
      <c r="M1541" s="13" t="s">
        <v>20</v>
      </c>
      <c r="N1541" s="13" t="s">
        <v>90</v>
      </c>
      <c r="O1541" s="16">
        <v>940</v>
      </c>
      <c r="P1541" s="16">
        <f t="shared" si="147"/>
        <v>940</v>
      </c>
      <c r="Q1541" s="16">
        <f t="shared" si="149"/>
        <v>183.3</v>
      </c>
      <c r="R1541" s="16">
        <f t="shared" si="150"/>
        <v>183.3</v>
      </c>
      <c r="S1541" s="17">
        <f t="shared" si="148"/>
        <v>163.66071428571428</v>
      </c>
      <c r="T1541" s="17">
        <f t="shared" si="151"/>
        <v>163.66071428571428</v>
      </c>
    </row>
    <row r="1542" spans="1:20" x14ac:dyDescent="0.35">
      <c r="A1542" s="12">
        <v>8059695959966</v>
      </c>
      <c r="B1542" s="13">
        <f t="shared" si="154"/>
        <v>1</v>
      </c>
      <c r="C1542" s="14">
        <v>2024</v>
      </c>
      <c r="D1542" s="13" t="s">
        <v>12</v>
      </c>
      <c r="E1542" s="13" t="s">
        <v>13</v>
      </c>
      <c r="F1542" s="15" t="s">
        <v>1020</v>
      </c>
      <c r="G1542" s="13" t="s">
        <v>1021</v>
      </c>
      <c r="H1542" s="13" t="s">
        <v>1023</v>
      </c>
      <c r="I1542" s="13" t="s">
        <v>35</v>
      </c>
      <c r="J1542" s="22">
        <v>1</v>
      </c>
      <c r="K1542" s="13" t="s">
        <v>89</v>
      </c>
      <c r="L1542" s="13" t="s">
        <v>1014</v>
      </c>
      <c r="M1542" s="13" t="s">
        <v>20</v>
      </c>
      <c r="N1542" s="13" t="s">
        <v>90</v>
      </c>
      <c r="O1542" s="16">
        <v>940</v>
      </c>
      <c r="P1542" s="16">
        <f t="shared" si="147"/>
        <v>940</v>
      </c>
      <c r="Q1542" s="16">
        <f t="shared" si="149"/>
        <v>183.3</v>
      </c>
      <c r="R1542" s="16">
        <f t="shared" si="150"/>
        <v>183.3</v>
      </c>
      <c r="S1542" s="17">
        <f t="shared" si="148"/>
        <v>163.66071428571428</v>
      </c>
      <c r="T1542" s="17">
        <f t="shared" si="151"/>
        <v>163.66071428571428</v>
      </c>
    </row>
    <row r="1543" spans="1:20" x14ac:dyDescent="0.35">
      <c r="A1543" s="12">
        <v>8059695959959</v>
      </c>
      <c r="B1543" s="13">
        <f t="shared" si="154"/>
        <v>1</v>
      </c>
      <c r="C1543" s="14">
        <v>2024</v>
      </c>
      <c r="D1543" s="13" t="s">
        <v>12</v>
      </c>
      <c r="E1543" s="13" t="s">
        <v>13</v>
      </c>
      <c r="F1543" s="15" t="s">
        <v>1020</v>
      </c>
      <c r="G1543" s="13" t="s">
        <v>1021</v>
      </c>
      <c r="H1543" s="13" t="s">
        <v>1023</v>
      </c>
      <c r="I1543" s="13" t="s">
        <v>32</v>
      </c>
      <c r="J1543" s="22">
        <v>1</v>
      </c>
      <c r="K1543" s="13" t="s">
        <v>89</v>
      </c>
      <c r="L1543" s="13" t="s">
        <v>1014</v>
      </c>
      <c r="M1543" s="13" t="s">
        <v>20</v>
      </c>
      <c r="N1543" s="13" t="s">
        <v>90</v>
      </c>
      <c r="O1543" s="16">
        <v>940</v>
      </c>
      <c r="P1543" s="16">
        <f t="shared" si="147"/>
        <v>940</v>
      </c>
      <c r="Q1543" s="16">
        <f t="shared" si="149"/>
        <v>183.3</v>
      </c>
      <c r="R1543" s="16">
        <f t="shared" si="150"/>
        <v>183.3</v>
      </c>
      <c r="S1543" s="17">
        <f t="shared" si="148"/>
        <v>163.66071428571428</v>
      </c>
      <c r="T1543" s="17">
        <f t="shared" si="151"/>
        <v>163.66071428571428</v>
      </c>
    </row>
    <row r="1544" spans="1:20" x14ac:dyDescent="0.35">
      <c r="A1544" s="12">
        <v>8059695949172</v>
      </c>
      <c r="B1544" s="13">
        <f t="shared" si="154"/>
        <v>1</v>
      </c>
      <c r="C1544" s="14">
        <v>2024</v>
      </c>
      <c r="D1544" s="13" t="s">
        <v>12</v>
      </c>
      <c r="E1544" s="13" t="s">
        <v>13</v>
      </c>
      <c r="F1544" s="15" t="s">
        <v>1020</v>
      </c>
      <c r="G1544" s="13" t="s">
        <v>1021</v>
      </c>
      <c r="H1544" s="13" t="s">
        <v>1023</v>
      </c>
      <c r="I1544" s="13" t="s">
        <v>17</v>
      </c>
      <c r="J1544" s="22">
        <v>4</v>
      </c>
      <c r="K1544" s="13" t="s">
        <v>89</v>
      </c>
      <c r="L1544" s="13" t="s">
        <v>1014</v>
      </c>
      <c r="M1544" s="13" t="s">
        <v>20</v>
      </c>
      <c r="N1544" s="13" t="s">
        <v>90</v>
      </c>
      <c r="O1544" s="16">
        <v>940</v>
      </c>
      <c r="P1544" s="16">
        <f t="shared" si="147"/>
        <v>3760</v>
      </c>
      <c r="Q1544" s="16">
        <f t="shared" si="149"/>
        <v>183.3</v>
      </c>
      <c r="R1544" s="16">
        <f t="shared" si="150"/>
        <v>733.2</v>
      </c>
      <c r="S1544" s="17">
        <f t="shared" si="148"/>
        <v>163.66071428571428</v>
      </c>
      <c r="T1544" s="17">
        <f t="shared" si="151"/>
        <v>654.64285714285711</v>
      </c>
    </row>
    <row r="1545" spans="1:20" ht="80" customHeight="1" x14ac:dyDescent="0.35">
      <c r="A1545" s="12">
        <v>8059695471581</v>
      </c>
      <c r="B1545" s="13">
        <f t="shared" si="154"/>
        <v>1</v>
      </c>
      <c r="C1545" s="14">
        <v>2023</v>
      </c>
      <c r="D1545" s="13" t="s">
        <v>24</v>
      </c>
      <c r="E1545" s="13" t="s">
        <v>13</v>
      </c>
      <c r="F1545" s="15" t="s">
        <v>1024</v>
      </c>
      <c r="G1545" s="13" t="s">
        <v>472</v>
      </c>
      <c r="H1545" s="13" t="s">
        <v>426</v>
      </c>
      <c r="I1545" s="13" t="s">
        <v>249</v>
      </c>
      <c r="J1545" s="22">
        <v>2</v>
      </c>
      <c r="K1545" s="13" t="s">
        <v>453</v>
      </c>
      <c r="L1545" s="13" t="s">
        <v>423</v>
      </c>
      <c r="M1545" s="13" t="s">
        <v>418</v>
      </c>
      <c r="N1545" s="13" t="s">
        <v>419</v>
      </c>
      <c r="O1545" s="16">
        <v>1270</v>
      </c>
      <c r="P1545" s="16">
        <f t="shared" si="147"/>
        <v>2540</v>
      </c>
      <c r="Q1545" s="16">
        <f t="shared" si="149"/>
        <v>247.65</v>
      </c>
      <c r="R1545" s="16">
        <f t="shared" si="150"/>
        <v>495.3</v>
      </c>
      <c r="S1545" s="17">
        <f t="shared" si="148"/>
        <v>221.11607142857142</v>
      </c>
      <c r="T1545" s="17">
        <f t="shared" si="151"/>
        <v>442.23214285714283</v>
      </c>
    </row>
    <row r="1546" spans="1:20" ht="80" customHeight="1" x14ac:dyDescent="0.35">
      <c r="A1546" s="12">
        <v>8056993565905</v>
      </c>
      <c r="B1546" s="13">
        <f t="shared" si="154"/>
        <v>1</v>
      </c>
      <c r="C1546" s="14">
        <v>2023</v>
      </c>
      <c r="D1546" s="13" t="s">
        <v>12</v>
      </c>
      <c r="E1546" s="13" t="s">
        <v>13</v>
      </c>
      <c r="F1546" s="15" t="s">
        <v>1025</v>
      </c>
      <c r="G1546" s="13" t="s">
        <v>1026</v>
      </c>
      <c r="H1546" s="13" t="s">
        <v>1027</v>
      </c>
      <c r="I1546" s="13" t="s">
        <v>249</v>
      </c>
      <c r="J1546" s="22">
        <v>2</v>
      </c>
      <c r="K1546" s="13" t="s">
        <v>493</v>
      </c>
      <c r="L1546" s="13" t="s">
        <v>1028</v>
      </c>
      <c r="M1546" s="13" t="s">
        <v>251</v>
      </c>
      <c r="N1546" s="13" t="s">
        <v>494</v>
      </c>
      <c r="O1546" s="16">
        <v>530</v>
      </c>
      <c r="P1546" s="16">
        <f t="shared" si="147"/>
        <v>1060</v>
      </c>
      <c r="Q1546" s="16">
        <f t="shared" si="149"/>
        <v>103.35000000000001</v>
      </c>
      <c r="R1546" s="16">
        <f t="shared" si="150"/>
        <v>206.70000000000002</v>
      </c>
      <c r="S1546" s="17">
        <f t="shared" si="148"/>
        <v>92.276785714285708</v>
      </c>
      <c r="T1546" s="17">
        <f t="shared" si="151"/>
        <v>184.55357142857142</v>
      </c>
    </row>
    <row r="1547" spans="1:20" ht="80" customHeight="1" x14ac:dyDescent="0.35">
      <c r="A1547" s="13">
        <v>8059695980922</v>
      </c>
      <c r="B1547" s="13">
        <f t="shared" si="154"/>
        <v>1</v>
      </c>
      <c r="C1547" s="14">
        <v>2024</v>
      </c>
      <c r="D1547" s="13" t="s">
        <v>12</v>
      </c>
      <c r="E1547" s="13" t="s">
        <v>13</v>
      </c>
      <c r="F1547" s="15" t="s">
        <v>1029</v>
      </c>
      <c r="G1547" s="13" t="s">
        <v>1030</v>
      </c>
      <c r="H1547" s="13" t="s">
        <v>21</v>
      </c>
      <c r="I1547" s="13" t="s">
        <v>35</v>
      </c>
      <c r="J1547" s="22">
        <v>0</v>
      </c>
      <c r="K1547" s="13" t="s">
        <v>1031</v>
      </c>
      <c r="L1547" s="13" t="s">
        <v>616</v>
      </c>
      <c r="M1547" s="13" t="s">
        <v>581</v>
      </c>
      <c r="N1547" s="13" t="s">
        <v>1032</v>
      </c>
      <c r="O1547" s="16">
        <v>780</v>
      </c>
      <c r="P1547" s="16">
        <f t="shared" si="147"/>
        <v>0</v>
      </c>
      <c r="Q1547" s="16">
        <f t="shared" si="149"/>
        <v>152.1</v>
      </c>
      <c r="R1547" s="16">
        <f t="shared" si="150"/>
        <v>0</v>
      </c>
      <c r="S1547" s="17">
        <f t="shared" si="148"/>
        <v>135.80357142857142</v>
      </c>
      <c r="T1547" s="17">
        <f t="shared" si="151"/>
        <v>0</v>
      </c>
    </row>
    <row r="1548" spans="1:20" x14ac:dyDescent="0.35">
      <c r="A1548" s="12">
        <v>8059695985590</v>
      </c>
      <c r="B1548" s="13">
        <f t="shared" si="154"/>
        <v>1</v>
      </c>
      <c r="C1548" s="14">
        <v>2024</v>
      </c>
      <c r="D1548" s="13" t="s">
        <v>12</v>
      </c>
      <c r="E1548" s="13" t="s">
        <v>13</v>
      </c>
      <c r="F1548" s="15" t="s">
        <v>1029</v>
      </c>
      <c r="G1548" s="13" t="s">
        <v>1030</v>
      </c>
      <c r="H1548" s="13" t="s">
        <v>21</v>
      </c>
      <c r="I1548" s="13" t="s">
        <v>23</v>
      </c>
      <c r="J1548" s="22">
        <v>1</v>
      </c>
      <c r="K1548" s="13" t="s">
        <v>1031</v>
      </c>
      <c r="L1548" s="13" t="s">
        <v>616</v>
      </c>
      <c r="M1548" s="13" t="s">
        <v>581</v>
      </c>
      <c r="N1548" s="13" t="s">
        <v>1032</v>
      </c>
      <c r="O1548" s="16">
        <v>780</v>
      </c>
      <c r="P1548" s="16">
        <f t="shared" ref="P1548:P1611" si="155">SUM(O1548*J1548)</f>
        <v>780</v>
      </c>
      <c r="Q1548" s="16">
        <f t="shared" si="149"/>
        <v>152.1</v>
      </c>
      <c r="R1548" s="16">
        <f t="shared" si="150"/>
        <v>152.1</v>
      </c>
      <c r="S1548" s="17">
        <f t="shared" ref="S1548:S1611" si="156">SUM(Q1548/1.12)</f>
        <v>135.80357142857142</v>
      </c>
      <c r="T1548" s="17">
        <f t="shared" si="151"/>
        <v>135.80357142857142</v>
      </c>
    </row>
    <row r="1549" spans="1:20" ht="80" customHeight="1" x14ac:dyDescent="0.35">
      <c r="A1549" s="12">
        <v>8059695406729</v>
      </c>
      <c r="B1549" s="13">
        <f t="shared" si="154"/>
        <v>1</v>
      </c>
      <c r="C1549" s="14">
        <v>2023</v>
      </c>
      <c r="D1549" s="13" t="s">
        <v>24</v>
      </c>
      <c r="E1549" s="13" t="s">
        <v>87</v>
      </c>
      <c r="F1549" s="15" t="s">
        <v>1033</v>
      </c>
      <c r="G1549" s="13" t="s">
        <v>1034</v>
      </c>
      <c r="H1549" s="13" t="s">
        <v>223</v>
      </c>
      <c r="I1549" s="13" t="s">
        <v>667</v>
      </c>
      <c r="J1549" s="22">
        <v>1</v>
      </c>
      <c r="K1549" s="13" t="s">
        <v>124</v>
      </c>
      <c r="L1549" s="13" t="s">
        <v>1035</v>
      </c>
      <c r="M1549" s="13" t="s">
        <v>20</v>
      </c>
      <c r="N1549" s="13" t="s">
        <v>122</v>
      </c>
      <c r="O1549" s="16">
        <v>2550</v>
      </c>
      <c r="P1549" s="16">
        <f t="shared" si="155"/>
        <v>2550</v>
      </c>
      <c r="Q1549" s="16">
        <f t="shared" si="149"/>
        <v>497.25</v>
      </c>
      <c r="R1549" s="16">
        <f t="shared" si="150"/>
        <v>497.25</v>
      </c>
      <c r="S1549" s="17">
        <f t="shared" si="156"/>
        <v>443.97321428571422</v>
      </c>
      <c r="T1549" s="17">
        <f t="shared" si="151"/>
        <v>443.97321428571422</v>
      </c>
    </row>
    <row r="1550" spans="1:20" x14ac:dyDescent="0.35">
      <c r="A1550" s="12">
        <v>8059695406743</v>
      </c>
      <c r="B1550" s="13">
        <f t="shared" si="154"/>
        <v>1</v>
      </c>
      <c r="C1550" s="14">
        <v>2023</v>
      </c>
      <c r="D1550" s="13" t="s">
        <v>24</v>
      </c>
      <c r="E1550" s="13" t="s">
        <v>87</v>
      </c>
      <c r="F1550" s="15" t="s">
        <v>1033</v>
      </c>
      <c r="G1550" s="13" t="s">
        <v>1034</v>
      </c>
      <c r="H1550" s="13" t="s">
        <v>223</v>
      </c>
      <c r="I1550" s="13" t="s">
        <v>666</v>
      </c>
      <c r="J1550" s="22">
        <v>1</v>
      </c>
      <c r="K1550" s="13" t="s">
        <v>124</v>
      </c>
      <c r="L1550" s="13" t="s">
        <v>1035</v>
      </c>
      <c r="M1550" s="13" t="s">
        <v>20</v>
      </c>
      <c r="N1550" s="13" t="s">
        <v>122</v>
      </c>
      <c r="O1550" s="16">
        <v>2550</v>
      </c>
      <c r="P1550" s="16">
        <f t="shared" si="155"/>
        <v>2550</v>
      </c>
      <c r="Q1550" s="16">
        <f t="shared" si="149"/>
        <v>497.25</v>
      </c>
      <c r="R1550" s="16">
        <f t="shared" si="150"/>
        <v>497.25</v>
      </c>
      <c r="S1550" s="17">
        <f t="shared" si="156"/>
        <v>443.97321428571422</v>
      </c>
      <c r="T1550" s="17">
        <f t="shared" si="151"/>
        <v>443.97321428571422</v>
      </c>
    </row>
    <row r="1551" spans="1:20" x14ac:dyDescent="0.35">
      <c r="A1551" s="12">
        <v>8059695406736</v>
      </c>
      <c r="B1551" s="13">
        <f t="shared" si="154"/>
        <v>1</v>
      </c>
      <c r="C1551" s="14">
        <v>2023</v>
      </c>
      <c r="D1551" s="13" t="s">
        <v>24</v>
      </c>
      <c r="E1551" s="13" t="s">
        <v>87</v>
      </c>
      <c r="F1551" s="15" t="s">
        <v>1033</v>
      </c>
      <c r="G1551" s="13" t="s">
        <v>1034</v>
      </c>
      <c r="H1551" s="13" t="s">
        <v>223</v>
      </c>
      <c r="I1551" s="13" t="s">
        <v>665</v>
      </c>
      <c r="J1551" s="22">
        <v>1</v>
      </c>
      <c r="K1551" s="13" t="s">
        <v>124</v>
      </c>
      <c r="L1551" s="13" t="s">
        <v>1035</v>
      </c>
      <c r="M1551" s="13" t="s">
        <v>20</v>
      </c>
      <c r="N1551" s="13" t="s">
        <v>122</v>
      </c>
      <c r="O1551" s="16">
        <v>2550</v>
      </c>
      <c r="P1551" s="16">
        <f t="shared" si="155"/>
        <v>2550</v>
      </c>
      <c r="Q1551" s="16">
        <f t="shared" ref="Q1551:Q1614" si="157">SUM(O1551*19.5%)</f>
        <v>497.25</v>
      </c>
      <c r="R1551" s="16">
        <f t="shared" ref="R1551:R1614" si="158">SUM(Q1551*J1551)</f>
        <v>497.25</v>
      </c>
      <c r="S1551" s="17">
        <f t="shared" si="156"/>
        <v>443.97321428571422</v>
      </c>
      <c r="T1551" s="17">
        <f t="shared" ref="T1551:T1614" si="159">SUM(S1551*J1551)</f>
        <v>443.97321428571422</v>
      </c>
    </row>
    <row r="1552" spans="1:20" ht="80" customHeight="1" x14ac:dyDescent="0.35">
      <c r="A1552" s="12">
        <v>8059695556189</v>
      </c>
      <c r="B1552" s="13">
        <f t="shared" si="154"/>
        <v>1</v>
      </c>
      <c r="C1552" s="14">
        <v>2023</v>
      </c>
      <c r="D1552" s="13" t="s">
        <v>24</v>
      </c>
      <c r="E1552" s="13" t="s">
        <v>87</v>
      </c>
      <c r="F1552" s="15" t="s">
        <v>1036</v>
      </c>
      <c r="G1552" s="13" t="s">
        <v>1034</v>
      </c>
      <c r="H1552" s="13" t="s">
        <v>223</v>
      </c>
      <c r="I1552" s="13" t="s">
        <v>671</v>
      </c>
      <c r="J1552" s="22">
        <v>1</v>
      </c>
      <c r="K1552" s="13" t="s">
        <v>33</v>
      </c>
      <c r="L1552" s="13" t="s">
        <v>1035</v>
      </c>
      <c r="M1552" s="13" t="s">
        <v>20</v>
      </c>
      <c r="N1552" s="13" t="s">
        <v>34</v>
      </c>
      <c r="O1552" s="16">
        <v>1230</v>
      </c>
      <c r="P1552" s="16">
        <f t="shared" si="155"/>
        <v>1230</v>
      </c>
      <c r="Q1552" s="16">
        <f t="shared" si="157"/>
        <v>239.85</v>
      </c>
      <c r="R1552" s="16">
        <f t="shared" si="158"/>
        <v>239.85</v>
      </c>
      <c r="S1552" s="17">
        <f t="shared" si="156"/>
        <v>214.15178571428569</v>
      </c>
      <c r="T1552" s="17">
        <f t="shared" si="159"/>
        <v>214.15178571428569</v>
      </c>
    </row>
    <row r="1553" spans="1:20" x14ac:dyDescent="0.35">
      <c r="A1553" s="12">
        <v>8059695556165</v>
      </c>
      <c r="B1553" s="13">
        <f t="shared" si="154"/>
        <v>1</v>
      </c>
      <c r="C1553" s="14">
        <v>2023</v>
      </c>
      <c r="D1553" s="13" t="s">
        <v>24</v>
      </c>
      <c r="E1553" s="13" t="s">
        <v>87</v>
      </c>
      <c r="F1553" s="15" t="s">
        <v>1036</v>
      </c>
      <c r="G1553" s="13" t="s">
        <v>1034</v>
      </c>
      <c r="H1553" s="13" t="s">
        <v>223</v>
      </c>
      <c r="I1553" s="13" t="s">
        <v>665</v>
      </c>
      <c r="J1553" s="22">
        <v>1</v>
      </c>
      <c r="K1553" s="13" t="s">
        <v>33</v>
      </c>
      <c r="L1553" s="13" t="s">
        <v>1035</v>
      </c>
      <c r="M1553" s="13" t="s">
        <v>20</v>
      </c>
      <c r="N1553" s="13" t="s">
        <v>34</v>
      </c>
      <c r="O1553" s="16">
        <v>1230</v>
      </c>
      <c r="P1553" s="16">
        <f t="shared" si="155"/>
        <v>1230</v>
      </c>
      <c r="Q1553" s="16">
        <f t="shared" si="157"/>
        <v>239.85</v>
      </c>
      <c r="R1553" s="16">
        <f t="shared" si="158"/>
        <v>239.85</v>
      </c>
      <c r="S1553" s="17">
        <f t="shared" si="156"/>
        <v>214.15178571428569</v>
      </c>
      <c r="T1553" s="17">
        <f t="shared" si="159"/>
        <v>214.15178571428569</v>
      </c>
    </row>
    <row r="1554" spans="1:20" x14ac:dyDescent="0.35">
      <c r="A1554" s="13">
        <v>8059695556158</v>
      </c>
      <c r="B1554" s="13">
        <f t="shared" si="154"/>
        <v>1</v>
      </c>
      <c r="C1554" s="14">
        <v>2023</v>
      </c>
      <c r="D1554" s="13" t="s">
        <v>24</v>
      </c>
      <c r="E1554" s="13" t="s">
        <v>87</v>
      </c>
      <c r="F1554" s="15" t="s">
        <v>1036</v>
      </c>
      <c r="G1554" s="13" t="s">
        <v>1034</v>
      </c>
      <c r="H1554" s="13" t="s">
        <v>223</v>
      </c>
      <c r="I1554" s="13" t="s">
        <v>667</v>
      </c>
      <c r="J1554" s="22">
        <v>0</v>
      </c>
      <c r="K1554" s="13" t="s">
        <v>33</v>
      </c>
      <c r="L1554" s="13" t="s">
        <v>1035</v>
      </c>
      <c r="M1554" s="13" t="s">
        <v>20</v>
      </c>
      <c r="N1554" s="13" t="s">
        <v>34</v>
      </c>
      <c r="O1554" s="16">
        <v>1230</v>
      </c>
      <c r="P1554" s="16">
        <f t="shared" si="155"/>
        <v>0</v>
      </c>
      <c r="Q1554" s="16">
        <f t="shared" si="157"/>
        <v>239.85</v>
      </c>
      <c r="R1554" s="16">
        <f t="shared" si="158"/>
        <v>0</v>
      </c>
      <c r="S1554" s="17">
        <f t="shared" si="156"/>
        <v>214.15178571428569</v>
      </c>
      <c r="T1554" s="17">
        <f t="shared" si="159"/>
        <v>0</v>
      </c>
    </row>
    <row r="1555" spans="1:20" x14ac:dyDescent="0.35">
      <c r="A1555" s="12">
        <v>8059695556172</v>
      </c>
      <c r="B1555" s="13">
        <f t="shared" si="154"/>
        <v>1</v>
      </c>
      <c r="C1555" s="14">
        <v>2023</v>
      </c>
      <c r="D1555" s="13" t="s">
        <v>24</v>
      </c>
      <c r="E1555" s="13" t="s">
        <v>87</v>
      </c>
      <c r="F1555" s="15" t="s">
        <v>1036</v>
      </c>
      <c r="G1555" s="13" t="s">
        <v>1034</v>
      </c>
      <c r="H1555" s="13" t="s">
        <v>223</v>
      </c>
      <c r="I1555" s="13" t="s">
        <v>666</v>
      </c>
      <c r="J1555" s="22">
        <v>1</v>
      </c>
      <c r="K1555" s="13" t="s">
        <v>33</v>
      </c>
      <c r="L1555" s="13" t="s">
        <v>1035</v>
      </c>
      <c r="M1555" s="13" t="s">
        <v>20</v>
      </c>
      <c r="N1555" s="13" t="s">
        <v>34</v>
      </c>
      <c r="O1555" s="16">
        <v>1230</v>
      </c>
      <c r="P1555" s="16">
        <f t="shared" si="155"/>
        <v>1230</v>
      </c>
      <c r="Q1555" s="16">
        <f t="shared" si="157"/>
        <v>239.85</v>
      </c>
      <c r="R1555" s="16">
        <f t="shared" si="158"/>
        <v>239.85</v>
      </c>
      <c r="S1555" s="17">
        <f t="shared" si="156"/>
        <v>214.15178571428569</v>
      </c>
      <c r="T1555" s="17">
        <f t="shared" si="159"/>
        <v>214.15178571428569</v>
      </c>
    </row>
    <row r="1556" spans="1:20" ht="80" customHeight="1" x14ac:dyDescent="0.35">
      <c r="A1556" s="12">
        <v>8059695408365</v>
      </c>
      <c r="B1556" s="13">
        <f t="shared" si="154"/>
        <v>1</v>
      </c>
      <c r="C1556" s="14">
        <v>2023</v>
      </c>
      <c r="D1556" s="13" t="s">
        <v>24</v>
      </c>
      <c r="E1556" s="13" t="s">
        <v>87</v>
      </c>
      <c r="F1556" s="15" t="s">
        <v>1037</v>
      </c>
      <c r="G1556" s="13" t="s">
        <v>1038</v>
      </c>
      <c r="H1556" s="13" t="s">
        <v>1039</v>
      </c>
      <c r="I1556" s="13" t="s">
        <v>675</v>
      </c>
      <c r="J1556" s="22">
        <v>1</v>
      </c>
      <c r="K1556" s="13" t="s">
        <v>65</v>
      </c>
      <c r="L1556" s="13" t="s">
        <v>1035</v>
      </c>
      <c r="M1556" s="13" t="s">
        <v>20</v>
      </c>
      <c r="N1556" s="13" t="s">
        <v>66</v>
      </c>
      <c r="O1556" s="16">
        <v>1600</v>
      </c>
      <c r="P1556" s="16">
        <f t="shared" si="155"/>
        <v>1600</v>
      </c>
      <c r="Q1556" s="16">
        <f t="shared" si="157"/>
        <v>312</v>
      </c>
      <c r="R1556" s="16">
        <f t="shared" si="158"/>
        <v>312</v>
      </c>
      <c r="S1556" s="17">
        <f t="shared" si="156"/>
        <v>278.57142857142856</v>
      </c>
      <c r="T1556" s="17">
        <f t="shared" si="159"/>
        <v>278.57142857142856</v>
      </c>
    </row>
    <row r="1557" spans="1:20" x14ac:dyDescent="0.35">
      <c r="A1557" s="12">
        <v>8059695408334</v>
      </c>
      <c r="B1557" s="13">
        <f t="shared" si="154"/>
        <v>1</v>
      </c>
      <c r="C1557" s="14">
        <v>2023</v>
      </c>
      <c r="D1557" s="13" t="s">
        <v>24</v>
      </c>
      <c r="E1557" s="13" t="s">
        <v>87</v>
      </c>
      <c r="F1557" s="15" t="s">
        <v>1037</v>
      </c>
      <c r="G1557" s="13" t="s">
        <v>1038</v>
      </c>
      <c r="H1557" s="13" t="s">
        <v>1039</v>
      </c>
      <c r="I1557" s="13" t="s">
        <v>665</v>
      </c>
      <c r="J1557" s="22">
        <v>2</v>
      </c>
      <c r="K1557" s="13" t="s">
        <v>65</v>
      </c>
      <c r="L1557" s="13" t="s">
        <v>1035</v>
      </c>
      <c r="M1557" s="13" t="s">
        <v>20</v>
      </c>
      <c r="N1557" s="13" t="s">
        <v>66</v>
      </c>
      <c r="O1557" s="16">
        <v>1600</v>
      </c>
      <c r="P1557" s="16">
        <f t="shared" si="155"/>
        <v>3200</v>
      </c>
      <c r="Q1557" s="16">
        <f t="shared" si="157"/>
        <v>312</v>
      </c>
      <c r="R1557" s="16">
        <f t="shared" si="158"/>
        <v>624</v>
      </c>
      <c r="S1557" s="17">
        <f t="shared" si="156"/>
        <v>278.57142857142856</v>
      </c>
      <c r="T1557" s="17">
        <f t="shared" si="159"/>
        <v>557.14285714285711</v>
      </c>
    </row>
    <row r="1558" spans="1:20" x14ac:dyDescent="0.35">
      <c r="A1558" s="12">
        <v>8059695408327</v>
      </c>
      <c r="B1558" s="13">
        <f t="shared" si="154"/>
        <v>1</v>
      </c>
      <c r="C1558" s="14">
        <v>2023</v>
      </c>
      <c r="D1558" s="13" t="s">
        <v>24</v>
      </c>
      <c r="E1558" s="13" t="s">
        <v>87</v>
      </c>
      <c r="F1558" s="15" t="s">
        <v>1037</v>
      </c>
      <c r="G1558" s="13" t="s">
        <v>1038</v>
      </c>
      <c r="H1558" s="13" t="s">
        <v>1039</v>
      </c>
      <c r="I1558" s="13" t="s">
        <v>667</v>
      </c>
      <c r="J1558" s="22">
        <v>2</v>
      </c>
      <c r="K1558" s="13" t="s">
        <v>65</v>
      </c>
      <c r="L1558" s="13" t="s">
        <v>1035</v>
      </c>
      <c r="M1558" s="13" t="s">
        <v>20</v>
      </c>
      <c r="N1558" s="13" t="s">
        <v>66</v>
      </c>
      <c r="O1558" s="16">
        <v>1600</v>
      </c>
      <c r="P1558" s="16">
        <f t="shared" si="155"/>
        <v>3200</v>
      </c>
      <c r="Q1558" s="16">
        <f t="shared" si="157"/>
        <v>312</v>
      </c>
      <c r="R1558" s="16">
        <f t="shared" si="158"/>
        <v>624</v>
      </c>
      <c r="S1558" s="17">
        <f t="shared" si="156"/>
        <v>278.57142857142856</v>
      </c>
      <c r="T1558" s="17">
        <f t="shared" si="159"/>
        <v>557.14285714285711</v>
      </c>
    </row>
    <row r="1559" spans="1:20" x14ac:dyDescent="0.35">
      <c r="A1559" s="12">
        <v>8059695408310</v>
      </c>
      <c r="B1559" s="13">
        <f t="shared" si="154"/>
        <v>1</v>
      </c>
      <c r="C1559" s="14">
        <v>2023</v>
      </c>
      <c r="D1559" s="13" t="s">
        <v>24</v>
      </c>
      <c r="E1559" s="13" t="s">
        <v>87</v>
      </c>
      <c r="F1559" s="15" t="s">
        <v>1037</v>
      </c>
      <c r="G1559" s="13" t="s">
        <v>1038</v>
      </c>
      <c r="H1559" s="13" t="s">
        <v>1039</v>
      </c>
      <c r="I1559" s="13" t="s">
        <v>54</v>
      </c>
      <c r="J1559" s="22">
        <v>1</v>
      </c>
      <c r="K1559" s="13" t="s">
        <v>65</v>
      </c>
      <c r="L1559" s="13" t="s">
        <v>1035</v>
      </c>
      <c r="M1559" s="13" t="s">
        <v>20</v>
      </c>
      <c r="N1559" s="13" t="s">
        <v>66</v>
      </c>
      <c r="O1559" s="16">
        <v>1600</v>
      </c>
      <c r="P1559" s="16">
        <f t="shared" si="155"/>
        <v>1600</v>
      </c>
      <c r="Q1559" s="16">
        <f t="shared" si="157"/>
        <v>312</v>
      </c>
      <c r="R1559" s="16">
        <f t="shared" si="158"/>
        <v>312</v>
      </c>
      <c r="S1559" s="17">
        <f t="shared" si="156"/>
        <v>278.57142857142856</v>
      </c>
      <c r="T1559" s="17">
        <f t="shared" si="159"/>
        <v>278.57142857142856</v>
      </c>
    </row>
    <row r="1560" spans="1:20" ht="80" customHeight="1" x14ac:dyDescent="0.35">
      <c r="A1560" s="12">
        <v>8059695429735</v>
      </c>
      <c r="B1560" s="13">
        <f t="shared" si="154"/>
        <v>1</v>
      </c>
      <c r="C1560" s="14">
        <v>2023</v>
      </c>
      <c r="D1560" s="13" t="s">
        <v>24</v>
      </c>
      <c r="E1560" s="13" t="s">
        <v>87</v>
      </c>
      <c r="F1560" s="15" t="s">
        <v>1040</v>
      </c>
      <c r="G1560" s="13" t="s">
        <v>1041</v>
      </c>
      <c r="H1560" s="13" t="s">
        <v>267</v>
      </c>
      <c r="I1560" s="13" t="s">
        <v>675</v>
      </c>
      <c r="J1560" s="22">
        <v>1</v>
      </c>
      <c r="K1560" s="13" t="s">
        <v>65</v>
      </c>
      <c r="L1560" s="13" t="s">
        <v>1035</v>
      </c>
      <c r="M1560" s="13" t="s">
        <v>20</v>
      </c>
      <c r="N1560" s="13" t="s">
        <v>66</v>
      </c>
      <c r="O1560" s="16">
        <v>1230</v>
      </c>
      <c r="P1560" s="16">
        <f t="shared" si="155"/>
        <v>1230</v>
      </c>
      <c r="Q1560" s="16">
        <f t="shared" si="157"/>
        <v>239.85</v>
      </c>
      <c r="R1560" s="16">
        <f t="shared" si="158"/>
        <v>239.85</v>
      </c>
      <c r="S1560" s="17">
        <f t="shared" si="156"/>
        <v>214.15178571428569</v>
      </c>
      <c r="T1560" s="17">
        <f t="shared" si="159"/>
        <v>214.15178571428569</v>
      </c>
    </row>
    <row r="1561" spans="1:20" x14ac:dyDescent="0.35">
      <c r="A1561" s="12">
        <v>8059695429711</v>
      </c>
      <c r="B1561" s="13">
        <f t="shared" si="154"/>
        <v>1</v>
      </c>
      <c r="C1561" s="14">
        <v>2023</v>
      </c>
      <c r="D1561" s="13" t="s">
        <v>24</v>
      </c>
      <c r="E1561" s="13" t="s">
        <v>87</v>
      </c>
      <c r="F1561" s="15" t="s">
        <v>1040</v>
      </c>
      <c r="G1561" s="13" t="s">
        <v>1041</v>
      </c>
      <c r="H1561" s="13" t="s">
        <v>267</v>
      </c>
      <c r="I1561" s="13" t="s">
        <v>666</v>
      </c>
      <c r="J1561" s="22">
        <v>2</v>
      </c>
      <c r="K1561" s="13" t="s">
        <v>65</v>
      </c>
      <c r="L1561" s="13" t="s">
        <v>1035</v>
      </c>
      <c r="M1561" s="13" t="s">
        <v>20</v>
      </c>
      <c r="N1561" s="13" t="s">
        <v>66</v>
      </c>
      <c r="O1561" s="16">
        <v>1230</v>
      </c>
      <c r="P1561" s="16">
        <f t="shared" si="155"/>
        <v>2460</v>
      </c>
      <c r="Q1561" s="16">
        <f t="shared" si="157"/>
        <v>239.85</v>
      </c>
      <c r="R1561" s="16">
        <f t="shared" si="158"/>
        <v>479.7</v>
      </c>
      <c r="S1561" s="17">
        <f t="shared" si="156"/>
        <v>214.15178571428569</v>
      </c>
      <c r="T1561" s="17">
        <f t="shared" si="159"/>
        <v>428.30357142857139</v>
      </c>
    </row>
    <row r="1562" spans="1:20" x14ac:dyDescent="0.35">
      <c r="A1562" s="12">
        <v>8059695429698</v>
      </c>
      <c r="B1562" s="13">
        <f t="shared" si="154"/>
        <v>1</v>
      </c>
      <c r="C1562" s="14">
        <v>2023</v>
      </c>
      <c r="D1562" s="13" t="s">
        <v>24</v>
      </c>
      <c r="E1562" s="13" t="s">
        <v>87</v>
      </c>
      <c r="F1562" s="15" t="s">
        <v>1040</v>
      </c>
      <c r="G1562" s="13" t="s">
        <v>1041</v>
      </c>
      <c r="H1562" s="13" t="s">
        <v>267</v>
      </c>
      <c r="I1562" s="13" t="s">
        <v>667</v>
      </c>
      <c r="J1562" s="22">
        <v>4</v>
      </c>
      <c r="K1562" s="13" t="s">
        <v>65</v>
      </c>
      <c r="L1562" s="13" t="s">
        <v>1035</v>
      </c>
      <c r="M1562" s="13" t="s">
        <v>20</v>
      </c>
      <c r="N1562" s="13" t="s">
        <v>66</v>
      </c>
      <c r="O1562" s="16">
        <v>1230</v>
      </c>
      <c r="P1562" s="16">
        <f t="shared" si="155"/>
        <v>4920</v>
      </c>
      <c r="Q1562" s="16">
        <f t="shared" si="157"/>
        <v>239.85</v>
      </c>
      <c r="R1562" s="16">
        <f t="shared" si="158"/>
        <v>959.4</v>
      </c>
      <c r="S1562" s="17">
        <f t="shared" si="156"/>
        <v>214.15178571428569</v>
      </c>
      <c r="T1562" s="17">
        <f t="shared" si="159"/>
        <v>856.60714285714278</v>
      </c>
    </row>
    <row r="1563" spans="1:20" x14ac:dyDescent="0.35">
      <c r="A1563" s="12">
        <v>8059695429728</v>
      </c>
      <c r="B1563" s="13">
        <f t="shared" ref="B1563:B1594" si="160">COUNTIF(A1563:A3322,A1563)</f>
        <v>1</v>
      </c>
      <c r="C1563" s="14">
        <v>2023</v>
      </c>
      <c r="D1563" s="13" t="s">
        <v>24</v>
      </c>
      <c r="E1563" s="13" t="s">
        <v>87</v>
      </c>
      <c r="F1563" s="15" t="s">
        <v>1040</v>
      </c>
      <c r="G1563" s="13" t="s">
        <v>1041</v>
      </c>
      <c r="H1563" s="13" t="s">
        <v>267</v>
      </c>
      <c r="I1563" s="13" t="s">
        <v>671</v>
      </c>
      <c r="J1563" s="22">
        <v>1</v>
      </c>
      <c r="K1563" s="13" t="s">
        <v>65</v>
      </c>
      <c r="L1563" s="13" t="s">
        <v>1035</v>
      </c>
      <c r="M1563" s="13" t="s">
        <v>20</v>
      </c>
      <c r="N1563" s="13" t="s">
        <v>66</v>
      </c>
      <c r="O1563" s="16">
        <v>1230</v>
      </c>
      <c r="P1563" s="16">
        <f t="shared" si="155"/>
        <v>1230</v>
      </c>
      <c r="Q1563" s="16">
        <f t="shared" si="157"/>
        <v>239.85</v>
      </c>
      <c r="R1563" s="16">
        <f t="shared" si="158"/>
        <v>239.85</v>
      </c>
      <c r="S1563" s="17">
        <f t="shared" si="156"/>
        <v>214.15178571428569</v>
      </c>
      <c r="T1563" s="17">
        <f t="shared" si="159"/>
        <v>214.15178571428569</v>
      </c>
    </row>
    <row r="1564" spans="1:20" x14ac:dyDescent="0.35">
      <c r="A1564" s="12">
        <v>8059695429704</v>
      </c>
      <c r="B1564" s="13">
        <f t="shared" si="160"/>
        <v>1</v>
      </c>
      <c r="C1564" s="14">
        <v>2023</v>
      </c>
      <c r="D1564" s="13" t="s">
        <v>24</v>
      </c>
      <c r="E1564" s="13" t="s">
        <v>87</v>
      </c>
      <c r="F1564" s="15" t="s">
        <v>1040</v>
      </c>
      <c r="G1564" s="13" t="s">
        <v>1041</v>
      </c>
      <c r="H1564" s="13" t="s">
        <v>267</v>
      </c>
      <c r="I1564" s="13" t="s">
        <v>665</v>
      </c>
      <c r="J1564" s="22">
        <v>4</v>
      </c>
      <c r="K1564" s="13" t="s">
        <v>65</v>
      </c>
      <c r="L1564" s="13" t="s">
        <v>1035</v>
      </c>
      <c r="M1564" s="13" t="s">
        <v>20</v>
      </c>
      <c r="N1564" s="13" t="s">
        <v>66</v>
      </c>
      <c r="O1564" s="16">
        <v>1230</v>
      </c>
      <c r="P1564" s="16">
        <f t="shared" si="155"/>
        <v>4920</v>
      </c>
      <c r="Q1564" s="16">
        <f t="shared" si="157"/>
        <v>239.85</v>
      </c>
      <c r="R1564" s="16">
        <f t="shared" si="158"/>
        <v>959.4</v>
      </c>
      <c r="S1564" s="17">
        <f t="shared" si="156"/>
        <v>214.15178571428569</v>
      </c>
      <c r="T1564" s="17">
        <f t="shared" si="159"/>
        <v>856.60714285714278</v>
      </c>
    </row>
    <row r="1565" spans="1:20" ht="80" customHeight="1" x14ac:dyDescent="0.35">
      <c r="A1565" s="13">
        <v>8059695419606</v>
      </c>
      <c r="B1565" s="13">
        <f t="shared" si="160"/>
        <v>1</v>
      </c>
      <c r="C1565" s="14">
        <v>2023</v>
      </c>
      <c r="D1565" s="13" t="s">
        <v>24</v>
      </c>
      <c r="E1565" s="13" t="s">
        <v>87</v>
      </c>
      <c r="F1565" s="15" t="s">
        <v>1042</v>
      </c>
      <c r="G1565" s="13" t="s">
        <v>1043</v>
      </c>
      <c r="H1565" s="13" t="s">
        <v>812</v>
      </c>
      <c r="I1565" s="13" t="s">
        <v>665</v>
      </c>
      <c r="J1565" s="22">
        <v>0</v>
      </c>
      <c r="K1565" s="13" t="s">
        <v>82</v>
      </c>
      <c r="L1565" s="13" t="s">
        <v>1035</v>
      </c>
      <c r="M1565" s="13" t="s">
        <v>20</v>
      </c>
      <c r="N1565" s="13" t="s">
        <v>83</v>
      </c>
      <c r="O1565" s="16">
        <v>480</v>
      </c>
      <c r="P1565" s="16">
        <f t="shared" si="155"/>
        <v>0</v>
      </c>
      <c r="Q1565" s="16">
        <f t="shared" si="157"/>
        <v>93.600000000000009</v>
      </c>
      <c r="R1565" s="16">
        <f t="shared" si="158"/>
        <v>0</v>
      </c>
      <c r="S1565" s="17">
        <f t="shared" si="156"/>
        <v>83.571428571428569</v>
      </c>
      <c r="T1565" s="17">
        <f t="shared" si="159"/>
        <v>0</v>
      </c>
    </row>
    <row r="1566" spans="1:20" x14ac:dyDescent="0.35">
      <c r="A1566" s="12">
        <v>8059695419620</v>
      </c>
      <c r="B1566" s="13">
        <f t="shared" si="160"/>
        <v>1</v>
      </c>
      <c r="C1566" s="14">
        <v>2023</v>
      </c>
      <c r="D1566" s="13" t="s">
        <v>24</v>
      </c>
      <c r="E1566" s="13" t="s">
        <v>87</v>
      </c>
      <c r="F1566" s="15" t="s">
        <v>1042</v>
      </c>
      <c r="G1566" s="13" t="s">
        <v>1043</v>
      </c>
      <c r="H1566" s="13" t="s">
        <v>812</v>
      </c>
      <c r="I1566" s="13" t="s">
        <v>671</v>
      </c>
      <c r="J1566" s="22">
        <v>1</v>
      </c>
      <c r="K1566" s="13" t="s">
        <v>82</v>
      </c>
      <c r="L1566" s="13" t="s">
        <v>1035</v>
      </c>
      <c r="M1566" s="13" t="s">
        <v>20</v>
      </c>
      <c r="N1566" s="13" t="s">
        <v>83</v>
      </c>
      <c r="O1566" s="16">
        <v>480</v>
      </c>
      <c r="P1566" s="16">
        <f t="shared" si="155"/>
        <v>480</v>
      </c>
      <c r="Q1566" s="16">
        <f t="shared" si="157"/>
        <v>93.600000000000009</v>
      </c>
      <c r="R1566" s="16">
        <f t="shared" si="158"/>
        <v>93.600000000000009</v>
      </c>
      <c r="S1566" s="17">
        <f t="shared" si="156"/>
        <v>83.571428571428569</v>
      </c>
      <c r="T1566" s="17">
        <f t="shared" si="159"/>
        <v>83.571428571428569</v>
      </c>
    </row>
    <row r="1567" spans="1:20" x14ac:dyDescent="0.35">
      <c r="A1567" s="12">
        <v>8059695419613</v>
      </c>
      <c r="B1567" s="13">
        <f t="shared" si="160"/>
        <v>1</v>
      </c>
      <c r="C1567" s="14">
        <v>2023</v>
      </c>
      <c r="D1567" s="13" t="s">
        <v>24</v>
      </c>
      <c r="E1567" s="13" t="s">
        <v>87</v>
      </c>
      <c r="F1567" s="15" t="s">
        <v>1042</v>
      </c>
      <c r="G1567" s="13" t="s">
        <v>1043</v>
      </c>
      <c r="H1567" s="13" t="s">
        <v>812</v>
      </c>
      <c r="I1567" s="13" t="s">
        <v>666</v>
      </c>
      <c r="J1567" s="22">
        <v>1</v>
      </c>
      <c r="K1567" s="13" t="s">
        <v>82</v>
      </c>
      <c r="L1567" s="13" t="s">
        <v>1035</v>
      </c>
      <c r="M1567" s="13" t="s">
        <v>20</v>
      </c>
      <c r="N1567" s="13" t="s">
        <v>83</v>
      </c>
      <c r="O1567" s="16">
        <v>480</v>
      </c>
      <c r="P1567" s="16">
        <f t="shared" si="155"/>
        <v>480</v>
      </c>
      <c r="Q1567" s="16">
        <f t="shared" si="157"/>
        <v>93.600000000000009</v>
      </c>
      <c r="R1567" s="16">
        <f t="shared" si="158"/>
        <v>93.600000000000009</v>
      </c>
      <c r="S1567" s="17">
        <f t="shared" si="156"/>
        <v>83.571428571428569</v>
      </c>
      <c r="T1567" s="17">
        <f t="shared" si="159"/>
        <v>83.571428571428569</v>
      </c>
    </row>
    <row r="1568" spans="1:20" x14ac:dyDescent="0.35">
      <c r="A1568" s="13">
        <v>8059695419637</v>
      </c>
      <c r="B1568" s="13">
        <f t="shared" si="160"/>
        <v>1</v>
      </c>
      <c r="C1568" s="14">
        <v>2023</v>
      </c>
      <c r="D1568" s="13" t="s">
        <v>24</v>
      </c>
      <c r="E1568" s="13" t="s">
        <v>87</v>
      </c>
      <c r="F1568" s="15" t="s">
        <v>1042</v>
      </c>
      <c r="G1568" s="13" t="s">
        <v>1043</v>
      </c>
      <c r="H1568" s="13" t="s">
        <v>812</v>
      </c>
      <c r="I1568" s="13" t="s">
        <v>675</v>
      </c>
      <c r="J1568" s="22">
        <v>0</v>
      </c>
      <c r="K1568" s="13" t="s">
        <v>82</v>
      </c>
      <c r="L1568" s="13" t="s">
        <v>1035</v>
      </c>
      <c r="M1568" s="13" t="s">
        <v>20</v>
      </c>
      <c r="N1568" s="13" t="s">
        <v>83</v>
      </c>
      <c r="O1568" s="16">
        <v>480</v>
      </c>
      <c r="P1568" s="16">
        <f t="shared" si="155"/>
        <v>0</v>
      </c>
      <c r="Q1568" s="16">
        <f t="shared" si="157"/>
        <v>93.600000000000009</v>
      </c>
      <c r="R1568" s="16">
        <f t="shared" si="158"/>
        <v>0</v>
      </c>
      <c r="S1568" s="17">
        <f t="shared" si="156"/>
        <v>83.571428571428569</v>
      </c>
      <c r="T1568" s="17">
        <f t="shared" si="159"/>
        <v>0</v>
      </c>
    </row>
    <row r="1569" spans="1:20" ht="80" customHeight="1" x14ac:dyDescent="0.35">
      <c r="A1569" s="12">
        <v>8059695376435</v>
      </c>
      <c r="B1569" s="13">
        <f t="shared" si="160"/>
        <v>1</v>
      </c>
      <c r="C1569" s="14">
        <v>2023</v>
      </c>
      <c r="D1569" s="13" t="s">
        <v>24</v>
      </c>
      <c r="E1569" s="13" t="s">
        <v>87</v>
      </c>
      <c r="F1569" s="15" t="s">
        <v>1044</v>
      </c>
      <c r="G1569" s="13" t="s">
        <v>1045</v>
      </c>
      <c r="H1569" s="13" t="s">
        <v>1039</v>
      </c>
      <c r="I1569" s="13" t="s">
        <v>84</v>
      </c>
      <c r="J1569" s="22">
        <v>2</v>
      </c>
      <c r="K1569" s="13" t="s">
        <v>82</v>
      </c>
      <c r="L1569" s="13" t="s">
        <v>1035</v>
      </c>
      <c r="M1569" s="13" t="s">
        <v>20</v>
      </c>
      <c r="N1569" s="13" t="s">
        <v>83</v>
      </c>
      <c r="O1569" s="16">
        <v>470</v>
      </c>
      <c r="P1569" s="16">
        <f t="shared" si="155"/>
        <v>940</v>
      </c>
      <c r="Q1569" s="16">
        <f t="shared" si="157"/>
        <v>91.65</v>
      </c>
      <c r="R1569" s="16">
        <f t="shared" si="158"/>
        <v>183.3</v>
      </c>
      <c r="S1569" s="17">
        <f t="shared" si="156"/>
        <v>81.830357142857139</v>
      </c>
      <c r="T1569" s="17">
        <f t="shared" si="159"/>
        <v>163.66071428571428</v>
      </c>
    </row>
    <row r="1570" spans="1:20" x14ac:dyDescent="0.35">
      <c r="A1570" s="12">
        <v>8059695376466</v>
      </c>
      <c r="B1570" s="13">
        <f t="shared" si="160"/>
        <v>1</v>
      </c>
      <c r="C1570" s="14">
        <v>2023</v>
      </c>
      <c r="D1570" s="13" t="s">
        <v>24</v>
      </c>
      <c r="E1570" s="13" t="s">
        <v>87</v>
      </c>
      <c r="F1570" s="15" t="s">
        <v>1044</v>
      </c>
      <c r="G1570" s="13" t="s">
        <v>1045</v>
      </c>
      <c r="H1570" s="13" t="s">
        <v>1039</v>
      </c>
      <c r="I1570" s="13" t="s">
        <v>86</v>
      </c>
      <c r="J1570" s="22">
        <v>4</v>
      </c>
      <c r="K1570" s="13" t="s">
        <v>82</v>
      </c>
      <c r="L1570" s="13" t="s">
        <v>1035</v>
      </c>
      <c r="M1570" s="13" t="s">
        <v>20</v>
      </c>
      <c r="N1570" s="13" t="s">
        <v>83</v>
      </c>
      <c r="O1570" s="16">
        <v>470</v>
      </c>
      <c r="P1570" s="16">
        <f t="shared" si="155"/>
        <v>1880</v>
      </c>
      <c r="Q1570" s="16">
        <f t="shared" si="157"/>
        <v>91.65</v>
      </c>
      <c r="R1570" s="16">
        <f t="shared" si="158"/>
        <v>366.6</v>
      </c>
      <c r="S1570" s="17">
        <f t="shared" si="156"/>
        <v>81.830357142857139</v>
      </c>
      <c r="T1570" s="17">
        <f t="shared" si="159"/>
        <v>327.32142857142856</v>
      </c>
    </row>
    <row r="1571" spans="1:20" x14ac:dyDescent="0.35">
      <c r="A1571" s="12">
        <v>8059695376473</v>
      </c>
      <c r="B1571" s="13">
        <f t="shared" si="160"/>
        <v>1</v>
      </c>
      <c r="C1571" s="14">
        <v>2023</v>
      </c>
      <c r="D1571" s="13" t="s">
        <v>24</v>
      </c>
      <c r="E1571" s="13" t="s">
        <v>87</v>
      </c>
      <c r="F1571" s="15" t="s">
        <v>1044</v>
      </c>
      <c r="G1571" s="13" t="s">
        <v>1045</v>
      </c>
      <c r="H1571" s="13" t="s">
        <v>1039</v>
      </c>
      <c r="I1571" s="13" t="s">
        <v>750</v>
      </c>
      <c r="J1571" s="22">
        <v>1</v>
      </c>
      <c r="K1571" s="13" t="s">
        <v>82</v>
      </c>
      <c r="L1571" s="13" t="s">
        <v>1035</v>
      </c>
      <c r="M1571" s="13" t="s">
        <v>20</v>
      </c>
      <c r="N1571" s="13" t="s">
        <v>83</v>
      </c>
      <c r="O1571" s="16">
        <v>470</v>
      </c>
      <c r="P1571" s="16">
        <f t="shared" si="155"/>
        <v>470</v>
      </c>
      <c r="Q1571" s="16">
        <f t="shared" si="157"/>
        <v>91.65</v>
      </c>
      <c r="R1571" s="16">
        <f t="shared" si="158"/>
        <v>91.65</v>
      </c>
      <c r="S1571" s="17">
        <f t="shared" si="156"/>
        <v>81.830357142857139</v>
      </c>
      <c r="T1571" s="17">
        <f t="shared" si="159"/>
        <v>81.830357142857139</v>
      </c>
    </row>
    <row r="1572" spans="1:20" x14ac:dyDescent="0.35">
      <c r="A1572" s="12">
        <v>8059695376459</v>
      </c>
      <c r="B1572" s="13">
        <f t="shared" si="160"/>
        <v>1</v>
      </c>
      <c r="C1572" s="14">
        <v>2023</v>
      </c>
      <c r="D1572" s="13" t="s">
        <v>24</v>
      </c>
      <c r="E1572" s="13" t="s">
        <v>87</v>
      </c>
      <c r="F1572" s="15" t="s">
        <v>1044</v>
      </c>
      <c r="G1572" s="13" t="s">
        <v>1045</v>
      </c>
      <c r="H1572" s="13" t="s">
        <v>1039</v>
      </c>
      <c r="I1572" s="13" t="s">
        <v>81</v>
      </c>
      <c r="J1572" s="22">
        <v>2</v>
      </c>
      <c r="K1572" s="13" t="s">
        <v>82</v>
      </c>
      <c r="L1572" s="13" t="s">
        <v>1035</v>
      </c>
      <c r="M1572" s="13" t="s">
        <v>20</v>
      </c>
      <c r="N1572" s="13" t="s">
        <v>83</v>
      </c>
      <c r="O1572" s="16">
        <v>470</v>
      </c>
      <c r="P1572" s="16">
        <f t="shared" si="155"/>
        <v>940</v>
      </c>
      <c r="Q1572" s="16">
        <f t="shared" si="157"/>
        <v>91.65</v>
      </c>
      <c r="R1572" s="16">
        <f t="shared" si="158"/>
        <v>183.3</v>
      </c>
      <c r="S1572" s="17">
        <f t="shared" si="156"/>
        <v>81.830357142857139</v>
      </c>
      <c r="T1572" s="17">
        <f t="shared" si="159"/>
        <v>163.66071428571428</v>
      </c>
    </row>
    <row r="1573" spans="1:20" x14ac:dyDescent="0.35">
      <c r="A1573" s="12">
        <v>8059695376442</v>
      </c>
      <c r="B1573" s="13">
        <f t="shared" si="160"/>
        <v>1</v>
      </c>
      <c r="C1573" s="14">
        <v>2023</v>
      </c>
      <c r="D1573" s="13" t="s">
        <v>24</v>
      </c>
      <c r="E1573" s="13" t="s">
        <v>87</v>
      </c>
      <c r="F1573" s="15" t="s">
        <v>1044</v>
      </c>
      <c r="G1573" s="13" t="s">
        <v>1045</v>
      </c>
      <c r="H1573" s="13" t="s">
        <v>1039</v>
      </c>
      <c r="I1573" s="13" t="s">
        <v>87</v>
      </c>
      <c r="J1573" s="22">
        <v>5</v>
      </c>
      <c r="K1573" s="13" t="s">
        <v>82</v>
      </c>
      <c r="L1573" s="13" t="s">
        <v>1035</v>
      </c>
      <c r="M1573" s="13" t="s">
        <v>20</v>
      </c>
      <c r="N1573" s="13" t="s">
        <v>83</v>
      </c>
      <c r="O1573" s="16">
        <v>470</v>
      </c>
      <c r="P1573" s="16">
        <f t="shared" si="155"/>
        <v>2350</v>
      </c>
      <c r="Q1573" s="16">
        <f t="shared" si="157"/>
        <v>91.65</v>
      </c>
      <c r="R1573" s="16">
        <f t="shared" si="158"/>
        <v>458.25</v>
      </c>
      <c r="S1573" s="17">
        <f t="shared" si="156"/>
        <v>81.830357142857139</v>
      </c>
      <c r="T1573" s="17">
        <f t="shared" si="159"/>
        <v>409.15178571428567</v>
      </c>
    </row>
    <row r="1574" spans="1:20" x14ac:dyDescent="0.35">
      <c r="A1574" s="13">
        <v>8059695479723</v>
      </c>
      <c r="B1574" s="13">
        <f t="shared" si="160"/>
        <v>1</v>
      </c>
      <c r="C1574" s="14">
        <v>2023</v>
      </c>
      <c r="D1574" s="13" t="s">
        <v>24</v>
      </c>
      <c r="E1574" s="13" t="s">
        <v>87</v>
      </c>
      <c r="F1574" s="15" t="s">
        <v>1044</v>
      </c>
      <c r="G1574" s="13" t="s">
        <v>1046</v>
      </c>
      <c r="H1574" s="13" t="s">
        <v>1047</v>
      </c>
      <c r="I1574" s="13" t="s">
        <v>81</v>
      </c>
      <c r="J1574" s="22">
        <v>0</v>
      </c>
      <c r="K1574" s="13" t="s">
        <v>82</v>
      </c>
      <c r="L1574" s="13" t="s">
        <v>692</v>
      </c>
      <c r="M1574" s="13" t="s">
        <v>20</v>
      </c>
      <c r="N1574" s="13" t="s">
        <v>83</v>
      </c>
      <c r="O1574" s="16">
        <v>560</v>
      </c>
      <c r="P1574" s="16">
        <f t="shared" si="155"/>
        <v>0</v>
      </c>
      <c r="Q1574" s="16">
        <f t="shared" si="157"/>
        <v>109.2</v>
      </c>
      <c r="R1574" s="16">
        <f t="shared" si="158"/>
        <v>0</v>
      </c>
      <c r="S1574" s="17">
        <f t="shared" si="156"/>
        <v>97.5</v>
      </c>
      <c r="T1574" s="17">
        <f t="shared" si="159"/>
        <v>0</v>
      </c>
    </row>
    <row r="1575" spans="1:20" x14ac:dyDescent="0.35">
      <c r="A1575" s="13">
        <v>8059695479730</v>
      </c>
      <c r="B1575" s="13">
        <f t="shared" si="160"/>
        <v>1</v>
      </c>
      <c r="C1575" s="14">
        <v>2023</v>
      </c>
      <c r="D1575" s="13" t="s">
        <v>24</v>
      </c>
      <c r="E1575" s="13" t="s">
        <v>87</v>
      </c>
      <c r="F1575" s="15" t="s">
        <v>1044</v>
      </c>
      <c r="G1575" s="13" t="s">
        <v>1046</v>
      </c>
      <c r="H1575" s="13" t="s">
        <v>1047</v>
      </c>
      <c r="I1575" s="13" t="s">
        <v>86</v>
      </c>
      <c r="J1575" s="22">
        <v>0</v>
      </c>
      <c r="K1575" s="13" t="s">
        <v>82</v>
      </c>
      <c r="L1575" s="13" t="s">
        <v>692</v>
      </c>
      <c r="M1575" s="13" t="s">
        <v>20</v>
      </c>
      <c r="N1575" s="13" t="s">
        <v>83</v>
      </c>
      <c r="O1575" s="16">
        <v>560</v>
      </c>
      <c r="P1575" s="16">
        <f t="shared" si="155"/>
        <v>0</v>
      </c>
      <c r="Q1575" s="16">
        <f t="shared" si="157"/>
        <v>109.2</v>
      </c>
      <c r="R1575" s="16">
        <f t="shared" si="158"/>
        <v>0</v>
      </c>
      <c r="S1575" s="17">
        <f t="shared" si="156"/>
        <v>97.5</v>
      </c>
      <c r="T1575" s="17">
        <f t="shared" si="159"/>
        <v>0</v>
      </c>
    </row>
    <row r="1576" spans="1:20" x14ac:dyDescent="0.35">
      <c r="A1576" s="12">
        <v>8059695479709</v>
      </c>
      <c r="B1576" s="13">
        <f t="shared" si="160"/>
        <v>1</v>
      </c>
      <c r="C1576" s="14">
        <v>2023</v>
      </c>
      <c r="D1576" s="13" t="s">
        <v>24</v>
      </c>
      <c r="E1576" s="13" t="s">
        <v>87</v>
      </c>
      <c r="F1576" s="15" t="s">
        <v>1044</v>
      </c>
      <c r="G1576" s="13" t="s">
        <v>1046</v>
      </c>
      <c r="H1576" s="13" t="s">
        <v>1047</v>
      </c>
      <c r="I1576" s="13" t="s">
        <v>84</v>
      </c>
      <c r="J1576" s="22">
        <v>3</v>
      </c>
      <c r="K1576" s="13" t="s">
        <v>82</v>
      </c>
      <c r="L1576" s="13" t="s">
        <v>692</v>
      </c>
      <c r="M1576" s="13" t="s">
        <v>20</v>
      </c>
      <c r="N1576" s="13" t="s">
        <v>83</v>
      </c>
      <c r="O1576" s="16">
        <v>560</v>
      </c>
      <c r="P1576" s="16">
        <f t="shared" si="155"/>
        <v>1680</v>
      </c>
      <c r="Q1576" s="16">
        <f t="shared" si="157"/>
        <v>109.2</v>
      </c>
      <c r="R1576" s="16">
        <f t="shared" si="158"/>
        <v>327.60000000000002</v>
      </c>
      <c r="S1576" s="17">
        <f t="shared" si="156"/>
        <v>97.5</v>
      </c>
      <c r="T1576" s="17">
        <f t="shared" si="159"/>
        <v>292.5</v>
      </c>
    </row>
    <row r="1577" spans="1:20" x14ac:dyDescent="0.35">
      <c r="A1577" s="12">
        <v>8059695479716</v>
      </c>
      <c r="B1577" s="13">
        <f t="shared" si="160"/>
        <v>1</v>
      </c>
      <c r="C1577" s="14">
        <v>2023</v>
      </c>
      <c r="D1577" s="13" t="s">
        <v>24</v>
      </c>
      <c r="E1577" s="13" t="s">
        <v>87</v>
      </c>
      <c r="F1577" s="15" t="s">
        <v>1044</v>
      </c>
      <c r="G1577" s="13" t="s">
        <v>1046</v>
      </c>
      <c r="H1577" s="13" t="s">
        <v>1047</v>
      </c>
      <c r="I1577" s="13" t="s">
        <v>87</v>
      </c>
      <c r="J1577" s="22">
        <v>2</v>
      </c>
      <c r="K1577" s="13" t="s">
        <v>82</v>
      </c>
      <c r="L1577" s="13" t="s">
        <v>692</v>
      </c>
      <c r="M1577" s="13" t="s">
        <v>20</v>
      </c>
      <c r="N1577" s="13" t="s">
        <v>83</v>
      </c>
      <c r="O1577" s="16">
        <v>560</v>
      </c>
      <c r="P1577" s="16">
        <f t="shared" si="155"/>
        <v>1120</v>
      </c>
      <c r="Q1577" s="16">
        <f t="shared" si="157"/>
        <v>109.2</v>
      </c>
      <c r="R1577" s="16">
        <f t="shared" si="158"/>
        <v>218.4</v>
      </c>
      <c r="S1577" s="17">
        <f t="shared" si="156"/>
        <v>97.5</v>
      </c>
      <c r="T1577" s="17">
        <f t="shared" si="159"/>
        <v>195</v>
      </c>
    </row>
    <row r="1578" spans="1:20" ht="80" customHeight="1" x14ac:dyDescent="0.35">
      <c r="A1578" s="12">
        <v>8059695464484</v>
      </c>
      <c r="B1578" s="13">
        <f t="shared" si="160"/>
        <v>1</v>
      </c>
      <c r="C1578" s="14">
        <v>2023</v>
      </c>
      <c r="D1578" s="13" t="s">
        <v>24</v>
      </c>
      <c r="E1578" s="13" t="s">
        <v>87</v>
      </c>
      <c r="F1578" s="15" t="s">
        <v>1048</v>
      </c>
      <c r="G1578" s="13" t="s">
        <v>1049</v>
      </c>
      <c r="H1578" s="13" t="s">
        <v>1039</v>
      </c>
      <c r="I1578" s="13" t="s">
        <v>665</v>
      </c>
      <c r="J1578" s="22">
        <v>2</v>
      </c>
      <c r="K1578" s="13" t="s">
        <v>96</v>
      </c>
      <c r="L1578" s="13" t="s">
        <v>1035</v>
      </c>
      <c r="M1578" s="13" t="s">
        <v>20</v>
      </c>
      <c r="N1578" s="13" t="s">
        <v>97</v>
      </c>
      <c r="O1578" s="16">
        <v>1230</v>
      </c>
      <c r="P1578" s="16">
        <f t="shared" si="155"/>
        <v>2460</v>
      </c>
      <c r="Q1578" s="16">
        <f t="shared" si="157"/>
        <v>239.85</v>
      </c>
      <c r="R1578" s="16">
        <f t="shared" si="158"/>
        <v>479.7</v>
      </c>
      <c r="S1578" s="17">
        <f t="shared" si="156"/>
        <v>214.15178571428569</v>
      </c>
      <c r="T1578" s="17">
        <f t="shared" si="159"/>
        <v>428.30357142857139</v>
      </c>
    </row>
    <row r="1579" spans="1:20" x14ac:dyDescent="0.35">
      <c r="A1579" s="12">
        <v>8059695456496</v>
      </c>
      <c r="B1579" s="13">
        <f t="shared" si="160"/>
        <v>1</v>
      </c>
      <c r="C1579" s="14">
        <v>2023</v>
      </c>
      <c r="D1579" s="13" t="s">
        <v>24</v>
      </c>
      <c r="E1579" s="13" t="s">
        <v>87</v>
      </c>
      <c r="F1579" s="15" t="s">
        <v>1048</v>
      </c>
      <c r="G1579" s="13" t="s">
        <v>1049</v>
      </c>
      <c r="H1579" s="13" t="s">
        <v>1039</v>
      </c>
      <c r="I1579" s="13" t="s">
        <v>667</v>
      </c>
      <c r="J1579" s="22">
        <v>2</v>
      </c>
      <c r="K1579" s="13" t="s">
        <v>96</v>
      </c>
      <c r="L1579" s="13" t="s">
        <v>1035</v>
      </c>
      <c r="M1579" s="13" t="s">
        <v>20</v>
      </c>
      <c r="N1579" s="13" t="s">
        <v>97</v>
      </c>
      <c r="O1579" s="16">
        <v>1230</v>
      </c>
      <c r="P1579" s="16">
        <f t="shared" si="155"/>
        <v>2460</v>
      </c>
      <c r="Q1579" s="16">
        <f t="shared" si="157"/>
        <v>239.85</v>
      </c>
      <c r="R1579" s="16">
        <f t="shared" si="158"/>
        <v>479.7</v>
      </c>
      <c r="S1579" s="17">
        <f t="shared" si="156"/>
        <v>214.15178571428569</v>
      </c>
      <c r="T1579" s="17">
        <f t="shared" si="159"/>
        <v>428.30357142857139</v>
      </c>
    </row>
    <row r="1580" spans="1:20" x14ac:dyDescent="0.35">
      <c r="A1580" s="12">
        <v>8059695464491</v>
      </c>
      <c r="B1580" s="13">
        <f t="shared" si="160"/>
        <v>1</v>
      </c>
      <c r="C1580" s="14">
        <v>2023</v>
      </c>
      <c r="D1580" s="13" t="s">
        <v>24</v>
      </c>
      <c r="E1580" s="13" t="s">
        <v>87</v>
      </c>
      <c r="F1580" s="15" t="s">
        <v>1048</v>
      </c>
      <c r="G1580" s="13" t="s">
        <v>1049</v>
      </c>
      <c r="H1580" s="13" t="s">
        <v>1039</v>
      </c>
      <c r="I1580" s="13" t="s">
        <v>666</v>
      </c>
      <c r="J1580" s="22">
        <v>1</v>
      </c>
      <c r="K1580" s="13" t="s">
        <v>96</v>
      </c>
      <c r="L1580" s="13" t="s">
        <v>1035</v>
      </c>
      <c r="M1580" s="13" t="s">
        <v>20</v>
      </c>
      <c r="N1580" s="13" t="s">
        <v>97</v>
      </c>
      <c r="O1580" s="16">
        <v>1230</v>
      </c>
      <c r="P1580" s="16">
        <f t="shared" si="155"/>
        <v>1230</v>
      </c>
      <c r="Q1580" s="16">
        <f t="shared" si="157"/>
        <v>239.85</v>
      </c>
      <c r="R1580" s="16">
        <f t="shared" si="158"/>
        <v>239.85</v>
      </c>
      <c r="S1580" s="17">
        <f t="shared" si="156"/>
        <v>214.15178571428569</v>
      </c>
      <c r="T1580" s="17">
        <f t="shared" si="159"/>
        <v>214.15178571428569</v>
      </c>
    </row>
    <row r="1581" spans="1:20" ht="80" customHeight="1" x14ac:dyDescent="0.35">
      <c r="A1581" s="13">
        <v>8059695367365</v>
      </c>
      <c r="B1581" s="13">
        <f t="shared" si="160"/>
        <v>1</v>
      </c>
      <c r="C1581" s="14">
        <v>2023</v>
      </c>
      <c r="D1581" s="13" t="s">
        <v>24</v>
      </c>
      <c r="E1581" s="13" t="s">
        <v>87</v>
      </c>
      <c r="F1581" s="15" t="s">
        <v>1050</v>
      </c>
      <c r="G1581" s="13" t="s">
        <v>1034</v>
      </c>
      <c r="H1581" s="13" t="s">
        <v>223</v>
      </c>
      <c r="I1581" s="13" t="s">
        <v>667</v>
      </c>
      <c r="J1581" s="22">
        <v>0</v>
      </c>
      <c r="K1581" s="13" t="s">
        <v>96</v>
      </c>
      <c r="L1581" s="13" t="s">
        <v>1035</v>
      </c>
      <c r="M1581" s="13" t="s">
        <v>20</v>
      </c>
      <c r="N1581" s="13" t="s">
        <v>97</v>
      </c>
      <c r="O1581" s="16">
        <v>1130</v>
      </c>
      <c r="P1581" s="16">
        <f t="shared" si="155"/>
        <v>0</v>
      </c>
      <c r="Q1581" s="16">
        <f t="shared" si="157"/>
        <v>220.35</v>
      </c>
      <c r="R1581" s="16">
        <f t="shared" si="158"/>
        <v>0</v>
      </c>
      <c r="S1581" s="17">
        <f t="shared" si="156"/>
        <v>196.74107142857142</v>
      </c>
      <c r="T1581" s="17">
        <f t="shared" si="159"/>
        <v>0</v>
      </c>
    </row>
    <row r="1582" spans="1:20" ht="80" customHeight="1" x14ac:dyDescent="0.35">
      <c r="A1582" s="12">
        <v>8059695363626</v>
      </c>
      <c r="B1582" s="13">
        <f t="shared" si="160"/>
        <v>1</v>
      </c>
      <c r="C1582" s="14">
        <v>2023</v>
      </c>
      <c r="D1582" s="13" t="s">
        <v>24</v>
      </c>
      <c r="E1582" s="13" t="s">
        <v>87</v>
      </c>
      <c r="F1582" s="15" t="s">
        <v>1051</v>
      </c>
      <c r="G1582" s="13" t="s">
        <v>1041</v>
      </c>
      <c r="H1582" s="13" t="s">
        <v>267</v>
      </c>
      <c r="I1582" s="13" t="s">
        <v>671</v>
      </c>
      <c r="J1582" s="22">
        <v>4</v>
      </c>
      <c r="K1582" s="13" t="s">
        <v>96</v>
      </c>
      <c r="L1582" s="13" t="s">
        <v>1035</v>
      </c>
      <c r="M1582" s="13" t="s">
        <v>20</v>
      </c>
      <c r="N1582" s="13" t="s">
        <v>97</v>
      </c>
      <c r="O1582" s="16">
        <v>560</v>
      </c>
      <c r="P1582" s="16">
        <f t="shared" si="155"/>
        <v>2240</v>
      </c>
      <c r="Q1582" s="16">
        <f t="shared" si="157"/>
        <v>109.2</v>
      </c>
      <c r="R1582" s="16">
        <f t="shared" si="158"/>
        <v>436.8</v>
      </c>
      <c r="S1582" s="17">
        <f t="shared" si="156"/>
        <v>97.5</v>
      </c>
      <c r="T1582" s="17">
        <f t="shared" si="159"/>
        <v>390</v>
      </c>
    </row>
    <row r="1583" spans="1:20" x14ac:dyDescent="0.35">
      <c r="A1583" s="12">
        <v>8059695363633</v>
      </c>
      <c r="B1583" s="13">
        <f t="shared" si="160"/>
        <v>1</v>
      </c>
      <c r="C1583" s="14">
        <v>2023</v>
      </c>
      <c r="D1583" s="13" t="s">
        <v>24</v>
      </c>
      <c r="E1583" s="13" t="s">
        <v>87</v>
      </c>
      <c r="F1583" s="15" t="s">
        <v>1051</v>
      </c>
      <c r="G1583" s="13" t="s">
        <v>1041</v>
      </c>
      <c r="H1583" s="13" t="s">
        <v>267</v>
      </c>
      <c r="I1583" s="13" t="s">
        <v>675</v>
      </c>
      <c r="J1583" s="22">
        <v>1</v>
      </c>
      <c r="K1583" s="13" t="s">
        <v>96</v>
      </c>
      <c r="L1583" s="13" t="s">
        <v>1035</v>
      </c>
      <c r="M1583" s="13" t="s">
        <v>20</v>
      </c>
      <c r="N1583" s="13" t="s">
        <v>97</v>
      </c>
      <c r="O1583" s="16">
        <v>560</v>
      </c>
      <c r="P1583" s="16">
        <f t="shared" si="155"/>
        <v>560</v>
      </c>
      <c r="Q1583" s="16">
        <f t="shared" si="157"/>
        <v>109.2</v>
      </c>
      <c r="R1583" s="16">
        <f t="shared" si="158"/>
        <v>109.2</v>
      </c>
      <c r="S1583" s="17">
        <f t="shared" si="156"/>
        <v>97.5</v>
      </c>
      <c r="T1583" s="17">
        <f t="shared" si="159"/>
        <v>97.5</v>
      </c>
    </row>
    <row r="1584" spans="1:20" x14ac:dyDescent="0.35">
      <c r="A1584" s="12">
        <v>8059695363596</v>
      </c>
      <c r="B1584" s="13">
        <f t="shared" si="160"/>
        <v>1</v>
      </c>
      <c r="C1584" s="14">
        <v>2023</v>
      </c>
      <c r="D1584" s="13" t="s">
        <v>24</v>
      </c>
      <c r="E1584" s="13" t="s">
        <v>87</v>
      </c>
      <c r="F1584" s="15" t="s">
        <v>1051</v>
      </c>
      <c r="G1584" s="13" t="s">
        <v>1041</v>
      </c>
      <c r="H1584" s="13" t="s">
        <v>267</v>
      </c>
      <c r="I1584" s="13" t="s">
        <v>667</v>
      </c>
      <c r="J1584" s="22">
        <v>2</v>
      </c>
      <c r="K1584" s="13" t="s">
        <v>96</v>
      </c>
      <c r="L1584" s="13" t="s">
        <v>1035</v>
      </c>
      <c r="M1584" s="13" t="s">
        <v>20</v>
      </c>
      <c r="N1584" s="13" t="s">
        <v>97</v>
      </c>
      <c r="O1584" s="16">
        <v>560</v>
      </c>
      <c r="P1584" s="16">
        <f t="shared" si="155"/>
        <v>1120</v>
      </c>
      <c r="Q1584" s="16">
        <f t="shared" si="157"/>
        <v>109.2</v>
      </c>
      <c r="R1584" s="16">
        <f t="shared" si="158"/>
        <v>218.4</v>
      </c>
      <c r="S1584" s="17">
        <f t="shared" si="156"/>
        <v>97.5</v>
      </c>
      <c r="T1584" s="17">
        <f t="shared" si="159"/>
        <v>195</v>
      </c>
    </row>
    <row r="1585" spans="1:20" x14ac:dyDescent="0.35">
      <c r="A1585" s="12">
        <v>8059695363619</v>
      </c>
      <c r="B1585" s="13">
        <f t="shared" si="160"/>
        <v>1</v>
      </c>
      <c r="C1585" s="14">
        <v>2023</v>
      </c>
      <c r="D1585" s="13" t="s">
        <v>24</v>
      </c>
      <c r="E1585" s="13" t="s">
        <v>87</v>
      </c>
      <c r="F1585" s="15" t="s">
        <v>1051</v>
      </c>
      <c r="G1585" s="13" t="s">
        <v>1041</v>
      </c>
      <c r="H1585" s="13" t="s">
        <v>267</v>
      </c>
      <c r="I1585" s="13" t="s">
        <v>666</v>
      </c>
      <c r="J1585" s="22">
        <v>4</v>
      </c>
      <c r="K1585" s="13" t="s">
        <v>96</v>
      </c>
      <c r="L1585" s="13" t="s">
        <v>1035</v>
      </c>
      <c r="M1585" s="13" t="s">
        <v>20</v>
      </c>
      <c r="N1585" s="13" t="s">
        <v>97</v>
      </c>
      <c r="O1585" s="16">
        <v>560</v>
      </c>
      <c r="P1585" s="16">
        <f t="shared" si="155"/>
        <v>2240</v>
      </c>
      <c r="Q1585" s="16">
        <f t="shared" si="157"/>
        <v>109.2</v>
      </c>
      <c r="R1585" s="16">
        <f t="shared" si="158"/>
        <v>436.8</v>
      </c>
      <c r="S1585" s="17">
        <f t="shared" si="156"/>
        <v>97.5</v>
      </c>
      <c r="T1585" s="17">
        <f t="shared" si="159"/>
        <v>390</v>
      </c>
    </row>
    <row r="1586" spans="1:20" x14ac:dyDescent="0.35">
      <c r="A1586" s="12">
        <v>8059695363602</v>
      </c>
      <c r="B1586" s="13">
        <f t="shared" si="160"/>
        <v>1</v>
      </c>
      <c r="C1586" s="14">
        <v>2023</v>
      </c>
      <c r="D1586" s="13" t="s">
        <v>24</v>
      </c>
      <c r="E1586" s="13" t="s">
        <v>87</v>
      </c>
      <c r="F1586" s="15" t="s">
        <v>1051</v>
      </c>
      <c r="G1586" s="13" t="s">
        <v>1041</v>
      </c>
      <c r="H1586" s="13" t="s">
        <v>267</v>
      </c>
      <c r="I1586" s="13" t="s">
        <v>665</v>
      </c>
      <c r="J1586" s="22">
        <v>3</v>
      </c>
      <c r="K1586" s="13" t="s">
        <v>96</v>
      </c>
      <c r="L1586" s="13" t="s">
        <v>1035</v>
      </c>
      <c r="M1586" s="13" t="s">
        <v>20</v>
      </c>
      <c r="N1586" s="13" t="s">
        <v>97</v>
      </c>
      <c r="O1586" s="16">
        <v>560</v>
      </c>
      <c r="P1586" s="16">
        <f t="shared" si="155"/>
        <v>1680</v>
      </c>
      <c r="Q1586" s="16">
        <f t="shared" si="157"/>
        <v>109.2</v>
      </c>
      <c r="R1586" s="16">
        <f t="shared" si="158"/>
        <v>327.60000000000002</v>
      </c>
      <c r="S1586" s="17">
        <f t="shared" si="156"/>
        <v>97.5</v>
      </c>
      <c r="T1586" s="17">
        <f t="shared" si="159"/>
        <v>292.5</v>
      </c>
    </row>
    <row r="1587" spans="1:20" ht="80" customHeight="1" x14ac:dyDescent="0.35">
      <c r="A1587" s="12">
        <v>8059695420381</v>
      </c>
      <c r="B1587" s="13">
        <f t="shared" si="160"/>
        <v>1</v>
      </c>
      <c r="C1587" s="14">
        <v>2023</v>
      </c>
      <c r="D1587" s="13" t="s">
        <v>24</v>
      </c>
      <c r="E1587" s="13" t="s">
        <v>87</v>
      </c>
      <c r="F1587" s="15" t="s">
        <v>1052</v>
      </c>
      <c r="G1587" s="13" t="s">
        <v>1043</v>
      </c>
      <c r="H1587" s="13" t="s">
        <v>21</v>
      </c>
      <c r="I1587" s="13" t="s">
        <v>665</v>
      </c>
      <c r="J1587" s="22">
        <v>2</v>
      </c>
      <c r="K1587" s="13" t="s">
        <v>1053</v>
      </c>
      <c r="L1587" s="13" t="s">
        <v>1035</v>
      </c>
      <c r="M1587" s="13" t="s">
        <v>20</v>
      </c>
      <c r="N1587" s="13" t="s">
        <v>1054</v>
      </c>
      <c r="O1587" s="16">
        <v>380</v>
      </c>
      <c r="P1587" s="16">
        <f t="shared" si="155"/>
        <v>760</v>
      </c>
      <c r="Q1587" s="16">
        <f t="shared" si="157"/>
        <v>74.100000000000009</v>
      </c>
      <c r="R1587" s="16">
        <f t="shared" si="158"/>
        <v>148.20000000000002</v>
      </c>
      <c r="S1587" s="17">
        <f t="shared" si="156"/>
        <v>66.160714285714292</v>
      </c>
      <c r="T1587" s="17">
        <f t="shared" si="159"/>
        <v>132.32142857142858</v>
      </c>
    </row>
    <row r="1588" spans="1:20" x14ac:dyDescent="0.35">
      <c r="A1588" s="12">
        <v>8059695420398</v>
      </c>
      <c r="B1588" s="13">
        <f t="shared" si="160"/>
        <v>1</v>
      </c>
      <c r="C1588" s="14">
        <v>2023</v>
      </c>
      <c r="D1588" s="13" t="s">
        <v>24</v>
      </c>
      <c r="E1588" s="13" t="s">
        <v>87</v>
      </c>
      <c r="F1588" s="15" t="s">
        <v>1052</v>
      </c>
      <c r="G1588" s="13" t="s">
        <v>1043</v>
      </c>
      <c r="H1588" s="13" t="s">
        <v>21</v>
      </c>
      <c r="I1588" s="13" t="s">
        <v>666</v>
      </c>
      <c r="J1588" s="22">
        <v>2</v>
      </c>
      <c r="K1588" s="13" t="s">
        <v>1053</v>
      </c>
      <c r="L1588" s="13" t="s">
        <v>1035</v>
      </c>
      <c r="M1588" s="13" t="s">
        <v>20</v>
      </c>
      <c r="N1588" s="13" t="s">
        <v>1054</v>
      </c>
      <c r="O1588" s="16">
        <v>380</v>
      </c>
      <c r="P1588" s="16">
        <f t="shared" si="155"/>
        <v>760</v>
      </c>
      <c r="Q1588" s="16">
        <f t="shared" si="157"/>
        <v>74.100000000000009</v>
      </c>
      <c r="R1588" s="16">
        <f t="shared" si="158"/>
        <v>148.20000000000002</v>
      </c>
      <c r="S1588" s="17">
        <f t="shared" si="156"/>
        <v>66.160714285714292</v>
      </c>
      <c r="T1588" s="17">
        <f t="shared" si="159"/>
        <v>132.32142857142858</v>
      </c>
    </row>
    <row r="1589" spans="1:20" x14ac:dyDescent="0.35">
      <c r="A1589" s="12">
        <v>8059695420404</v>
      </c>
      <c r="B1589" s="13">
        <f t="shared" si="160"/>
        <v>1</v>
      </c>
      <c r="C1589" s="14">
        <v>2023</v>
      </c>
      <c r="D1589" s="13" t="s">
        <v>24</v>
      </c>
      <c r="E1589" s="13" t="s">
        <v>87</v>
      </c>
      <c r="F1589" s="15" t="s">
        <v>1052</v>
      </c>
      <c r="G1589" s="13" t="s">
        <v>1043</v>
      </c>
      <c r="H1589" s="13" t="s">
        <v>21</v>
      </c>
      <c r="I1589" s="13" t="s">
        <v>671</v>
      </c>
      <c r="J1589" s="22">
        <v>1</v>
      </c>
      <c r="K1589" s="13" t="s">
        <v>1053</v>
      </c>
      <c r="L1589" s="13" t="s">
        <v>1035</v>
      </c>
      <c r="M1589" s="13" t="s">
        <v>20</v>
      </c>
      <c r="N1589" s="13" t="s">
        <v>1054</v>
      </c>
      <c r="O1589" s="16">
        <v>380</v>
      </c>
      <c r="P1589" s="16">
        <f t="shared" si="155"/>
        <v>380</v>
      </c>
      <c r="Q1589" s="16">
        <f t="shared" si="157"/>
        <v>74.100000000000009</v>
      </c>
      <c r="R1589" s="16">
        <f t="shared" si="158"/>
        <v>74.100000000000009</v>
      </c>
      <c r="S1589" s="17">
        <f t="shared" si="156"/>
        <v>66.160714285714292</v>
      </c>
      <c r="T1589" s="17">
        <f t="shared" si="159"/>
        <v>66.160714285714292</v>
      </c>
    </row>
    <row r="1590" spans="1:20" x14ac:dyDescent="0.35">
      <c r="A1590" s="12">
        <v>8059695420367</v>
      </c>
      <c r="B1590" s="13">
        <f t="shared" si="160"/>
        <v>1</v>
      </c>
      <c r="C1590" s="14">
        <v>2023</v>
      </c>
      <c r="D1590" s="13" t="s">
        <v>24</v>
      </c>
      <c r="E1590" s="13" t="s">
        <v>87</v>
      </c>
      <c r="F1590" s="15" t="s">
        <v>1052</v>
      </c>
      <c r="G1590" s="13" t="s">
        <v>1043</v>
      </c>
      <c r="H1590" s="13" t="s">
        <v>21</v>
      </c>
      <c r="I1590" s="13" t="s">
        <v>54</v>
      </c>
      <c r="J1590" s="22">
        <v>2</v>
      </c>
      <c r="K1590" s="13" t="s">
        <v>1053</v>
      </c>
      <c r="L1590" s="13" t="s">
        <v>1035</v>
      </c>
      <c r="M1590" s="13" t="s">
        <v>20</v>
      </c>
      <c r="N1590" s="13" t="s">
        <v>1054</v>
      </c>
      <c r="O1590" s="16">
        <v>380</v>
      </c>
      <c r="P1590" s="16">
        <f t="shared" si="155"/>
        <v>760</v>
      </c>
      <c r="Q1590" s="16">
        <f t="shared" si="157"/>
        <v>74.100000000000009</v>
      </c>
      <c r="R1590" s="16">
        <f t="shared" si="158"/>
        <v>148.20000000000002</v>
      </c>
      <c r="S1590" s="17">
        <f t="shared" si="156"/>
        <v>66.160714285714292</v>
      </c>
      <c r="T1590" s="17">
        <f t="shared" si="159"/>
        <v>132.32142857142858</v>
      </c>
    </row>
    <row r="1591" spans="1:20" x14ac:dyDescent="0.35">
      <c r="A1591" s="12">
        <v>8059695420374</v>
      </c>
      <c r="B1591" s="13">
        <f t="shared" si="160"/>
        <v>1</v>
      </c>
      <c r="C1591" s="14">
        <v>2023</v>
      </c>
      <c r="D1591" s="13" t="s">
        <v>24</v>
      </c>
      <c r="E1591" s="13" t="s">
        <v>87</v>
      </c>
      <c r="F1591" s="15" t="s">
        <v>1052</v>
      </c>
      <c r="G1591" s="13" t="s">
        <v>1043</v>
      </c>
      <c r="H1591" s="13" t="s">
        <v>21</v>
      </c>
      <c r="I1591" s="13" t="s">
        <v>667</v>
      </c>
      <c r="J1591" s="22">
        <v>4</v>
      </c>
      <c r="K1591" s="13" t="s">
        <v>1053</v>
      </c>
      <c r="L1591" s="13" t="s">
        <v>1035</v>
      </c>
      <c r="M1591" s="13" t="s">
        <v>20</v>
      </c>
      <c r="N1591" s="13" t="s">
        <v>1054</v>
      </c>
      <c r="O1591" s="16">
        <v>380</v>
      </c>
      <c r="P1591" s="16">
        <f t="shared" si="155"/>
        <v>1520</v>
      </c>
      <c r="Q1591" s="16">
        <f t="shared" si="157"/>
        <v>74.100000000000009</v>
      </c>
      <c r="R1591" s="16">
        <f t="shared" si="158"/>
        <v>296.40000000000003</v>
      </c>
      <c r="S1591" s="17">
        <f t="shared" si="156"/>
        <v>66.160714285714292</v>
      </c>
      <c r="T1591" s="17">
        <f t="shared" si="159"/>
        <v>264.64285714285717</v>
      </c>
    </row>
    <row r="1592" spans="1:20" ht="80" customHeight="1" x14ac:dyDescent="0.35">
      <c r="A1592" s="12">
        <v>8059695376534</v>
      </c>
      <c r="B1592" s="13">
        <f t="shared" si="160"/>
        <v>1</v>
      </c>
      <c r="C1592" s="14">
        <v>2023</v>
      </c>
      <c r="D1592" s="13" t="s">
        <v>24</v>
      </c>
      <c r="E1592" s="13" t="s">
        <v>87</v>
      </c>
      <c r="F1592" s="15" t="s">
        <v>1055</v>
      </c>
      <c r="G1592" s="13" t="s">
        <v>1045</v>
      </c>
      <c r="H1592" s="13" t="s">
        <v>1039</v>
      </c>
      <c r="I1592" s="13" t="s">
        <v>84</v>
      </c>
      <c r="J1592" s="22">
        <v>2</v>
      </c>
      <c r="K1592" s="13" t="s">
        <v>1053</v>
      </c>
      <c r="L1592" s="13" t="s">
        <v>1035</v>
      </c>
      <c r="M1592" s="13" t="s">
        <v>20</v>
      </c>
      <c r="N1592" s="13" t="s">
        <v>1054</v>
      </c>
      <c r="O1592" s="16">
        <v>470</v>
      </c>
      <c r="P1592" s="16">
        <f t="shared" si="155"/>
        <v>940</v>
      </c>
      <c r="Q1592" s="16">
        <f t="shared" si="157"/>
        <v>91.65</v>
      </c>
      <c r="R1592" s="16">
        <f t="shared" si="158"/>
        <v>183.3</v>
      </c>
      <c r="S1592" s="17">
        <f t="shared" si="156"/>
        <v>81.830357142857139</v>
      </c>
      <c r="T1592" s="17">
        <f t="shared" si="159"/>
        <v>163.66071428571428</v>
      </c>
    </row>
    <row r="1593" spans="1:20" x14ac:dyDescent="0.35">
      <c r="A1593" s="12">
        <v>8059695376565</v>
      </c>
      <c r="B1593" s="13">
        <f t="shared" si="160"/>
        <v>1</v>
      </c>
      <c r="C1593" s="14">
        <v>2023</v>
      </c>
      <c r="D1593" s="13" t="s">
        <v>24</v>
      </c>
      <c r="E1593" s="13" t="s">
        <v>87</v>
      </c>
      <c r="F1593" s="15" t="s">
        <v>1055</v>
      </c>
      <c r="G1593" s="13" t="s">
        <v>1045</v>
      </c>
      <c r="H1593" s="13" t="s">
        <v>1039</v>
      </c>
      <c r="I1593" s="13" t="s">
        <v>86</v>
      </c>
      <c r="J1593" s="22">
        <v>1</v>
      </c>
      <c r="K1593" s="13" t="s">
        <v>1053</v>
      </c>
      <c r="L1593" s="13" t="s">
        <v>1035</v>
      </c>
      <c r="M1593" s="13" t="s">
        <v>20</v>
      </c>
      <c r="N1593" s="13" t="s">
        <v>1054</v>
      </c>
      <c r="O1593" s="16">
        <v>470</v>
      </c>
      <c r="P1593" s="16">
        <f t="shared" si="155"/>
        <v>470</v>
      </c>
      <c r="Q1593" s="16">
        <f t="shared" si="157"/>
        <v>91.65</v>
      </c>
      <c r="R1593" s="16">
        <f t="shared" si="158"/>
        <v>91.65</v>
      </c>
      <c r="S1593" s="17">
        <f t="shared" si="156"/>
        <v>81.830357142857139</v>
      </c>
      <c r="T1593" s="17">
        <f t="shared" si="159"/>
        <v>81.830357142857139</v>
      </c>
    </row>
    <row r="1594" spans="1:20" x14ac:dyDescent="0.35">
      <c r="A1594" s="12">
        <v>8059695376541</v>
      </c>
      <c r="B1594" s="13">
        <f t="shared" si="160"/>
        <v>1</v>
      </c>
      <c r="C1594" s="14">
        <v>2023</v>
      </c>
      <c r="D1594" s="13" t="s">
        <v>24</v>
      </c>
      <c r="E1594" s="13" t="s">
        <v>87</v>
      </c>
      <c r="F1594" s="15" t="s">
        <v>1055</v>
      </c>
      <c r="G1594" s="13" t="s">
        <v>1045</v>
      </c>
      <c r="H1594" s="13" t="s">
        <v>1039</v>
      </c>
      <c r="I1594" s="13" t="s">
        <v>87</v>
      </c>
      <c r="J1594" s="22">
        <v>4</v>
      </c>
      <c r="K1594" s="13" t="s">
        <v>1053</v>
      </c>
      <c r="L1594" s="13" t="s">
        <v>1035</v>
      </c>
      <c r="M1594" s="13" t="s">
        <v>20</v>
      </c>
      <c r="N1594" s="13" t="s">
        <v>1054</v>
      </c>
      <c r="O1594" s="16">
        <v>470</v>
      </c>
      <c r="P1594" s="16">
        <f t="shared" si="155"/>
        <v>1880</v>
      </c>
      <c r="Q1594" s="16">
        <f t="shared" si="157"/>
        <v>91.65</v>
      </c>
      <c r="R1594" s="16">
        <f t="shared" si="158"/>
        <v>366.6</v>
      </c>
      <c r="S1594" s="17">
        <f t="shared" si="156"/>
        <v>81.830357142857139</v>
      </c>
      <c r="T1594" s="17">
        <f t="shared" si="159"/>
        <v>327.32142857142856</v>
      </c>
    </row>
    <row r="1595" spans="1:20" x14ac:dyDescent="0.35">
      <c r="A1595" s="12">
        <v>8059695376558</v>
      </c>
      <c r="B1595" s="13">
        <f t="shared" ref="B1595:B1626" si="161">COUNTIF(A1595:A3354,A1595)</f>
        <v>1</v>
      </c>
      <c r="C1595" s="14">
        <v>2023</v>
      </c>
      <c r="D1595" s="13" t="s">
        <v>24</v>
      </c>
      <c r="E1595" s="13" t="s">
        <v>87</v>
      </c>
      <c r="F1595" s="15" t="s">
        <v>1055</v>
      </c>
      <c r="G1595" s="13" t="s">
        <v>1045</v>
      </c>
      <c r="H1595" s="13" t="s">
        <v>1039</v>
      </c>
      <c r="I1595" s="13" t="s">
        <v>81</v>
      </c>
      <c r="J1595" s="22">
        <v>4</v>
      </c>
      <c r="K1595" s="13" t="s">
        <v>1053</v>
      </c>
      <c r="L1595" s="13" t="s">
        <v>1035</v>
      </c>
      <c r="M1595" s="13" t="s">
        <v>20</v>
      </c>
      <c r="N1595" s="13" t="s">
        <v>1054</v>
      </c>
      <c r="O1595" s="16">
        <v>470</v>
      </c>
      <c r="P1595" s="16">
        <f t="shared" si="155"/>
        <v>1880</v>
      </c>
      <c r="Q1595" s="16">
        <f t="shared" si="157"/>
        <v>91.65</v>
      </c>
      <c r="R1595" s="16">
        <f t="shared" si="158"/>
        <v>366.6</v>
      </c>
      <c r="S1595" s="17">
        <f t="shared" si="156"/>
        <v>81.830357142857139</v>
      </c>
      <c r="T1595" s="17">
        <f t="shared" si="159"/>
        <v>327.32142857142856</v>
      </c>
    </row>
    <row r="1596" spans="1:20" ht="31.5" x14ac:dyDescent="0.35">
      <c r="A1596" s="12">
        <v>8056993096935</v>
      </c>
      <c r="B1596" s="13">
        <f t="shared" si="161"/>
        <v>1</v>
      </c>
      <c r="C1596" s="14">
        <v>2021</v>
      </c>
      <c r="D1596" s="13" t="s">
        <v>12</v>
      </c>
      <c r="E1596" s="13" t="s">
        <v>87</v>
      </c>
      <c r="F1596" s="15" t="s">
        <v>1056</v>
      </c>
      <c r="G1596" s="13" t="s">
        <v>1057</v>
      </c>
      <c r="H1596" s="13" t="s">
        <v>1058</v>
      </c>
      <c r="I1596" s="13" t="s">
        <v>667</v>
      </c>
      <c r="J1596" s="22">
        <v>1</v>
      </c>
      <c r="K1596" s="13" t="s">
        <v>1059</v>
      </c>
      <c r="L1596" s="13" t="s">
        <v>1060</v>
      </c>
      <c r="M1596" s="13" t="s">
        <v>20</v>
      </c>
      <c r="N1596" s="13" t="s">
        <v>97</v>
      </c>
      <c r="O1596" s="16">
        <v>1130</v>
      </c>
      <c r="P1596" s="16">
        <f t="shared" si="155"/>
        <v>1130</v>
      </c>
      <c r="Q1596" s="16">
        <f t="shared" si="157"/>
        <v>220.35</v>
      </c>
      <c r="R1596" s="16">
        <f t="shared" si="158"/>
        <v>220.35</v>
      </c>
      <c r="S1596" s="17">
        <f t="shared" si="156"/>
        <v>196.74107142857142</v>
      </c>
      <c r="T1596" s="17">
        <f t="shared" si="159"/>
        <v>196.74107142857142</v>
      </c>
    </row>
    <row r="1597" spans="1:20" ht="31.5" x14ac:dyDescent="0.35">
      <c r="A1597" s="13">
        <v>8056993096959</v>
      </c>
      <c r="B1597" s="13">
        <f t="shared" si="161"/>
        <v>1</v>
      </c>
      <c r="C1597" s="14">
        <v>2021</v>
      </c>
      <c r="D1597" s="13" t="s">
        <v>12</v>
      </c>
      <c r="E1597" s="13" t="s">
        <v>87</v>
      </c>
      <c r="F1597" s="15" t="s">
        <v>1056</v>
      </c>
      <c r="G1597" s="13" t="s">
        <v>1057</v>
      </c>
      <c r="H1597" s="13" t="s">
        <v>1058</v>
      </c>
      <c r="I1597" s="13" t="s">
        <v>666</v>
      </c>
      <c r="J1597" s="22">
        <v>0</v>
      </c>
      <c r="K1597" s="13" t="s">
        <v>1059</v>
      </c>
      <c r="L1597" s="13" t="s">
        <v>1060</v>
      </c>
      <c r="M1597" s="13" t="s">
        <v>20</v>
      </c>
      <c r="N1597" s="13" t="s">
        <v>97</v>
      </c>
      <c r="O1597" s="16">
        <v>1130</v>
      </c>
      <c r="P1597" s="16">
        <f t="shared" si="155"/>
        <v>0</v>
      </c>
      <c r="Q1597" s="16">
        <f t="shared" si="157"/>
        <v>220.35</v>
      </c>
      <c r="R1597" s="16">
        <f t="shared" si="158"/>
        <v>0</v>
      </c>
      <c r="S1597" s="17">
        <f t="shared" si="156"/>
        <v>196.74107142857142</v>
      </c>
      <c r="T1597" s="17">
        <f t="shared" si="159"/>
        <v>0</v>
      </c>
    </row>
    <row r="1598" spans="1:20" ht="31.5" x14ac:dyDescent="0.35">
      <c r="A1598" s="13">
        <v>8056993096966</v>
      </c>
      <c r="B1598" s="13">
        <f t="shared" si="161"/>
        <v>1</v>
      </c>
      <c r="C1598" s="14">
        <v>2021</v>
      </c>
      <c r="D1598" s="13" t="s">
        <v>12</v>
      </c>
      <c r="E1598" s="13" t="s">
        <v>87</v>
      </c>
      <c r="F1598" s="15" t="s">
        <v>1056</v>
      </c>
      <c r="G1598" s="13" t="s">
        <v>1057</v>
      </c>
      <c r="H1598" s="13" t="s">
        <v>1058</v>
      </c>
      <c r="I1598" s="13" t="s">
        <v>671</v>
      </c>
      <c r="J1598" s="22">
        <v>0</v>
      </c>
      <c r="K1598" s="13" t="s">
        <v>1059</v>
      </c>
      <c r="L1598" s="13" t="s">
        <v>1060</v>
      </c>
      <c r="M1598" s="13" t="s">
        <v>20</v>
      </c>
      <c r="N1598" s="13" t="s">
        <v>97</v>
      </c>
      <c r="O1598" s="16">
        <v>1130</v>
      </c>
      <c r="P1598" s="16">
        <f t="shared" si="155"/>
        <v>0</v>
      </c>
      <c r="Q1598" s="16">
        <f t="shared" si="157"/>
        <v>220.35</v>
      </c>
      <c r="R1598" s="16">
        <f t="shared" si="158"/>
        <v>0</v>
      </c>
      <c r="S1598" s="17">
        <f t="shared" si="156"/>
        <v>196.74107142857142</v>
      </c>
      <c r="T1598" s="17">
        <f t="shared" si="159"/>
        <v>0</v>
      </c>
    </row>
    <row r="1599" spans="1:20" ht="31.5" x14ac:dyDescent="0.35">
      <c r="A1599" s="12">
        <v>8056993096928</v>
      </c>
      <c r="B1599" s="13">
        <f t="shared" si="161"/>
        <v>1</v>
      </c>
      <c r="C1599" s="14">
        <v>2021</v>
      </c>
      <c r="D1599" s="13" t="s">
        <v>12</v>
      </c>
      <c r="E1599" s="13" t="s">
        <v>87</v>
      </c>
      <c r="F1599" s="15" t="s">
        <v>1056</v>
      </c>
      <c r="G1599" s="13" t="s">
        <v>1057</v>
      </c>
      <c r="H1599" s="13" t="s">
        <v>1058</v>
      </c>
      <c r="I1599" s="13" t="s">
        <v>54</v>
      </c>
      <c r="J1599" s="22">
        <v>1</v>
      </c>
      <c r="K1599" s="13" t="s">
        <v>1059</v>
      </c>
      <c r="L1599" s="13" t="s">
        <v>1060</v>
      </c>
      <c r="M1599" s="13" t="s">
        <v>20</v>
      </c>
      <c r="N1599" s="13" t="s">
        <v>97</v>
      </c>
      <c r="O1599" s="16">
        <v>1130</v>
      </c>
      <c r="P1599" s="16">
        <f t="shared" si="155"/>
        <v>1130</v>
      </c>
      <c r="Q1599" s="16">
        <f t="shared" si="157"/>
        <v>220.35</v>
      </c>
      <c r="R1599" s="16">
        <f t="shared" si="158"/>
        <v>220.35</v>
      </c>
      <c r="S1599" s="17">
        <f t="shared" si="156"/>
        <v>196.74107142857142</v>
      </c>
      <c r="T1599" s="17">
        <f t="shared" si="159"/>
        <v>196.74107142857142</v>
      </c>
    </row>
    <row r="1600" spans="1:20" ht="31.5" x14ac:dyDescent="0.35">
      <c r="A1600" s="12">
        <v>8056993096973</v>
      </c>
      <c r="B1600" s="13">
        <f t="shared" si="161"/>
        <v>1</v>
      </c>
      <c r="C1600" s="14">
        <v>2021</v>
      </c>
      <c r="D1600" s="13" t="s">
        <v>12</v>
      </c>
      <c r="E1600" s="13" t="s">
        <v>87</v>
      </c>
      <c r="F1600" s="15" t="s">
        <v>1056</v>
      </c>
      <c r="G1600" s="13" t="s">
        <v>1057</v>
      </c>
      <c r="H1600" s="13" t="s">
        <v>1058</v>
      </c>
      <c r="I1600" s="13" t="s">
        <v>675</v>
      </c>
      <c r="J1600" s="22">
        <v>2</v>
      </c>
      <c r="K1600" s="13" t="s">
        <v>1059</v>
      </c>
      <c r="L1600" s="13" t="s">
        <v>1060</v>
      </c>
      <c r="M1600" s="13" t="s">
        <v>20</v>
      </c>
      <c r="N1600" s="13" t="s">
        <v>97</v>
      </c>
      <c r="O1600" s="16">
        <v>1130</v>
      </c>
      <c r="P1600" s="16">
        <f t="shared" si="155"/>
        <v>2260</v>
      </c>
      <c r="Q1600" s="16">
        <f t="shared" si="157"/>
        <v>220.35</v>
      </c>
      <c r="R1600" s="16">
        <f t="shared" si="158"/>
        <v>440.7</v>
      </c>
      <c r="S1600" s="17">
        <f t="shared" si="156"/>
        <v>196.74107142857142</v>
      </c>
      <c r="T1600" s="17">
        <f t="shared" si="159"/>
        <v>393.48214285714283</v>
      </c>
    </row>
    <row r="1601" spans="1:20" x14ac:dyDescent="0.35">
      <c r="A1601" s="12">
        <v>8056993097000</v>
      </c>
      <c r="B1601" s="13">
        <f t="shared" si="161"/>
        <v>1</v>
      </c>
      <c r="C1601" s="14">
        <v>2021</v>
      </c>
      <c r="D1601" s="13" t="s">
        <v>12</v>
      </c>
      <c r="E1601" s="13" t="s">
        <v>87</v>
      </c>
      <c r="F1601" s="15" t="s">
        <v>1061</v>
      </c>
      <c r="G1601" s="13" t="s">
        <v>1062</v>
      </c>
      <c r="H1601" s="13" t="s">
        <v>1063</v>
      </c>
      <c r="I1601" s="13" t="s">
        <v>54</v>
      </c>
      <c r="J1601" s="22">
        <v>1</v>
      </c>
      <c r="K1601" s="13" t="s">
        <v>1064</v>
      </c>
      <c r="L1601" s="13" t="s">
        <v>1060</v>
      </c>
      <c r="M1601" s="13" t="s">
        <v>20</v>
      </c>
      <c r="N1601" s="13" t="s">
        <v>97</v>
      </c>
      <c r="O1601" s="16">
        <v>1130</v>
      </c>
      <c r="P1601" s="16">
        <f t="shared" si="155"/>
        <v>1130</v>
      </c>
      <c r="Q1601" s="16">
        <f t="shared" si="157"/>
        <v>220.35</v>
      </c>
      <c r="R1601" s="16">
        <f t="shared" si="158"/>
        <v>220.35</v>
      </c>
      <c r="S1601" s="17">
        <f t="shared" si="156"/>
        <v>196.74107142857142</v>
      </c>
      <c r="T1601" s="17">
        <f t="shared" si="159"/>
        <v>196.74107142857142</v>
      </c>
    </row>
    <row r="1602" spans="1:20" x14ac:dyDescent="0.35">
      <c r="A1602" s="13">
        <v>8056993097048</v>
      </c>
      <c r="B1602" s="13">
        <f t="shared" si="161"/>
        <v>1</v>
      </c>
      <c r="C1602" s="14">
        <v>2021</v>
      </c>
      <c r="D1602" s="13" t="s">
        <v>12</v>
      </c>
      <c r="E1602" s="13" t="s">
        <v>87</v>
      </c>
      <c r="F1602" s="15" t="s">
        <v>1061</v>
      </c>
      <c r="G1602" s="13" t="s">
        <v>1062</v>
      </c>
      <c r="H1602" s="13" t="s">
        <v>1063</v>
      </c>
      <c r="I1602" s="13" t="s">
        <v>671</v>
      </c>
      <c r="J1602" s="22">
        <v>0</v>
      </c>
      <c r="K1602" s="13" t="s">
        <v>1064</v>
      </c>
      <c r="L1602" s="13" t="s">
        <v>1060</v>
      </c>
      <c r="M1602" s="13" t="s">
        <v>20</v>
      </c>
      <c r="N1602" s="13" t="s">
        <v>97</v>
      </c>
      <c r="O1602" s="16">
        <v>1130</v>
      </c>
      <c r="P1602" s="16">
        <f t="shared" si="155"/>
        <v>0</v>
      </c>
      <c r="Q1602" s="16">
        <f t="shared" si="157"/>
        <v>220.35</v>
      </c>
      <c r="R1602" s="16">
        <f t="shared" si="158"/>
        <v>0</v>
      </c>
      <c r="S1602" s="17">
        <f t="shared" si="156"/>
        <v>196.74107142857142</v>
      </c>
      <c r="T1602" s="17">
        <f t="shared" si="159"/>
        <v>0</v>
      </c>
    </row>
    <row r="1603" spans="1:20" x14ac:dyDescent="0.35">
      <c r="A1603" s="12">
        <v>8056993097055</v>
      </c>
      <c r="B1603" s="13">
        <f t="shared" si="161"/>
        <v>1</v>
      </c>
      <c r="C1603" s="14">
        <v>2021</v>
      </c>
      <c r="D1603" s="13" t="s">
        <v>12</v>
      </c>
      <c r="E1603" s="13" t="s">
        <v>87</v>
      </c>
      <c r="F1603" s="15" t="s">
        <v>1061</v>
      </c>
      <c r="G1603" s="13" t="s">
        <v>1062</v>
      </c>
      <c r="H1603" s="13" t="s">
        <v>1063</v>
      </c>
      <c r="I1603" s="13" t="s">
        <v>675</v>
      </c>
      <c r="J1603" s="22">
        <v>1</v>
      </c>
      <c r="K1603" s="13" t="s">
        <v>1064</v>
      </c>
      <c r="L1603" s="13" t="s">
        <v>1060</v>
      </c>
      <c r="M1603" s="13" t="s">
        <v>20</v>
      </c>
      <c r="N1603" s="13" t="s">
        <v>97</v>
      </c>
      <c r="O1603" s="16">
        <v>1130</v>
      </c>
      <c r="P1603" s="16">
        <f t="shared" si="155"/>
        <v>1130</v>
      </c>
      <c r="Q1603" s="16">
        <f t="shared" si="157"/>
        <v>220.35</v>
      </c>
      <c r="R1603" s="16">
        <f t="shared" si="158"/>
        <v>220.35</v>
      </c>
      <c r="S1603" s="17">
        <f t="shared" si="156"/>
        <v>196.74107142857142</v>
      </c>
      <c r="T1603" s="17">
        <f t="shared" si="159"/>
        <v>196.74107142857142</v>
      </c>
    </row>
    <row r="1604" spans="1:20" ht="31.5" x14ac:dyDescent="0.35">
      <c r="A1604" s="12">
        <v>8056993097123</v>
      </c>
      <c r="B1604" s="13">
        <f t="shared" si="161"/>
        <v>1</v>
      </c>
      <c r="C1604" s="14">
        <v>2021</v>
      </c>
      <c r="D1604" s="13" t="s">
        <v>12</v>
      </c>
      <c r="E1604" s="13" t="s">
        <v>87</v>
      </c>
      <c r="F1604" s="15" t="s">
        <v>1065</v>
      </c>
      <c r="G1604" s="13" t="s">
        <v>1066</v>
      </c>
      <c r="H1604" s="13" t="s">
        <v>702</v>
      </c>
      <c r="I1604" s="13" t="s">
        <v>671</v>
      </c>
      <c r="J1604" s="22">
        <v>2</v>
      </c>
      <c r="K1604" s="13" t="s">
        <v>1067</v>
      </c>
      <c r="L1604" s="13" t="s">
        <v>1060</v>
      </c>
      <c r="M1604" s="13" t="s">
        <v>20</v>
      </c>
      <c r="N1604" s="13" t="s">
        <v>97</v>
      </c>
      <c r="O1604" s="16">
        <v>1130</v>
      </c>
      <c r="P1604" s="16">
        <f t="shared" si="155"/>
        <v>2260</v>
      </c>
      <c r="Q1604" s="16">
        <f t="shared" si="157"/>
        <v>220.35</v>
      </c>
      <c r="R1604" s="16">
        <f t="shared" si="158"/>
        <v>440.7</v>
      </c>
      <c r="S1604" s="17">
        <f t="shared" si="156"/>
        <v>196.74107142857142</v>
      </c>
      <c r="T1604" s="17">
        <f t="shared" si="159"/>
        <v>393.48214285714283</v>
      </c>
    </row>
    <row r="1605" spans="1:20" ht="31.5" x14ac:dyDescent="0.35">
      <c r="A1605" s="12">
        <v>8056993097109</v>
      </c>
      <c r="B1605" s="13">
        <f t="shared" si="161"/>
        <v>1</v>
      </c>
      <c r="C1605" s="14">
        <v>2021</v>
      </c>
      <c r="D1605" s="13" t="s">
        <v>12</v>
      </c>
      <c r="E1605" s="13" t="s">
        <v>87</v>
      </c>
      <c r="F1605" s="15" t="s">
        <v>1065</v>
      </c>
      <c r="G1605" s="13" t="s">
        <v>1066</v>
      </c>
      <c r="H1605" s="13" t="s">
        <v>702</v>
      </c>
      <c r="I1605" s="13" t="s">
        <v>665</v>
      </c>
      <c r="J1605" s="22">
        <v>3</v>
      </c>
      <c r="K1605" s="13" t="s">
        <v>1067</v>
      </c>
      <c r="L1605" s="13" t="s">
        <v>1060</v>
      </c>
      <c r="M1605" s="13" t="s">
        <v>20</v>
      </c>
      <c r="N1605" s="13" t="s">
        <v>97</v>
      </c>
      <c r="O1605" s="16">
        <v>1130</v>
      </c>
      <c r="P1605" s="16">
        <f t="shared" si="155"/>
        <v>3390</v>
      </c>
      <c r="Q1605" s="16">
        <f t="shared" si="157"/>
        <v>220.35</v>
      </c>
      <c r="R1605" s="16">
        <f t="shared" si="158"/>
        <v>661.05</v>
      </c>
      <c r="S1605" s="17">
        <f t="shared" si="156"/>
        <v>196.74107142857142</v>
      </c>
      <c r="T1605" s="17">
        <f t="shared" si="159"/>
        <v>590.22321428571422</v>
      </c>
    </row>
    <row r="1606" spans="1:20" ht="31.5" x14ac:dyDescent="0.35">
      <c r="A1606" s="12">
        <v>8056993097093</v>
      </c>
      <c r="B1606" s="13">
        <f t="shared" si="161"/>
        <v>1</v>
      </c>
      <c r="C1606" s="14">
        <v>2021</v>
      </c>
      <c r="D1606" s="13" t="s">
        <v>12</v>
      </c>
      <c r="E1606" s="13" t="s">
        <v>87</v>
      </c>
      <c r="F1606" s="15" t="s">
        <v>1065</v>
      </c>
      <c r="G1606" s="13" t="s">
        <v>1066</v>
      </c>
      <c r="H1606" s="13" t="s">
        <v>702</v>
      </c>
      <c r="I1606" s="13" t="s">
        <v>667</v>
      </c>
      <c r="J1606" s="22">
        <v>3</v>
      </c>
      <c r="K1606" s="13" t="s">
        <v>1067</v>
      </c>
      <c r="L1606" s="13" t="s">
        <v>1060</v>
      </c>
      <c r="M1606" s="13" t="s">
        <v>20</v>
      </c>
      <c r="N1606" s="13" t="s">
        <v>97</v>
      </c>
      <c r="O1606" s="16">
        <v>1130</v>
      </c>
      <c r="P1606" s="16">
        <f t="shared" si="155"/>
        <v>3390</v>
      </c>
      <c r="Q1606" s="16">
        <f t="shared" si="157"/>
        <v>220.35</v>
      </c>
      <c r="R1606" s="16">
        <f t="shared" si="158"/>
        <v>661.05</v>
      </c>
      <c r="S1606" s="17">
        <f t="shared" si="156"/>
        <v>196.74107142857142</v>
      </c>
      <c r="T1606" s="17">
        <f t="shared" si="159"/>
        <v>590.22321428571422</v>
      </c>
    </row>
    <row r="1607" spans="1:20" ht="31.5" x14ac:dyDescent="0.35">
      <c r="A1607" s="12">
        <v>8056993097086</v>
      </c>
      <c r="B1607" s="13">
        <f t="shared" si="161"/>
        <v>1</v>
      </c>
      <c r="C1607" s="14">
        <v>2021</v>
      </c>
      <c r="D1607" s="13" t="s">
        <v>12</v>
      </c>
      <c r="E1607" s="13" t="s">
        <v>87</v>
      </c>
      <c r="F1607" s="15" t="s">
        <v>1065</v>
      </c>
      <c r="G1607" s="13" t="s">
        <v>1066</v>
      </c>
      <c r="H1607" s="13" t="s">
        <v>702</v>
      </c>
      <c r="I1607" s="13" t="s">
        <v>54</v>
      </c>
      <c r="J1607" s="22">
        <v>2</v>
      </c>
      <c r="K1607" s="13" t="s">
        <v>1067</v>
      </c>
      <c r="L1607" s="13" t="s">
        <v>1060</v>
      </c>
      <c r="M1607" s="13" t="s">
        <v>20</v>
      </c>
      <c r="N1607" s="13" t="s">
        <v>97</v>
      </c>
      <c r="O1607" s="16">
        <v>1130</v>
      </c>
      <c r="P1607" s="16">
        <f t="shared" si="155"/>
        <v>2260</v>
      </c>
      <c r="Q1607" s="16">
        <f t="shared" si="157"/>
        <v>220.35</v>
      </c>
      <c r="R1607" s="16">
        <f t="shared" si="158"/>
        <v>440.7</v>
      </c>
      <c r="S1607" s="17">
        <f t="shared" si="156"/>
        <v>196.74107142857142</v>
      </c>
      <c r="T1607" s="17">
        <f t="shared" si="159"/>
        <v>393.48214285714283</v>
      </c>
    </row>
    <row r="1608" spans="1:20" ht="31.5" x14ac:dyDescent="0.35">
      <c r="A1608" s="12">
        <v>8056993097116</v>
      </c>
      <c r="B1608" s="13">
        <f t="shared" si="161"/>
        <v>1</v>
      </c>
      <c r="C1608" s="14">
        <v>2021</v>
      </c>
      <c r="D1608" s="13" t="s">
        <v>12</v>
      </c>
      <c r="E1608" s="13" t="s">
        <v>87</v>
      </c>
      <c r="F1608" s="15" t="s">
        <v>1065</v>
      </c>
      <c r="G1608" s="13" t="s">
        <v>1066</v>
      </c>
      <c r="H1608" s="13" t="s">
        <v>702</v>
      </c>
      <c r="I1608" s="13" t="s">
        <v>666</v>
      </c>
      <c r="J1608" s="22">
        <v>1</v>
      </c>
      <c r="K1608" s="13" t="s">
        <v>1067</v>
      </c>
      <c r="L1608" s="13" t="s">
        <v>1060</v>
      </c>
      <c r="M1608" s="13" t="s">
        <v>20</v>
      </c>
      <c r="N1608" s="13" t="s">
        <v>97</v>
      </c>
      <c r="O1608" s="16">
        <v>1130</v>
      </c>
      <c r="P1608" s="16">
        <f t="shared" si="155"/>
        <v>1130</v>
      </c>
      <c r="Q1608" s="16">
        <f t="shared" si="157"/>
        <v>220.35</v>
      </c>
      <c r="R1608" s="16">
        <f t="shared" si="158"/>
        <v>220.35</v>
      </c>
      <c r="S1608" s="17">
        <f t="shared" si="156"/>
        <v>196.74107142857142</v>
      </c>
      <c r="T1608" s="17">
        <f t="shared" si="159"/>
        <v>196.74107142857142</v>
      </c>
    </row>
    <row r="1609" spans="1:20" ht="47.25" x14ac:dyDescent="0.35">
      <c r="A1609" s="13">
        <v>8056993097680</v>
      </c>
      <c r="B1609" s="13">
        <f t="shared" si="161"/>
        <v>1</v>
      </c>
      <c r="C1609" s="14">
        <v>2021</v>
      </c>
      <c r="D1609" s="13" t="s">
        <v>12</v>
      </c>
      <c r="E1609" s="13" t="s">
        <v>87</v>
      </c>
      <c r="F1609" s="15" t="s">
        <v>1068</v>
      </c>
      <c r="G1609" s="13" t="s">
        <v>1057</v>
      </c>
      <c r="H1609" s="13" t="s">
        <v>1058</v>
      </c>
      <c r="I1609" s="13" t="s">
        <v>671</v>
      </c>
      <c r="J1609" s="22">
        <v>0</v>
      </c>
      <c r="K1609" s="13" t="s">
        <v>1069</v>
      </c>
      <c r="L1609" s="13" t="s">
        <v>1060</v>
      </c>
      <c r="M1609" s="13" t="s">
        <v>20</v>
      </c>
      <c r="N1609" s="13" t="s">
        <v>97</v>
      </c>
      <c r="O1609" s="16">
        <v>1130</v>
      </c>
      <c r="P1609" s="16">
        <f t="shared" si="155"/>
        <v>0</v>
      </c>
      <c r="Q1609" s="16">
        <f t="shared" si="157"/>
        <v>220.35</v>
      </c>
      <c r="R1609" s="16">
        <f t="shared" si="158"/>
        <v>0</v>
      </c>
      <c r="S1609" s="17">
        <f t="shared" si="156"/>
        <v>196.74107142857142</v>
      </c>
      <c r="T1609" s="17">
        <f t="shared" si="159"/>
        <v>0</v>
      </c>
    </row>
    <row r="1610" spans="1:20" ht="47.25" x14ac:dyDescent="0.35">
      <c r="A1610" s="12">
        <v>8056993097673</v>
      </c>
      <c r="B1610" s="13">
        <f t="shared" si="161"/>
        <v>1</v>
      </c>
      <c r="C1610" s="14">
        <v>2021</v>
      </c>
      <c r="D1610" s="13" t="s">
        <v>12</v>
      </c>
      <c r="E1610" s="13" t="s">
        <v>87</v>
      </c>
      <c r="F1610" s="15" t="s">
        <v>1068</v>
      </c>
      <c r="G1610" s="13" t="s">
        <v>1057</v>
      </c>
      <c r="H1610" s="13" t="s">
        <v>1058</v>
      </c>
      <c r="I1610" s="13" t="s">
        <v>666</v>
      </c>
      <c r="J1610" s="22">
        <v>1</v>
      </c>
      <c r="K1610" s="13" t="s">
        <v>1069</v>
      </c>
      <c r="L1610" s="13" t="s">
        <v>1060</v>
      </c>
      <c r="M1610" s="13" t="s">
        <v>20</v>
      </c>
      <c r="N1610" s="13" t="s">
        <v>97</v>
      </c>
      <c r="O1610" s="16">
        <v>1130</v>
      </c>
      <c r="P1610" s="16">
        <f t="shared" si="155"/>
        <v>1130</v>
      </c>
      <c r="Q1610" s="16">
        <f t="shared" si="157"/>
        <v>220.35</v>
      </c>
      <c r="R1610" s="16">
        <f t="shared" si="158"/>
        <v>220.35</v>
      </c>
      <c r="S1610" s="17">
        <f t="shared" si="156"/>
        <v>196.74107142857142</v>
      </c>
      <c r="T1610" s="17">
        <f t="shared" si="159"/>
        <v>196.74107142857142</v>
      </c>
    </row>
    <row r="1611" spans="1:20" ht="47.25" x14ac:dyDescent="0.35">
      <c r="A1611" s="12">
        <v>8056993097697</v>
      </c>
      <c r="B1611" s="13">
        <f t="shared" si="161"/>
        <v>1</v>
      </c>
      <c r="C1611" s="14">
        <v>2021</v>
      </c>
      <c r="D1611" s="13" t="s">
        <v>12</v>
      </c>
      <c r="E1611" s="13" t="s">
        <v>87</v>
      </c>
      <c r="F1611" s="15" t="s">
        <v>1068</v>
      </c>
      <c r="G1611" s="13" t="s">
        <v>1057</v>
      </c>
      <c r="H1611" s="13" t="s">
        <v>1058</v>
      </c>
      <c r="I1611" s="13" t="s">
        <v>675</v>
      </c>
      <c r="J1611" s="22">
        <v>1</v>
      </c>
      <c r="K1611" s="13" t="s">
        <v>1069</v>
      </c>
      <c r="L1611" s="13" t="s">
        <v>1060</v>
      </c>
      <c r="M1611" s="13" t="s">
        <v>20</v>
      </c>
      <c r="N1611" s="13" t="s">
        <v>97</v>
      </c>
      <c r="O1611" s="16">
        <v>1130</v>
      </c>
      <c r="P1611" s="16">
        <f t="shared" si="155"/>
        <v>1130</v>
      </c>
      <c r="Q1611" s="16">
        <f t="shared" si="157"/>
        <v>220.35</v>
      </c>
      <c r="R1611" s="16">
        <f t="shared" si="158"/>
        <v>220.35</v>
      </c>
      <c r="S1611" s="17">
        <f t="shared" si="156"/>
        <v>196.74107142857142</v>
      </c>
      <c r="T1611" s="17">
        <f t="shared" si="159"/>
        <v>196.74107142857142</v>
      </c>
    </row>
    <row r="1612" spans="1:20" ht="31.5" x14ac:dyDescent="0.35">
      <c r="A1612" s="13">
        <v>8056993097826</v>
      </c>
      <c r="B1612" s="13">
        <f t="shared" si="161"/>
        <v>1</v>
      </c>
      <c r="C1612" s="14">
        <v>2021</v>
      </c>
      <c r="D1612" s="13" t="s">
        <v>12</v>
      </c>
      <c r="E1612" s="13" t="s">
        <v>87</v>
      </c>
      <c r="F1612" s="15" t="s">
        <v>1070</v>
      </c>
      <c r="G1612" s="13" t="s">
        <v>1071</v>
      </c>
      <c r="H1612" s="13" t="s">
        <v>761</v>
      </c>
      <c r="I1612" s="13" t="s">
        <v>665</v>
      </c>
      <c r="J1612" s="22">
        <v>0</v>
      </c>
      <c r="K1612" s="13" t="s">
        <v>1072</v>
      </c>
      <c r="L1612" s="13" t="s">
        <v>1060</v>
      </c>
      <c r="M1612" s="13" t="s">
        <v>20</v>
      </c>
      <c r="N1612" s="13" t="s">
        <v>97</v>
      </c>
      <c r="O1612" s="16">
        <v>1130</v>
      </c>
      <c r="P1612" s="16">
        <f t="shared" ref="P1612:P1675" si="162">SUM(O1612*J1612)</f>
        <v>0</v>
      </c>
      <c r="Q1612" s="16">
        <f t="shared" si="157"/>
        <v>220.35</v>
      </c>
      <c r="R1612" s="16">
        <f t="shared" si="158"/>
        <v>0</v>
      </c>
      <c r="S1612" s="17">
        <f t="shared" ref="S1612:S1675" si="163">SUM(Q1612/1.12)</f>
        <v>196.74107142857142</v>
      </c>
      <c r="T1612" s="17">
        <f t="shared" si="159"/>
        <v>0</v>
      </c>
    </row>
    <row r="1613" spans="1:20" ht="31.5" x14ac:dyDescent="0.35">
      <c r="A1613" s="12">
        <v>8056993468862</v>
      </c>
      <c r="B1613" s="13">
        <f t="shared" si="161"/>
        <v>1</v>
      </c>
      <c r="C1613" s="14">
        <v>2024</v>
      </c>
      <c r="D1613" s="13" t="s">
        <v>24</v>
      </c>
      <c r="E1613" s="13" t="s">
        <v>13</v>
      </c>
      <c r="F1613" s="15" t="s">
        <v>1073</v>
      </c>
      <c r="G1613" s="13" t="s">
        <v>1074</v>
      </c>
      <c r="H1613" s="13" t="s">
        <v>31</v>
      </c>
      <c r="I1613" s="13" t="s">
        <v>249</v>
      </c>
      <c r="J1613" s="22">
        <v>8</v>
      </c>
      <c r="K1613" s="13" t="s">
        <v>1075</v>
      </c>
      <c r="L1613" s="13" t="s">
        <v>1076</v>
      </c>
      <c r="M1613" s="13" t="s">
        <v>418</v>
      </c>
      <c r="N1613" s="13" t="s">
        <v>419</v>
      </c>
      <c r="O1613" s="16">
        <v>1130</v>
      </c>
      <c r="P1613" s="16">
        <f t="shared" si="162"/>
        <v>9040</v>
      </c>
      <c r="Q1613" s="16">
        <f t="shared" si="157"/>
        <v>220.35</v>
      </c>
      <c r="R1613" s="16">
        <f t="shared" si="158"/>
        <v>1762.8</v>
      </c>
      <c r="S1613" s="17">
        <f t="shared" si="163"/>
        <v>196.74107142857142</v>
      </c>
      <c r="T1613" s="17">
        <f t="shared" si="159"/>
        <v>1573.9285714285713</v>
      </c>
    </row>
    <row r="1614" spans="1:20" ht="80" customHeight="1" x14ac:dyDescent="0.35">
      <c r="A1614" s="12">
        <v>8055062475138</v>
      </c>
      <c r="B1614" s="13">
        <f t="shared" si="161"/>
        <v>1</v>
      </c>
      <c r="C1614" s="14">
        <v>2023</v>
      </c>
      <c r="D1614" s="13" t="s">
        <v>12</v>
      </c>
      <c r="E1614" s="13" t="s">
        <v>13</v>
      </c>
      <c r="F1614" s="15" t="s">
        <v>1077</v>
      </c>
      <c r="G1614" s="13" t="s">
        <v>1078</v>
      </c>
      <c r="H1614" s="13" t="s">
        <v>1079</v>
      </c>
      <c r="I1614" s="13" t="s">
        <v>35</v>
      </c>
      <c r="J1614" s="22">
        <v>1</v>
      </c>
      <c r="K1614" s="13" t="s">
        <v>1080</v>
      </c>
      <c r="L1614" s="13" t="s">
        <v>580</v>
      </c>
      <c r="M1614" s="13" t="s">
        <v>581</v>
      </c>
      <c r="N1614" s="13" t="s">
        <v>640</v>
      </c>
      <c r="O1614" s="16">
        <v>1130</v>
      </c>
      <c r="P1614" s="16">
        <f t="shared" si="162"/>
        <v>1130</v>
      </c>
      <c r="Q1614" s="16">
        <f t="shared" si="157"/>
        <v>220.35</v>
      </c>
      <c r="R1614" s="16">
        <f t="shared" si="158"/>
        <v>220.35</v>
      </c>
      <c r="S1614" s="17">
        <f t="shared" si="163"/>
        <v>196.74107142857142</v>
      </c>
      <c r="T1614" s="17">
        <f t="shared" si="159"/>
        <v>196.74107142857142</v>
      </c>
    </row>
    <row r="1615" spans="1:20" ht="80" customHeight="1" x14ac:dyDescent="0.35">
      <c r="A1615" s="12">
        <v>8055062016539</v>
      </c>
      <c r="B1615" s="13">
        <f t="shared" si="161"/>
        <v>1</v>
      </c>
      <c r="C1615" s="14">
        <v>2022</v>
      </c>
      <c r="D1615" s="13" t="s">
        <v>24</v>
      </c>
      <c r="E1615" s="13" t="s">
        <v>13</v>
      </c>
      <c r="F1615" s="15" t="s">
        <v>1081</v>
      </c>
      <c r="G1615" s="13" t="s">
        <v>1082</v>
      </c>
      <c r="H1615" s="13" t="s">
        <v>21</v>
      </c>
      <c r="I1615" s="13" t="s">
        <v>81</v>
      </c>
      <c r="J1615" s="22">
        <v>1</v>
      </c>
      <c r="K1615" s="13" t="s">
        <v>1083</v>
      </c>
      <c r="L1615" s="13" t="s">
        <v>833</v>
      </c>
      <c r="M1615" s="13" t="s">
        <v>20</v>
      </c>
      <c r="N1615" s="13" t="s">
        <v>83</v>
      </c>
      <c r="O1615" s="16">
        <v>1130</v>
      </c>
      <c r="P1615" s="16">
        <f t="shared" si="162"/>
        <v>1130</v>
      </c>
      <c r="Q1615" s="16">
        <f t="shared" ref="Q1615:Q1678" si="164">SUM(O1615*19.5%)</f>
        <v>220.35</v>
      </c>
      <c r="R1615" s="16">
        <f t="shared" ref="R1615:R1678" si="165">SUM(Q1615*J1615)</f>
        <v>220.35</v>
      </c>
      <c r="S1615" s="17">
        <f t="shared" si="163"/>
        <v>196.74107142857142</v>
      </c>
      <c r="T1615" s="17">
        <f t="shared" ref="T1615:T1678" si="166">SUM(S1615*J1615)</f>
        <v>196.74107142857142</v>
      </c>
    </row>
    <row r="1616" spans="1:20" x14ac:dyDescent="0.35">
      <c r="A1616" s="12">
        <v>8055062016553</v>
      </c>
      <c r="B1616" s="13">
        <f t="shared" si="161"/>
        <v>1</v>
      </c>
      <c r="C1616" s="14">
        <v>2022</v>
      </c>
      <c r="D1616" s="13" t="s">
        <v>24</v>
      </c>
      <c r="E1616" s="13" t="s">
        <v>13</v>
      </c>
      <c r="F1616" s="15" t="s">
        <v>1081</v>
      </c>
      <c r="G1616" s="13" t="s">
        <v>1082</v>
      </c>
      <c r="H1616" s="13" t="s">
        <v>21</v>
      </c>
      <c r="I1616" s="13" t="s">
        <v>84</v>
      </c>
      <c r="J1616" s="22">
        <v>1</v>
      </c>
      <c r="K1616" s="13" t="s">
        <v>1083</v>
      </c>
      <c r="L1616" s="13" t="s">
        <v>833</v>
      </c>
      <c r="M1616" s="13" t="s">
        <v>20</v>
      </c>
      <c r="N1616" s="13" t="s">
        <v>83</v>
      </c>
      <c r="O1616" s="16">
        <v>1130</v>
      </c>
      <c r="P1616" s="16">
        <f t="shared" si="162"/>
        <v>1130</v>
      </c>
      <c r="Q1616" s="16">
        <f t="shared" si="164"/>
        <v>220.35</v>
      </c>
      <c r="R1616" s="16">
        <f t="shared" si="165"/>
        <v>220.35</v>
      </c>
      <c r="S1616" s="17">
        <f t="shared" si="163"/>
        <v>196.74107142857142</v>
      </c>
      <c r="T1616" s="17">
        <f t="shared" si="166"/>
        <v>196.74107142857142</v>
      </c>
    </row>
    <row r="1617" spans="1:20" ht="80" customHeight="1" x14ac:dyDescent="0.35">
      <c r="A1617" s="12">
        <v>8055062317636</v>
      </c>
      <c r="B1617" s="13">
        <f t="shared" si="161"/>
        <v>1</v>
      </c>
      <c r="C1617" s="14">
        <v>2024</v>
      </c>
      <c r="D1617" s="13" t="s">
        <v>24</v>
      </c>
      <c r="E1617" s="13" t="s">
        <v>13</v>
      </c>
      <c r="F1617" s="15" t="s">
        <v>1084</v>
      </c>
      <c r="G1617" s="13" t="s">
        <v>1085</v>
      </c>
      <c r="H1617" s="13" t="s">
        <v>16</v>
      </c>
      <c r="I1617" s="13" t="s">
        <v>32</v>
      </c>
      <c r="J1617" s="22">
        <v>3</v>
      </c>
      <c r="K1617" s="13" t="s">
        <v>1086</v>
      </c>
      <c r="L1617" s="13" t="s">
        <v>649</v>
      </c>
      <c r="M1617" s="13" t="s">
        <v>581</v>
      </c>
      <c r="N1617" s="13" t="s">
        <v>608</v>
      </c>
      <c r="O1617" s="16">
        <v>1130</v>
      </c>
      <c r="P1617" s="16">
        <f t="shared" si="162"/>
        <v>3390</v>
      </c>
      <c r="Q1617" s="16">
        <f t="shared" si="164"/>
        <v>220.35</v>
      </c>
      <c r="R1617" s="16">
        <f t="shared" si="165"/>
        <v>661.05</v>
      </c>
      <c r="S1617" s="17">
        <f t="shared" si="163"/>
        <v>196.74107142857142</v>
      </c>
      <c r="T1617" s="17">
        <f t="shared" si="166"/>
        <v>590.22321428571422</v>
      </c>
    </row>
    <row r="1618" spans="1:20" x14ac:dyDescent="0.35">
      <c r="A1618" s="12">
        <v>8055062514431</v>
      </c>
      <c r="B1618" s="13">
        <f t="shared" si="161"/>
        <v>1</v>
      </c>
      <c r="C1618" s="14">
        <v>2024</v>
      </c>
      <c r="D1618" s="13" t="s">
        <v>24</v>
      </c>
      <c r="E1618" s="13" t="s">
        <v>13</v>
      </c>
      <c r="F1618" s="15" t="s">
        <v>1084</v>
      </c>
      <c r="G1618" s="13" t="s">
        <v>1087</v>
      </c>
      <c r="H1618" s="13" t="s">
        <v>739</v>
      </c>
      <c r="I1618" s="13" t="s">
        <v>585</v>
      </c>
      <c r="J1618" s="22">
        <v>1</v>
      </c>
      <c r="K1618" s="13" t="s">
        <v>1086</v>
      </c>
      <c r="L1618" s="13" t="s">
        <v>649</v>
      </c>
      <c r="M1618" s="13" t="s">
        <v>581</v>
      </c>
      <c r="N1618" s="13" t="s">
        <v>608</v>
      </c>
      <c r="O1618" s="16">
        <v>1130</v>
      </c>
      <c r="P1618" s="16">
        <f t="shared" si="162"/>
        <v>1130</v>
      </c>
      <c r="Q1618" s="16">
        <f t="shared" si="164"/>
        <v>220.35</v>
      </c>
      <c r="R1618" s="16">
        <f t="shared" si="165"/>
        <v>220.35</v>
      </c>
      <c r="S1618" s="17">
        <f t="shared" si="163"/>
        <v>196.74107142857142</v>
      </c>
      <c r="T1618" s="17">
        <f t="shared" si="166"/>
        <v>196.74107142857142</v>
      </c>
    </row>
    <row r="1619" spans="1:20" x14ac:dyDescent="0.35">
      <c r="A1619" s="12">
        <v>8055062520920</v>
      </c>
      <c r="B1619" s="13">
        <f t="shared" si="161"/>
        <v>1</v>
      </c>
      <c r="C1619" s="14">
        <v>2024</v>
      </c>
      <c r="D1619" s="13" t="s">
        <v>24</v>
      </c>
      <c r="E1619" s="13" t="s">
        <v>13</v>
      </c>
      <c r="F1619" s="15" t="s">
        <v>1084</v>
      </c>
      <c r="G1619" s="13" t="s">
        <v>1087</v>
      </c>
      <c r="H1619" s="13" t="s">
        <v>739</v>
      </c>
      <c r="I1619" s="13" t="s">
        <v>35</v>
      </c>
      <c r="J1619" s="22">
        <v>1</v>
      </c>
      <c r="K1619" s="13" t="s">
        <v>1086</v>
      </c>
      <c r="L1619" s="13" t="s">
        <v>649</v>
      </c>
      <c r="M1619" s="13" t="s">
        <v>581</v>
      </c>
      <c r="N1619" s="13" t="s">
        <v>608</v>
      </c>
      <c r="O1619" s="16">
        <v>1130</v>
      </c>
      <c r="P1619" s="16">
        <f t="shared" si="162"/>
        <v>1130</v>
      </c>
      <c r="Q1619" s="16">
        <f t="shared" si="164"/>
        <v>220.35</v>
      </c>
      <c r="R1619" s="16">
        <f t="shared" si="165"/>
        <v>220.35</v>
      </c>
      <c r="S1619" s="17">
        <f t="shared" si="163"/>
        <v>196.74107142857142</v>
      </c>
      <c r="T1619" s="17">
        <f t="shared" si="166"/>
        <v>196.74107142857142</v>
      </c>
    </row>
    <row r="1620" spans="1:20" x14ac:dyDescent="0.35">
      <c r="A1620" s="12">
        <v>8055062514424</v>
      </c>
      <c r="B1620" s="13">
        <f t="shared" si="161"/>
        <v>1</v>
      </c>
      <c r="C1620" s="14">
        <v>2024</v>
      </c>
      <c r="D1620" s="13" t="s">
        <v>24</v>
      </c>
      <c r="E1620" s="13" t="s">
        <v>13</v>
      </c>
      <c r="F1620" s="15" t="s">
        <v>1084</v>
      </c>
      <c r="G1620" s="13" t="s">
        <v>1087</v>
      </c>
      <c r="H1620" s="13" t="s">
        <v>739</v>
      </c>
      <c r="I1620" s="13" t="s">
        <v>32</v>
      </c>
      <c r="J1620" s="22">
        <v>1</v>
      </c>
      <c r="K1620" s="13" t="s">
        <v>1086</v>
      </c>
      <c r="L1620" s="13" t="s">
        <v>649</v>
      </c>
      <c r="M1620" s="13" t="s">
        <v>581</v>
      </c>
      <c r="N1620" s="13" t="s">
        <v>608</v>
      </c>
      <c r="O1620" s="16">
        <v>1130</v>
      </c>
      <c r="P1620" s="16">
        <f t="shared" si="162"/>
        <v>1130</v>
      </c>
      <c r="Q1620" s="16">
        <f t="shared" si="164"/>
        <v>220.35</v>
      </c>
      <c r="R1620" s="16">
        <f t="shared" si="165"/>
        <v>220.35</v>
      </c>
      <c r="S1620" s="17">
        <f t="shared" si="163"/>
        <v>196.74107142857142</v>
      </c>
      <c r="T1620" s="17">
        <f t="shared" si="166"/>
        <v>196.74107142857142</v>
      </c>
    </row>
    <row r="1621" spans="1:20" x14ac:dyDescent="0.35">
      <c r="A1621" s="12">
        <v>8055062517241</v>
      </c>
      <c r="B1621" s="13">
        <f t="shared" si="161"/>
        <v>1</v>
      </c>
      <c r="C1621" s="14">
        <v>2024</v>
      </c>
      <c r="D1621" s="13" t="s">
        <v>24</v>
      </c>
      <c r="E1621" s="13" t="s">
        <v>13</v>
      </c>
      <c r="F1621" s="15" t="s">
        <v>1084</v>
      </c>
      <c r="G1621" s="13" t="s">
        <v>1088</v>
      </c>
      <c r="H1621" s="13" t="s">
        <v>16</v>
      </c>
      <c r="I1621" s="13" t="s">
        <v>23</v>
      </c>
      <c r="J1621" s="22">
        <v>1</v>
      </c>
      <c r="K1621" s="13" t="s">
        <v>1086</v>
      </c>
      <c r="L1621" s="13" t="s">
        <v>649</v>
      </c>
      <c r="M1621" s="13" t="s">
        <v>581</v>
      </c>
      <c r="N1621" s="13" t="s">
        <v>608</v>
      </c>
      <c r="O1621" s="16">
        <v>1130</v>
      </c>
      <c r="P1621" s="16">
        <f t="shared" si="162"/>
        <v>1130</v>
      </c>
      <c r="Q1621" s="16">
        <f t="shared" si="164"/>
        <v>220.35</v>
      </c>
      <c r="R1621" s="16">
        <f t="shared" si="165"/>
        <v>220.35</v>
      </c>
      <c r="S1621" s="17">
        <f t="shared" si="163"/>
        <v>196.74107142857142</v>
      </c>
      <c r="T1621" s="17">
        <f t="shared" si="166"/>
        <v>196.74107142857142</v>
      </c>
    </row>
    <row r="1622" spans="1:20" x14ac:dyDescent="0.35">
      <c r="A1622" s="12">
        <v>8055062606587</v>
      </c>
      <c r="B1622" s="13">
        <f t="shared" si="161"/>
        <v>1</v>
      </c>
      <c r="C1622" s="14">
        <v>2024</v>
      </c>
      <c r="D1622" s="13" t="s">
        <v>24</v>
      </c>
      <c r="E1622" s="13" t="s">
        <v>13</v>
      </c>
      <c r="F1622" s="15" t="s">
        <v>1084</v>
      </c>
      <c r="G1622" s="13" t="s">
        <v>1089</v>
      </c>
      <c r="H1622" s="13" t="s">
        <v>16</v>
      </c>
      <c r="I1622" s="13" t="s">
        <v>32</v>
      </c>
      <c r="J1622" s="22">
        <v>2</v>
      </c>
      <c r="K1622" s="13" t="s">
        <v>1086</v>
      </c>
      <c r="L1622" s="13" t="s">
        <v>649</v>
      </c>
      <c r="M1622" s="13" t="s">
        <v>581</v>
      </c>
      <c r="N1622" s="13" t="s">
        <v>608</v>
      </c>
      <c r="O1622" s="16">
        <v>1130</v>
      </c>
      <c r="P1622" s="16">
        <f t="shared" si="162"/>
        <v>2260</v>
      </c>
      <c r="Q1622" s="16">
        <f t="shared" si="164"/>
        <v>220.35</v>
      </c>
      <c r="R1622" s="16">
        <f t="shared" si="165"/>
        <v>440.7</v>
      </c>
      <c r="S1622" s="17">
        <f t="shared" si="163"/>
        <v>196.74107142857142</v>
      </c>
      <c r="T1622" s="17">
        <f t="shared" si="166"/>
        <v>393.48214285714283</v>
      </c>
    </row>
    <row r="1623" spans="1:20" x14ac:dyDescent="0.35">
      <c r="A1623" s="12">
        <v>8055062606556</v>
      </c>
      <c r="B1623" s="13">
        <f t="shared" si="161"/>
        <v>1</v>
      </c>
      <c r="C1623" s="14">
        <v>2024</v>
      </c>
      <c r="D1623" s="13" t="s">
        <v>24</v>
      </c>
      <c r="E1623" s="13" t="s">
        <v>13</v>
      </c>
      <c r="F1623" s="15" t="s">
        <v>1084</v>
      </c>
      <c r="G1623" s="13" t="s">
        <v>1089</v>
      </c>
      <c r="H1623" s="13" t="s">
        <v>16</v>
      </c>
      <c r="I1623" s="13" t="s">
        <v>586</v>
      </c>
      <c r="J1623" s="22">
        <v>1</v>
      </c>
      <c r="K1623" s="13" t="s">
        <v>1086</v>
      </c>
      <c r="L1623" s="13" t="s">
        <v>649</v>
      </c>
      <c r="M1623" s="13" t="s">
        <v>581</v>
      </c>
      <c r="N1623" s="13" t="s">
        <v>608</v>
      </c>
      <c r="O1623" s="16">
        <v>1130</v>
      </c>
      <c r="P1623" s="16">
        <f t="shared" si="162"/>
        <v>1130</v>
      </c>
      <c r="Q1623" s="16">
        <f t="shared" si="164"/>
        <v>220.35</v>
      </c>
      <c r="R1623" s="16">
        <f t="shared" si="165"/>
        <v>220.35</v>
      </c>
      <c r="S1623" s="17">
        <f t="shared" si="163"/>
        <v>196.74107142857142</v>
      </c>
      <c r="T1623" s="17">
        <f t="shared" si="166"/>
        <v>196.74107142857142</v>
      </c>
    </row>
    <row r="1624" spans="1:20" x14ac:dyDescent="0.35">
      <c r="A1624" s="12">
        <v>8055062606563</v>
      </c>
      <c r="B1624" s="13">
        <f t="shared" si="161"/>
        <v>1</v>
      </c>
      <c r="C1624" s="14">
        <v>2024</v>
      </c>
      <c r="D1624" s="13" t="s">
        <v>24</v>
      </c>
      <c r="E1624" s="13" t="s">
        <v>13</v>
      </c>
      <c r="F1624" s="15" t="s">
        <v>1084</v>
      </c>
      <c r="G1624" s="13" t="s">
        <v>1089</v>
      </c>
      <c r="H1624" s="13" t="s">
        <v>16</v>
      </c>
      <c r="I1624" s="13" t="s">
        <v>23</v>
      </c>
      <c r="J1624" s="22">
        <v>1</v>
      </c>
      <c r="K1624" s="13" t="s">
        <v>1086</v>
      </c>
      <c r="L1624" s="13" t="s">
        <v>649</v>
      </c>
      <c r="M1624" s="13" t="s">
        <v>581</v>
      </c>
      <c r="N1624" s="13" t="s">
        <v>608</v>
      </c>
      <c r="O1624" s="16">
        <v>1130</v>
      </c>
      <c r="P1624" s="16">
        <f t="shared" si="162"/>
        <v>1130</v>
      </c>
      <c r="Q1624" s="16">
        <f t="shared" si="164"/>
        <v>220.35</v>
      </c>
      <c r="R1624" s="16">
        <f t="shared" si="165"/>
        <v>220.35</v>
      </c>
      <c r="S1624" s="17">
        <f t="shared" si="163"/>
        <v>196.74107142857142</v>
      </c>
      <c r="T1624" s="17">
        <f t="shared" si="166"/>
        <v>196.74107142857142</v>
      </c>
    </row>
    <row r="1625" spans="1:20" x14ac:dyDescent="0.35">
      <c r="A1625" s="12">
        <v>8055062606570</v>
      </c>
      <c r="B1625" s="13">
        <f t="shared" si="161"/>
        <v>1</v>
      </c>
      <c r="C1625" s="14">
        <v>2024</v>
      </c>
      <c r="D1625" s="13" t="s">
        <v>24</v>
      </c>
      <c r="E1625" s="13" t="s">
        <v>13</v>
      </c>
      <c r="F1625" s="15" t="s">
        <v>1084</v>
      </c>
      <c r="G1625" s="13" t="s">
        <v>1089</v>
      </c>
      <c r="H1625" s="13" t="s">
        <v>16</v>
      </c>
      <c r="I1625" s="13" t="s">
        <v>592</v>
      </c>
      <c r="J1625" s="22">
        <v>2</v>
      </c>
      <c r="K1625" s="13" t="s">
        <v>1086</v>
      </c>
      <c r="L1625" s="13" t="s">
        <v>649</v>
      </c>
      <c r="M1625" s="13" t="s">
        <v>581</v>
      </c>
      <c r="N1625" s="13" t="s">
        <v>608</v>
      </c>
      <c r="O1625" s="16">
        <v>1130</v>
      </c>
      <c r="P1625" s="16">
        <f t="shared" si="162"/>
        <v>2260</v>
      </c>
      <c r="Q1625" s="16">
        <f t="shared" si="164"/>
        <v>220.35</v>
      </c>
      <c r="R1625" s="16">
        <f t="shared" si="165"/>
        <v>440.7</v>
      </c>
      <c r="S1625" s="17">
        <f t="shared" si="163"/>
        <v>196.74107142857142</v>
      </c>
      <c r="T1625" s="17">
        <f t="shared" si="166"/>
        <v>393.48214285714283</v>
      </c>
    </row>
    <row r="1626" spans="1:20" ht="80" customHeight="1" x14ac:dyDescent="0.35">
      <c r="A1626" s="12">
        <v>8055062323187</v>
      </c>
      <c r="B1626" s="13">
        <f t="shared" si="161"/>
        <v>1</v>
      </c>
      <c r="C1626" s="14">
        <v>2024</v>
      </c>
      <c r="D1626" s="13" t="s">
        <v>24</v>
      </c>
      <c r="E1626" s="13" t="s">
        <v>13</v>
      </c>
      <c r="F1626" s="15" t="s">
        <v>1090</v>
      </c>
      <c r="G1626" s="13" t="s">
        <v>1091</v>
      </c>
      <c r="H1626" s="13" t="s">
        <v>21</v>
      </c>
      <c r="I1626" s="13" t="s">
        <v>586</v>
      </c>
      <c r="J1626" s="22">
        <v>1</v>
      </c>
      <c r="K1626" s="13" t="s">
        <v>1092</v>
      </c>
      <c r="L1626" s="13" t="s">
        <v>580</v>
      </c>
      <c r="M1626" s="13" t="s">
        <v>581</v>
      </c>
      <c r="N1626" s="13" t="s">
        <v>634</v>
      </c>
      <c r="O1626" s="16">
        <v>1130</v>
      </c>
      <c r="P1626" s="16">
        <f t="shared" si="162"/>
        <v>1130</v>
      </c>
      <c r="Q1626" s="16">
        <f t="shared" si="164"/>
        <v>220.35</v>
      </c>
      <c r="R1626" s="16">
        <f t="shared" si="165"/>
        <v>220.35</v>
      </c>
      <c r="S1626" s="17">
        <f t="shared" si="163"/>
        <v>196.74107142857142</v>
      </c>
      <c r="T1626" s="17">
        <f t="shared" si="166"/>
        <v>196.74107142857142</v>
      </c>
    </row>
    <row r="1627" spans="1:20" ht="80" customHeight="1" x14ac:dyDescent="0.35">
      <c r="A1627" s="12">
        <v>8052643331944</v>
      </c>
      <c r="B1627" s="13">
        <f t="shared" ref="B1627:B1658" si="167">COUNTIF(A1627:A3386,A1627)</f>
        <v>1</v>
      </c>
      <c r="C1627" s="14">
        <v>2022</v>
      </c>
      <c r="D1627" s="13" t="s">
        <v>12</v>
      </c>
      <c r="E1627" s="13" t="s">
        <v>13</v>
      </c>
      <c r="F1627" s="15" t="s">
        <v>1093</v>
      </c>
      <c r="G1627" s="13" t="s">
        <v>1094</v>
      </c>
      <c r="H1627" s="13" t="s">
        <v>436</v>
      </c>
      <c r="I1627" s="13" t="s">
        <v>32</v>
      </c>
      <c r="J1627" s="22">
        <v>1</v>
      </c>
      <c r="K1627" s="13" t="s">
        <v>1095</v>
      </c>
      <c r="L1627" s="13" t="s">
        <v>1096</v>
      </c>
      <c r="M1627" s="13" t="s">
        <v>20</v>
      </c>
      <c r="N1627" s="13" t="s">
        <v>97</v>
      </c>
      <c r="O1627" s="16">
        <v>1130</v>
      </c>
      <c r="P1627" s="16">
        <f t="shared" si="162"/>
        <v>1130</v>
      </c>
      <c r="Q1627" s="16">
        <f t="shared" si="164"/>
        <v>220.35</v>
      </c>
      <c r="R1627" s="16">
        <f t="shared" si="165"/>
        <v>220.35</v>
      </c>
      <c r="S1627" s="17">
        <f t="shared" si="163"/>
        <v>196.74107142857142</v>
      </c>
      <c r="T1627" s="17">
        <f t="shared" si="166"/>
        <v>196.74107142857142</v>
      </c>
    </row>
    <row r="1628" spans="1:20" ht="80" customHeight="1" x14ac:dyDescent="0.35">
      <c r="A1628" s="12">
        <v>8055062138668</v>
      </c>
      <c r="B1628" s="13">
        <f t="shared" si="167"/>
        <v>1</v>
      </c>
      <c r="C1628" s="14">
        <v>2023</v>
      </c>
      <c r="D1628" s="13" t="s">
        <v>12</v>
      </c>
      <c r="E1628" s="13" t="s">
        <v>13</v>
      </c>
      <c r="F1628" s="15" t="s">
        <v>1097</v>
      </c>
      <c r="G1628" s="13" t="s">
        <v>1098</v>
      </c>
      <c r="H1628" s="13" t="s">
        <v>21</v>
      </c>
      <c r="I1628" s="13" t="s">
        <v>40</v>
      </c>
      <c r="J1628" s="22">
        <v>1</v>
      </c>
      <c r="K1628" s="13" t="s">
        <v>1099</v>
      </c>
      <c r="L1628" s="13" t="s">
        <v>1096</v>
      </c>
      <c r="M1628" s="13" t="s">
        <v>20</v>
      </c>
      <c r="N1628" s="13" t="s">
        <v>97</v>
      </c>
      <c r="O1628" s="16">
        <v>1130</v>
      </c>
      <c r="P1628" s="16">
        <f t="shared" si="162"/>
        <v>1130</v>
      </c>
      <c r="Q1628" s="16">
        <f t="shared" si="164"/>
        <v>220.35</v>
      </c>
      <c r="R1628" s="16">
        <f t="shared" si="165"/>
        <v>220.35</v>
      </c>
      <c r="S1628" s="17">
        <f t="shared" si="163"/>
        <v>196.74107142857142</v>
      </c>
      <c r="T1628" s="17">
        <f t="shared" si="166"/>
        <v>196.74107142857142</v>
      </c>
    </row>
    <row r="1629" spans="1:20" ht="80" customHeight="1" x14ac:dyDescent="0.35">
      <c r="A1629" s="12">
        <v>8055062445896</v>
      </c>
      <c r="B1629" s="13">
        <f t="shared" si="167"/>
        <v>1</v>
      </c>
      <c r="C1629" s="14">
        <v>2021</v>
      </c>
      <c r="D1629" s="13" t="s">
        <v>24</v>
      </c>
      <c r="E1629" s="13" t="s">
        <v>13</v>
      </c>
      <c r="F1629" s="15" t="s">
        <v>1100</v>
      </c>
      <c r="G1629" s="13" t="s">
        <v>1101</v>
      </c>
      <c r="H1629" s="13" t="s">
        <v>1102</v>
      </c>
      <c r="I1629" s="13" t="s">
        <v>17</v>
      </c>
      <c r="J1629" s="22">
        <v>1</v>
      </c>
      <c r="K1629" s="13" t="s">
        <v>1103</v>
      </c>
      <c r="L1629" s="13" t="s">
        <v>268</v>
      </c>
      <c r="M1629" s="13" t="s">
        <v>20</v>
      </c>
      <c r="N1629" s="13" t="s">
        <v>122</v>
      </c>
      <c r="O1629" s="16">
        <v>1130</v>
      </c>
      <c r="P1629" s="16">
        <f t="shared" si="162"/>
        <v>1130</v>
      </c>
      <c r="Q1629" s="16">
        <f t="shared" si="164"/>
        <v>220.35</v>
      </c>
      <c r="R1629" s="16">
        <f t="shared" si="165"/>
        <v>220.35</v>
      </c>
      <c r="S1629" s="17">
        <f t="shared" si="163"/>
        <v>196.74107142857142</v>
      </c>
      <c r="T1629" s="17">
        <f t="shared" si="166"/>
        <v>196.74107142857142</v>
      </c>
    </row>
    <row r="1630" spans="1:20" ht="80" customHeight="1" x14ac:dyDescent="0.35">
      <c r="A1630" s="12">
        <v>8055062604880</v>
      </c>
      <c r="B1630" s="13">
        <f t="shared" si="167"/>
        <v>1</v>
      </c>
      <c r="C1630" s="14">
        <v>2022</v>
      </c>
      <c r="D1630" s="13" t="s">
        <v>12</v>
      </c>
      <c r="E1630" s="13" t="s">
        <v>13</v>
      </c>
      <c r="F1630" s="15" t="s">
        <v>1104</v>
      </c>
      <c r="G1630" s="13" t="s">
        <v>1105</v>
      </c>
      <c r="H1630" s="13" t="s">
        <v>21</v>
      </c>
      <c r="I1630" s="13" t="s">
        <v>17</v>
      </c>
      <c r="J1630" s="22">
        <v>2</v>
      </c>
      <c r="K1630" s="13" t="s">
        <v>1106</v>
      </c>
      <c r="L1630" s="13" t="s">
        <v>268</v>
      </c>
      <c r="M1630" s="13" t="s">
        <v>20</v>
      </c>
      <c r="N1630" s="13" t="s">
        <v>44</v>
      </c>
      <c r="O1630" s="16">
        <v>1130</v>
      </c>
      <c r="P1630" s="16">
        <f t="shared" si="162"/>
        <v>2260</v>
      </c>
      <c r="Q1630" s="16">
        <f t="shared" si="164"/>
        <v>220.35</v>
      </c>
      <c r="R1630" s="16">
        <f t="shared" si="165"/>
        <v>440.7</v>
      </c>
      <c r="S1630" s="17">
        <f t="shared" si="163"/>
        <v>196.74107142857142</v>
      </c>
      <c r="T1630" s="17">
        <f t="shared" si="166"/>
        <v>393.48214285714283</v>
      </c>
    </row>
    <row r="1631" spans="1:20" x14ac:dyDescent="0.35">
      <c r="A1631" s="12">
        <v>8055062609526</v>
      </c>
      <c r="B1631" s="13">
        <f t="shared" si="167"/>
        <v>1</v>
      </c>
      <c r="C1631" s="14">
        <v>2022</v>
      </c>
      <c r="D1631" s="13" t="s">
        <v>12</v>
      </c>
      <c r="E1631" s="13" t="s">
        <v>13</v>
      </c>
      <c r="F1631" s="15" t="s">
        <v>1104</v>
      </c>
      <c r="G1631" s="13" t="s">
        <v>1105</v>
      </c>
      <c r="H1631" s="13" t="s">
        <v>21</v>
      </c>
      <c r="I1631" s="13" t="s">
        <v>49</v>
      </c>
      <c r="J1631" s="22">
        <v>1</v>
      </c>
      <c r="K1631" s="13" t="s">
        <v>1106</v>
      </c>
      <c r="L1631" s="13" t="s">
        <v>268</v>
      </c>
      <c r="M1631" s="13" t="s">
        <v>20</v>
      </c>
      <c r="N1631" s="13" t="s">
        <v>44</v>
      </c>
      <c r="O1631" s="16">
        <v>1130</v>
      </c>
      <c r="P1631" s="16">
        <f t="shared" si="162"/>
        <v>1130</v>
      </c>
      <c r="Q1631" s="16">
        <f t="shared" si="164"/>
        <v>220.35</v>
      </c>
      <c r="R1631" s="16">
        <f t="shared" si="165"/>
        <v>220.35</v>
      </c>
      <c r="S1631" s="17">
        <f t="shared" si="163"/>
        <v>196.74107142857142</v>
      </c>
      <c r="T1631" s="17">
        <f t="shared" si="166"/>
        <v>196.74107142857142</v>
      </c>
    </row>
    <row r="1632" spans="1:20" x14ac:dyDescent="0.35">
      <c r="A1632" s="12">
        <v>8055062609519</v>
      </c>
      <c r="B1632" s="13">
        <f t="shared" si="167"/>
        <v>1</v>
      </c>
      <c r="C1632" s="14">
        <v>2022</v>
      </c>
      <c r="D1632" s="13" t="s">
        <v>12</v>
      </c>
      <c r="E1632" s="13" t="s">
        <v>13</v>
      </c>
      <c r="F1632" s="15" t="s">
        <v>1104</v>
      </c>
      <c r="G1632" s="13" t="s">
        <v>1105</v>
      </c>
      <c r="H1632" s="13" t="s">
        <v>21</v>
      </c>
      <c r="I1632" s="13" t="s">
        <v>35</v>
      </c>
      <c r="J1632" s="22">
        <v>2</v>
      </c>
      <c r="K1632" s="13" t="s">
        <v>1106</v>
      </c>
      <c r="L1632" s="13" t="s">
        <v>268</v>
      </c>
      <c r="M1632" s="13" t="s">
        <v>20</v>
      </c>
      <c r="N1632" s="13" t="s">
        <v>44</v>
      </c>
      <c r="O1632" s="16">
        <v>1130</v>
      </c>
      <c r="P1632" s="16">
        <f t="shared" si="162"/>
        <v>2260</v>
      </c>
      <c r="Q1632" s="16">
        <f t="shared" si="164"/>
        <v>220.35</v>
      </c>
      <c r="R1632" s="16">
        <f t="shared" si="165"/>
        <v>440.7</v>
      </c>
      <c r="S1632" s="17">
        <f t="shared" si="163"/>
        <v>196.74107142857142</v>
      </c>
      <c r="T1632" s="17">
        <f t="shared" si="166"/>
        <v>393.48214285714283</v>
      </c>
    </row>
    <row r="1633" spans="1:20" x14ac:dyDescent="0.35">
      <c r="A1633" s="12">
        <v>8055062607461</v>
      </c>
      <c r="B1633" s="13">
        <f t="shared" si="167"/>
        <v>1</v>
      </c>
      <c r="C1633" s="14">
        <v>2022</v>
      </c>
      <c r="D1633" s="13" t="s">
        <v>12</v>
      </c>
      <c r="E1633" s="13" t="s">
        <v>13</v>
      </c>
      <c r="F1633" s="15" t="s">
        <v>1104</v>
      </c>
      <c r="G1633" s="13" t="s">
        <v>1105</v>
      </c>
      <c r="H1633" s="13" t="s">
        <v>21</v>
      </c>
      <c r="I1633" s="13" t="s">
        <v>32</v>
      </c>
      <c r="J1633" s="22">
        <v>3</v>
      </c>
      <c r="K1633" s="13" t="s">
        <v>1106</v>
      </c>
      <c r="L1633" s="13" t="s">
        <v>268</v>
      </c>
      <c r="M1633" s="13" t="s">
        <v>20</v>
      </c>
      <c r="N1633" s="13" t="s">
        <v>44</v>
      </c>
      <c r="O1633" s="16">
        <v>1130</v>
      </c>
      <c r="P1633" s="16">
        <f t="shared" si="162"/>
        <v>3390</v>
      </c>
      <c r="Q1633" s="16">
        <f t="shared" si="164"/>
        <v>220.35</v>
      </c>
      <c r="R1633" s="16">
        <f t="shared" si="165"/>
        <v>661.05</v>
      </c>
      <c r="S1633" s="17">
        <f t="shared" si="163"/>
        <v>196.74107142857142</v>
      </c>
      <c r="T1633" s="17">
        <f t="shared" si="166"/>
        <v>590.22321428571422</v>
      </c>
    </row>
    <row r="1634" spans="1:20" x14ac:dyDescent="0.35">
      <c r="A1634" s="12">
        <v>8055062605726</v>
      </c>
      <c r="B1634" s="13">
        <f t="shared" si="167"/>
        <v>1</v>
      </c>
      <c r="C1634" s="14">
        <v>2022</v>
      </c>
      <c r="D1634" s="13" t="s">
        <v>12</v>
      </c>
      <c r="E1634" s="13" t="s">
        <v>13</v>
      </c>
      <c r="F1634" s="15" t="s">
        <v>1104</v>
      </c>
      <c r="G1634" s="13" t="s">
        <v>1105</v>
      </c>
      <c r="H1634" s="13" t="s">
        <v>165</v>
      </c>
      <c r="I1634" s="13" t="s">
        <v>23</v>
      </c>
      <c r="J1634" s="22">
        <v>1</v>
      </c>
      <c r="K1634" s="13" t="s">
        <v>1106</v>
      </c>
      <c r="L1634" s="13" t="s">
        <v>268</v>
      </c>
      <c r="M1634" s="13" t="s">
        <v>20</v>
      </c>
      <c r="N1634" s="13" t="s">
        <v>44</v>
      </c>
      <c r="O1634" s="16">
        <v>1130</v>
      </c>
      <c r="P1634" s="16">
        <f t="shared" si="162"/>
        <v>1130</v>
      </c>
      <c r="Q1634" s="16">
        <f t="shared" si="164"/>
        <v>220.35</v>
      </c>
      <c r="R1634" s="16">
        <f t="shared" si="165"/>
        <v>220.35</v>
      </c>
      <c r="S1634" s="17">
        <f t="shared" si="163"/>
        <v>196.74107142857142</v>
      </c>
      <c r="T1634" s="17">
        <f t="shared" si="166"/>
        <v>196.74107142857142</v>
      </c>
    </row>
    <row r="1635" spans="1:20" ht="31.5" x14ac:dyDescent="0.35">
      <c r="A1635" s="12">
        <v>8055062601162</v>
      </c>
      <c r="B1635" s="13">
        <f t="shared" si="167"/>
        <v>1</v>
      </c>
      <c r="C1635" s="14">
        <v>2022</v>
      </c>
      <c r="D1635" s="13" t="s">
        <v>12</v>
      </c>
      <c r="E1635" s="13" t="s">
        <v>13</v>
      </c>
      <c r="F1635" s="15" t="s">
        <v>1107</v>
      </c>
      <c r="G1635" s="13" t="s">
        <v>1108</v>
      </c>
      <c r="H1635" s="13" t="s">
        <v>21</v>
      </c>
      <c r="I1635" s="13" t="s">
        <v>81</v>
      </c>
      <c r="J1635" s="22">
        <v>1</v>
      </c>
      <c r="K1635" s="13" t="s">
        <v>1109</v>
      </c>
      <c r="L1635" s="13" t="s">
        <v>1110</v>
      </c>
      <c r="M1635" s="13" t="s">
        <v>20</v>
      </c>
      <c r="N1635" s="13" t="s">
        <v>122</v>
      </c>
      <c r="O1635" s="16">
        <v>1130</v>
      </c>
      <c r="P1635" s="16">
        <f t="shared" si="162"/>
        <v>1130</v>
      </c>
      <c r="Q1635" s="16">
        <f t="shared" si="164"/>
        <v>220.35</v>
      </c>
      <c r="R1635" s="16">
        <f t="shared" si="165"/>
        <v>220.35</v>
      </c>
      <c r="S1635" s="17">
        <f t="shared" si="163"/>
        <v>196.74107142857142</v>
      </c>
      <c r="T1635" s="17">
        <f t="shared" si="166"/>
        <v>196.74107142857142</v>
      </c>
    </row>
    <row r="1636" spans="1:20" ht="80" customHeight="1" x14ac:dyDescent="0.35">
      <c r="A1636" s="18">
        <v>8059695471758</v>
      </c>
      <c r="B1636" s="13">
        <f t="shared" si="167"/>
        <v>1</v>
      </c>
      <c r="C1636" s="14">
        <v>2023</v>
      </c>
      <c r="D1636" s="13" t="s">
        <v>24</v>
      </c>
      <c r="E1636" s="14"/>
      <c r="F1636" s="19" t="s">
        <v>420</v>
      </c>
      <c r="G1636" s="14" t="s">
        <v>425</v>
      </c>
      <c r="H1636" s="14" t="s">
        <v>426</v>
      </c>
      <c r="I1636" s="14" t="s">
        <v>249</v>
      </c>
      <c r="J1636" s="23">
        <v>1</v>
      </c>
      <c r="K1636" s="14" t="s">
        <v>1171</v>
      </c>
      <c r="L1636" s="14"/>
      <c r="M1636" s="14" t="s">
        <v>1181</v>
      </c>
      <c r="N1636" s="14"/>
      <c r="O1636" s="20">
        <v>1890</v>
      </c>
      <c r="P1636" s="16">
        <f t="shared" si="162"/>
        <v>1890</v>
      </c>
      <c r="Q1636" s="16">
        <f t="shared" si="164"/>
        <v>368.55</v>
      </c>
      <c r="R1636" s="16">
        <f t="shared" si="165"/>
        <v>368.55</v>
      </c>
      <c r="S1636" s="17">
        <f t="shared" si="163"/>
        <v>329.0625</v>
      </c>
      <c r="T1636" s="17">
        <f t="shared" si="166"/>
        <v>329.0625</v>
      </c>
    </row>
    <row r="1637" spans="1:20" ht="80" customHeight="1" x14ac:dyDescent="0.35">
      <c r="A1637" s="18">
        <v>8059695469083</v>
      </c>
      <c r="B1637" s="13">
        <f t="shared" si="167"/>
        <v>1</v>
      </c>
      <c r="C1637" s="14">
        <v>2024</v>
      </c>
      <c r="D1637" s="13" t="s">
        <v>12</v>
      </c>
      <c r="E1637" s="14"/>
      <c r="F1637" s="19" t="s">
        <v>441</v>
      </c>
      <c r="G1637" s="14" t="s">
        <v>477</v>
      </c>
      <c r="H1637" s="14" t="s">
        <v>458</v>
      </c>
      <c r="I1637" s="14" t="s">
        <v>249</v>
      </c>
      <c r="J1637" s="23">
        <v>7</v>
      </c>
      <c r="K1637" s="14" t="s">
        <v>1171</v>
      </c>
      <c r="L1637" s="14"/>
      <c r="M1637" s="14" t="s">
        <v>1181</v>
      </c>
      <c r="N1637" s="14"/>
      <c r="O1637" s="20">
        <v>1280</v>
      </c>
      <c r="P1637" s="16">
        <f t="shared" si="162"/>
        <v>8960</v>
      </c>
      <c r="Q1637" s="16">
        <f t="shared" si="164"/>
        <v>249.60000000000002</v>
      </c>
      <c r="R1637" s="16">
        <f t="shared" si="165"/>
        <v>1747.2000000000003</v>
      </c>
      <c r="S1637" s="17">
        <f t="shared" si="163"/>
        <v>222.85714285714286</v>
      </c>
      <c r="T1637" s="17">
        <f t="shared" si="166"/>
        <v>1560</v>
      </c>
    </row>
    <row r="1638" spans="1:20" x14ac:dyDescent="0.35">
      <c r="A1638" s="14">
        <v>8050393027735</v>
      </c>
      <c r="B1638" s="13">
        <f t="shared" si="167"/>
        <v>1</v>
      </c>
      <c r="C1638" s="14">
        <v>2024</v>
      </c>
      <c r="D1638" s="13" t="s">
        <v>12</v>
      </c>
      <c r="E1638" s="14"/>
      <c r="F1638" s="19" t="s">
        <v>441</v>
      </c>
      <c r="G1638" s="14" t="s">
        <v>1140</v>
      </c>
      <c r="H1638" s="14" t="s">
        <v>1156</v>
      </c>
      <c r="I1638" s="14" t="s">
        <v>249</v>
      </c>
      <c r="J1638" s="23">
        <v>0</v>
      </c>
      <c r="K1638" s="14" t="s">
        <v>1171</v>
      </c>
      <c r="L1638" s="14"/>
      <c r="M1638" s="14" t="s">
        <v>1181</v>
      </c>
      <c r="N1638" s="14"/>
      <c r="O1638" s="20">
        <v>1410</v>
      </c>
      <c r="P1638" s="16">
        <f t="shared" si="162"/>
        <v>0</v>
      </c>
      <c r="Q1638" s="16">
        <f t="shared" si="164"/>
        <v>274.95</v>
      </c>
      <c r="R1638" s="16">
        <f t="shared" si="165"/>
        <v>0</v>
      </c>
      <c r="S1638" s="17">
        <f t="shared" si="163"/>
        <v>245.49107142857139</v>
      </c>
      <c r="T1638" s="17">
        <f t="shared" si="166"/>
        <v>0</v>
      </c>
    </row>
    <row r="1639" spans="1:20" ht="80" customHeight="1" x14ac:dyDescent="0.35">
      <c r="A1639" s="18">
        <v>8059695494177</v>
      </c>
      <c r="B1639" s="13">
        <f t="shared" si="167"/>
        <v>1</v>
      </c>
      <c r="C1639" s="14">
        <v>2024</v>
      </c>
      <c r="D1639" s="13" t="s">
        <v>12</v>
      </c>
      <c r="E1639" s="14"/>
      <c r="F1639" s="19" t="s">
        <v>1111</v>
      </c>
      <c r="G1639" s="14" t="s">
        <v>1141</v>
      </c>
      <c r="H1639" s="14" t="s">
        <v>428</v>
      </c>
      <c r="I1639" s="14" t="s">
        <v>249</v>
      </c>
      <c r="J1639" s="23">
        <v>3</v>
      </c>
      <c r="K1639" s="14" t="s">
        <v>1171</v>
      </c>
      <c r="L1639" s="14"/>
      <c r="M1639" s="14" t="s">
        <v>1181</v>
      </c>
      <c r="N1639" s="14"/>
      <c r="O1639" s="20">
        <v>940</v>
      </c>
      <c r="P1639" s="16">
        <f t="shared" si="162"/>
        <v>2820</v>
      </c>
      <c r="Q1639" s="16">
        <f t="shared" si="164"/>
        <v>183.3</v>
      </c>
      <c r="R1639" s="16">
        <f t="shared" si="165"/>
        <v>549.90000000000009</v>
      </c>
      <c r="S1639" s="17">
        <f t="shared" si="163"/>
        <v>163.66071428571428</v>
      </c>
      <c r="T1639" s="17">
        <f t="shared" si="166"/>
        <v>490.98214285714283</v>
      </c>
    </row>
    <row r="1640" spans="1:20" ht="80" customHeight="1" x14ac:dyDescent="0.35">
      <c r="A1640" s="14">
        <v>8059695911834</v>
      </c>
      <c r="B1640" s="13">
        <f t="shared" si="167"/>
        <v>1</v>
      </c>
      <c r="C1640" s="14">
        <v>2024</v>
      </c>
      <c r="D1640" s="13" t="s">
        <v>12</v>
      </c>
      <c r="E1640" s="14"/>
      <c r="F1640" s="19" t="s">
        <v>1112</v>
      </c>
      <c r="G1640" s="14" t="s">
        <v>1142</v>
      </c>
      <c r="H1640" s="14" t="s">
        <v>21</v>
      </c>
      <c r="I1640" s="14" t="s">
        <v>249</v>
      </c>
      <c r="J1640" s="23">
        <v>0</v>
      </c>
      <c r="K1640" s="14" t="s">
        <v>1171</v>
      </c>
      <c r="L1640" s="14"/>
      <c r="M1640" s="14" t="s">
        <v>1181</v>
      </c>
      <c r="N1640" s="14"/>
      <c r="O1640" s="20">
        <v>1890</v>
      </c>
      <c r="P1640" s="16">
        <f t="shared" si="162"/>
        <v>0</v>
      </c>
      <c r="Q1640" s="16">
        <f t="shared" si="164"/>
        <v>368.55</v>
      </c>
      <c r="R1640" s="16">
        <f t="shared" si="165"/>
        <v>0</v>
      </c>
      <c r="S1640" s="17">
        <f t="shared" si="163"/>
        <v>329.0625</v>
      </c>
      <c r="T1640" s="17">
        <f t="shared" si="166"/>
        <v>0</v>
      </c>
    </row>
    <row r="1641" spans="1:20" ht="80" customHeight="1" x14ac:dyDescent="0.35">
      <c r="A1641" s="14">
        <v>8059695469656</v>
      </c>
      <c r="B1641" s="13">
        <f t="shared" si="167"/>
        <v>1</v>
      </c>
      <c r="C1641" s="14">
        <v>2024</v>
      </c>
      <c r="D1641" s="13" t="s">
        <v>12</v>
      </c>
      <c r="E1641" s="14"/>
      <c r="F1641" s="19" t="s">
        <v>445</v>
      </c>
      <c r="G1641" s="14" t="s">
        <v>1143</v>
      </c>
      <c r="H1641" s="14" t="s">
        <v>458</v>
      </c>
      <c r="I1641" s="14" t="s">
        <v>249</v>
      </c>
      <c r="J1641" s="23">
        <v>0</v>
      </c>
      <c r="K1641" s="14" t="s">
        <v>1172</v>
      </c>
      <c r="L1641" s="14"/>
      <c r="M1641" s="14" t="s">
        <v>1181</v>
      </c>
      <c r="N1641" s="14"/>
      <c r="O1641" s="20">
        <v>850</v>
      </c>
      <c r="P1641" s="16">
        <f t="shared" si="162"/>
        <v>0</v>
      </c>
      <c r="Q1641" s="16">
        <f t="shared" si="164"/>
        <v>165.75</v>
      </c>
      <c r="R1641" s="16">
        <f t="shared" si="165"/>
        <v>0</v>
      </c>
      <c r="S1641" s="17">
        <f t="shared" si="163"/>
        <v>147.99107142857142</v>
      </c>
      <c r="T1641" s="17">
        <f t="shared" si="166"/>
        <v>0</v>
      </c>
    </row>
    <row r="1642" spans="1:20" ht="80" customHeight="1" x14ac:dyDescent="0.35">
      <c r="A1642" s="14">
        <v>8059695911995</v>
      </c>
      <c r="B1642" s="13">
        <f t="shared" si="167"/>
        <v>1</v>
      </c>
      <c r="C1642" s="14">
        <v>2024</v>
      </c>
      <c r="D1642" s="13" t="s">
        <v>12</v>
      </c>
      <c r="E1642" s="14"/>
      <c r="F1642" s="19" t="s">
        <v>1113</v>
      </c>
      <c r="G1642" s="14" t="s">
        <v>474</v>
      </c>
      <c r="H1642" s="14" t="s">
        <v>1157</v>
      </c>
      <c r="I1642" s="14" t="s">
        <v>249</v>
      </c>
      <c r="J1642" s="23">
        <v>0</v>
      </c>
      <c r="K1642" s="14" t="s">
        <v>1172</v>
      </c>
      <c r="L1642" s="14"/>
      <c r="M1642" s="14" t="s">
        <v>1181</v>
      </c>
      <c r="N1642" s="14"/>
      <c r="O1642" s="20">
        <v>1510</v>
      </c>
      <c r="P1642" s="16">
        <f t="shared" si="162"/>
        <v>0</v>
      </c>
      <c r="Q1642" s="16">
        <f t="shared" si="164"/>
        <v>294.45</v>
      </c>
      <c r="R1642" s="16">
        <f t="shared" si="165"/>
        <v>0</v>
      </c>
      <c r="S1642" s="17">
        <f t="shared" si="163"/>
        <v>262.90178571428567</v>
      </c>
      <c r="T1642" s="17">
        <f t="shared" si="166"/>
        <v>0</v>
      </c>
    </row>
    <row r="1643" spans="1:20" ht="80" customHeight="1" x14ac:dyDescent="0.35">
      <c r="A1643" s="14">
        <v>8059695487919</v>
      </c>
      <c r="B1643" s="13">
        <f t="shared" si="167"/>
        <v>1</v>
      </c>
      <c r="C1643" s="14">
        <v>2024</v>
      </c>
      <c r="D1643" s="13" t="s">
        <v>12</v>
      </c>
      <c r="E1643" s="14"/>
      <c r="F1643" s="19" t="s">
        <v>450</v>
      </c>
      <c r="G1643" s="14" t="s">
        <v>454</v>
      </c>
      <c r="H1643" s="14" t="s">
        <v>458</v>
      </c>
      <c r="I1643" s="14" t="s">
        <v>249</v>
      </c>
      <c r="J1643" s="23">
        <v>0</v>
      </c>
      <c r="K1643" s="14" t="s">
        <v>1173</v>
      </c>
      <c r="L1643" s="14"/>
      <c r="M1643" s="14" t="s">
        <v>1181</v>
      </c>
      <c r="N1643" s="14"/>
      <c r="O1643" s="20">
        <v>620</v>
      </c>
      <c r="P1643" s="16">
        <f t="shared" si="162"/>
        <v>0</v>
      </c>
      <c r="Q1643" s="16">
        <f t="shared" si="164"/>
        <v>120.9</v>
      </c>
      <c r="R1643" s="16">
        <f t="shared" si="165"/>
        <v>0</v>
      </c>
      <c r="S1643" s="17">
        <f t="shared" si="163"/>
        <v>107.94642857142857</v>
      </c>
      <c r="T1643" s="17">
        <f t="shared" si="166"/>
        <v>0</v>
      </c>
    </row>
    <row r="1644" spans="1:20" ht="80" customHeight="1" x14ac:dyDescent="0.35">
      <c r="A1644" s="18">
        <v>8050393028435</v>
      </c>
      <c r="B1644" s="13">
        <f t="shared" si="167"/>
        <v>1</v>
      </c>
      <c r="C1644" s="14">
        <v>2024</v>
      </c>
      <c r="D1644" s="13" t="s">
        <v>12</v>
      </c>
      <c r="E1644" s="14"/>
      <c r="F1644" s="19" t="s">
        <v>1114</v>
      </c>
      <c r="G1644" s="14" t="s">
        <v>1140</v>
      </c>
      <c r="H1644" s="14" t="s">
        <v>305</v>
      </c>
      <c r="I1644" s="14" t="s">
        <v>249</v>
      </c>
      <c r="J1644" s="23">
        <v>1</v>
      </c>
      <c r="K1644" s="14" t="s">
        <v>1174</v>
      </c>
      <c r="L1644" s="14"/>
      <c r="M1644" s="14" t="s">
        <v>1181</v>
      </c>
      <c r="N1644" s="14"/>
      <c r="O1644" s="20">
        <v>1700</v>
      </c>
      <c r="P1644" s="16">
        <f t="shared" si="162"/>
        <v>1700</v>
      </c>
      <c r="Q1644" s="16">
        <f t="shared" si="164"/>
        <v>331.5</v>
      </c>
      <c r="R1644" s="16">
        <f t="shared" si="165"/>
        <v>331.5</v>
      </c>
      <c r="S1644" s="17">
        <f t="shared" si="163"/>
        <v>295.98214285714283</v>
      </c>
      <c r="T1644" s="17">
        <f t="shared" si="166"/>
        <v>295.98214285714283</v>
      </c>
    </row>
    <row r="1645" spans="1:20" ht="80" customHeight="1" x14ac:dyDescent="0.35">
      <c r="A1645" s="14">
        <v>8059695912404</v>
      </c>
      <c r="B1645" s="13">
        <f t="shared" si="167"/>
        <v>1</v>
      </c>
      <c r="C1645" s="14">
        <v>2024</v>
      </c>
      <c r="D1645" s="13" t="s">
        <v>12</v>
      </c>
      <c r="E1645" s="14"/>
      <c r="F1645" s="19" t="s">
        <v>471</v>
      </c>
      <c r="G1645" s="14" t="s">
        <v>1144</v>
      </c>
      <c r="H1645" s="14" t="s">
        <v>478</v>
      </c>
      <c r="I1645" s="14" t="s">
        <v>249</v>
      </c>
      <c r="J1645" s="23">
        <v>0</v>
      </c>
      <c r="K1645" s="14" t="s">
        <v>1171</v>
      </c>
      <c r="L1645" s="14"/>
      <c r="M1645" s="14" t="s">
        <v>1181</v>
      </c>
      <c r="N1645" s="14"/>
      <c r="O1645" s="20">
        <v>1320</v>
      </c>
      <c r="P1645" s="16">
        <f t="shared" si="162"/>
        <v>0</v>
      </c>
      <c r="Q1645" s="16">
        <f t="shared" si="164"/>
        <v>257.40000000000003</v>
      </c>
      <c r="R1645" s="16">
        <f t="shared" si="165"/>
        <v>0</v>
      </c>
      <c r="S1645" s="17">
        <f t="shared" si="163"/>
        <v>229.82142857142858</v>
      </c>
      <c r="T1645" s="17">
        <f t="shared" si="166"/>
        <v>0</v>
      </c>
    </row>
    <row r="1646" spans="1:20" ht="80" customHeight="1" x14ac:dyDescent="0.35">
      <c r="A1646" s="18">
        <v>8059695800985</v>
      </c>
      <c r="B1646" s="13">
        <f t="shared" ref="B1646:B1677" si="168">COUNTIF(A1646:A3406,A1646)</f>
        <v>1</v>
      </c>
      <c r="C1646" s="14">
        <v>2024</v>
      </c>
      <c r="D1646" s="13" t="s">
        <v>24</v>
      </c>
      <c r="E1646" s="14"/>
      <c r="F1646" s="19" t="s">
        <v>476</v>
      </c>
      <c r="G1646" s="14" t="s">
        <v>477</v>
      </c>
      <c r="H1646" s="14" t="s">
        <v>21</v>
      </c>
      <c r="I1646" s="14" t="s">
        <v>249</v>
      </c>
      <c r="J1646" s="23">
        <v>1</v>
      </c>
      <c r="K1646" s="14" t="s">
        <v>1171</v>
      </c>
      <c r="L1646" s="14"/>
      <c r="M1646" s="14" t="s">
        <v>1181</v>
      </c>
      <c r="N1646" s="14"/>
      <c r="O1646" s="20">
        <v>1790</v>
      </c>
      <c r="P1646" s="16">
        <f t="shared" si="162"/>
        <v>1790</v>
      </c>
      <c r="Q1646" s="16">
        <f t="shared" si="164"/>
        <v>349.05</v>
      </c>
      <c r="R1646" s="16">
        <f t="shared" si="165"/>
        <v>349.05</v>
      </c>
      <c r="S1646" s="17">
        <f t="shared" si="163"/>
        <v>311.65178571428572</v>
      </c>
      <c r="T1646" s="17">
        <f t="shared" si="166"/>
        <v>311.65178571428572</v>
      </c>
    </row>
    <row r="1647" spans="1:20" x14ac:dyDescent="0.35">
      <c r="A1647" s="18">
        <v>8059695851611</v>
      </c>
      <c r="B1647" s="13">
        <f t="shared" si="168"/>
        <v>1</v>
      </c>
      <c r="C1647" s="14">
        <v>2024</v>
      </c>
      <c r="D1647" s="13" t="s">
        <v>24</v>
      </c>
      <c r="E1647" s="14"/>
      <c r="F1647" s="19" t="s">
        <v>476</v>
      </c>
      <c r="G1647" s="14" t="s">
        <v>477</v>
      </c>
      <c r="H1647" s="14" t="s">
        <v>305</v>
      </c>
      <c r="I1647" s="14" t="s">
        <v>249</v>
      </c>
      <c r="J1647" s="23">
        <v>2</v>
      </c>
      <c r="K1647" s="14" t="s">
        <v>1171</v>
      </c>
      <c r="L1647" s="14"/>
      <c r="M1647" s="14" t="s">
        <v>1181</v>
      </c>
      <c r="N1647" s="14"/>
      <c r="O1647" s="20">
        <v>1790</v>
      </c>
      <c r="P1647" s="16">
        <f t="shared" si="162"/>
        <v>3580</v>
      </c>
      <c r="Q1647" s="16">
        <f t="shared" si="164"/>
        <v>349.05</v>
      </c>
      <c r="R1647" s="16">
        <f t="shared" si="165"/>
        <v>698.1</v>
      </c>
      <c r="S1647" s="17">
        <f t="shared" si="163"/>
        <v>311.65178571428572</v>
      </c>
      <c r="T1647" s="17">
        <f t="shared" si="166"/>
        <v>623.30357142857144</v>
      </c>
    </row>
    <row r="1648" spans="1:20" ht="80" customHeight="1" x14ac:dyDescent="0.35">
      <c r="A1648" s="14">
        <v>8059695858573</v>
      </c>
      <c r="B1648" s="13">
        <f t="shared" si="168"/>
        <v>1</v>
      </c>
      <c r="C1648" s="14">
        <v>2024</v>
      </c>
      <c r="D1648" s="13" t="s">
        <v>12</v>
      </c>
      <c r="E1648" s="14"/>
      <c r="F1648" s="19" t="s">
        <v>1115</v>
      </c>
      <c r="G1648" s="14" t="s">
        <v>481</v>
      </c>
      <c r="H1648" s="14" t="s">
        <v>1158</v>
      </c>
      <c r="I1648" s="14" t="s">
        <v>249</v>
      </c>
      <c r="J1648" s="23">
        <v>0</v>
      </c>
      <c r="K1648" s="14" t="s">
        <v>1173</v>
      </c>
      <c r="L1648" s="14"/>
      <c r="M1648" s="14" t="s">
        <v>1181</v>
      </c>
      <c r="N1648" s="14"/>
      <c r="O1648" s="20">
        <v>780</v>
      </c>
      <c r="P1648" s="16">
        <f t="shared" si="162"/>
        <v>0</v>
      </c>
      <c r="Q1648" s="16">
        <f t="shared" si="164"/>
        <v>152.1</v>
      </c>
      <c r="R1648" s="16">
        <f t="shared" si="165"/>
        <v>0</v>
      </c>
      <c r="S1648" s="17">
        <f t="shared" si="163"/>
        <v>135.80357142857142</v>
      </c>
      <c r="T1648" s="17">
        <f t="shared" si="166"/>
        <v>0</v>
      </c>
    </row>
    <row r="1649" spans="1:20" ht="31.5" x14ac:dyDescent="0.35">
      <c r="A1649" s="14">
        <v>8059695858597</v>
      </c>
      <c r="B1649" s="13">
        <f t="shared" si="168"/>
        <v>1</v>
      </c>
      <c r="C1649" s="14">
        <v>2024</v>
      </c>
      <c r="D1649" s="13" t="s">
        <v>12</v>
      </c>
      <c r="E1649" s="14"/>
      <c r="F1649" s="19" t="s">
        <v>1115</v>
      </c>
      <c r="G1649" s="14" t="s">
        <v>481</v>
      </c>
      <c r="H1649" s="14" t="s">
        <v>157</v>
      </c>
      <c r="I1649" s="14" t="s">
        <v>249</v>
      </c>
      <c r="J1649" s="23">
        <v>0</v>
      </c>
      <c r="K1649" s="14" t="s">
        <v>1173</v>
      </c>
      <c r="L1649" s="14"/>
      <c r="M1649" s="14" t="s">
        <v>1181</v>
      </c>
      <c r="N1649" s="14"/>
      <c r="O1649" s="20">
        <v>780</v>
      </c>
      <c r="P1649" s="16">
        <f t="shared" si="162"/>
        <v>0</v>
      </c>
      <c r="Q1649" s="16">
        <f t="shared" si="164"/>
        <v>152.1</v>
      </c>
      <c r="R1649" s="16">
        <f t="shared" si="165"/>
        <v>0</v>
      </c>
      <c r="S1649" s="17">
        <f t="shared" si="163"/>
        <v>135.80357142857142</v>
      </c>
      <c r="T1649" s="17">
        <f t="shared" si="166"/>
        <v>0</v>
      </c>
    </row>
    <row r="1650" spans="1:20" ht="80" customHeight="1" x14ac:dyDescent="0.35">
      <c r="A1650" s="14">
        <v>8055062925749</v>
      </c>
      <c r="B1650" s="13">
        <f t="shared" si="168"/>
        <v>1</v>
      </c>
      <c r="C1650" s="14">
        <v>2024</v>
      </c>
      <c r="D1650" s="13" t="s">
        <v>12</v>
      </c>
      <c r="E1650" s="14"/>
      <c r="F1650" s="19" t="s">
        <v>1116</v>
      </c>
      <c r="G1650" s="14" t="s">
        <v>1145</v>
      </c>
      <c r="H1650" s="14" t="s">
        <v>21</v>
      </c>
      <c r="I1650" s="14" t="s">
        <v>249</v>
      </c>
      <c r="J1650" s="23">
        <v>0</v>
      </c>
      <c r="K1650" s="14" t="s">
        <v>1173</v>
      </c>
      <c r="L1650" s="14"/>
      <c r="M1650" s="14" t="s">
        <v>1181</v>
      </c>
      <c r="N1650" s="14"/>
      <c r="O1650" s="20">
        <v>1320</v>
      </c>
      <c r="P1650" s="16">
        <f t="shared" si="162"/>
        <v>0</v>
      </c>
      <c r="Q1650" s="16">
        <f t="shared" si="164"/>
        <v>257.40000000000003</v>
      </c>
      <c r="R1650" s="16">
        <f t="shared" si="165"/>
        <v>0</v>
      </c>
      <c r="S1650" s="17">
        <f t="shared" si="163"/>
        <v>229.82142857142858</v>
      </c>
      <c r="T1650" s="17">
        <f t="shared" si="166"/>
        <v>0</v>
      </c>
    </row>
    <row r="1651" spans="1:20" ht="80" customHeight="1" x14ac:dyDescent="0.35">
      <c r="A1651" s="14">
        <v>8050393305284</v>
      </c>
      <c r="B1651" s="13">
        <f t="shared" si="168"/>
        <v>1</v>
      </c>
      <c r="C1651" s="14">
        <v>2024</v>
      </c>
      <c r="D1651" s="13" t="s">
        <v>12</v>
      </c>
      <c r="E1651" s="14"/>
      <c r="F1651" s="19" t="s">
        <v>1117</v>
      </c>
      <c r="G1651" s="14" t="s">
        <v>1146</v>
      </c>
      <c r="H1651" s="14" t="s">
        <v>305</v>
      </c>
      <c r="I1651" s="14" t="s">
        <v>249</v>
      </c>
      <c r="J1651" s="23">
        <v>0</v>
      </c>
      <c r="K1651" s="14" t="s">
        <v>1173</v>
      </c>
      <c r="L1651" s="14"/>
      <c r="M1651" s="14" t="s">
        <v>1181</v>
      </c>
      <c r="N1651" s="14"/>
      <c r="O1651" s="20">
        <v>940</v>
      </c>
      <c r="P1651" s="16">
        <f t="shared" si="162"/>
        <v>0</v>
      </c>
      <c r="Q1651" s="16">
        <f t="shared" si="164"/>
        <v>183.3</v>
      </c>
      <c r="R1651" s="16">
        <f t="shared" si="165"/>
        <v>0</v>
      </c>
      <c r="S1651" s="17">
        <f t="shared" si="163"/>
        <v>163.66071428571428</v>
      </c>
      <c r="T1651" s="17">
        <f t="shared" si="166"/>
        <v>0</v>
      </c>
    </row>
    <row r="1652" spans="1:20" ht="31.5" x14ac:dyDescent="0.35">
      <c r="A1652" s="14">
        <v>8050393773410</v>
      </c>
      <c r="B1652" s="13">
        <f t="shared" si="168"/>
        <v>1</v>
      </c>
      <c r="C1652" s="14">
        <v>2023</v>
      </c>
      <c r="D1652" s="13" t="s">
        <v>12</v>
      </c>
      <c r="E1652" s="14"/>
      <c r="F1652" s="19" t="s">
        <v>1118</v>
      </c>
      <c r="G1652" s="14" t="s">
        <v>1147</v>
      </c>
      <c r="H1652" s="14" t="s">
        <v>1159</v>
      </c>
      <c r="I1652" s="14" t="s">
        <v>249</v>
      </c>
      <c r="J1652" s="23">
        <v>0</v>
      </c>
      <c r="K1652" s="14" t="s">
        <v>1173</v>
      </c>
      <c r="L1652" s="14"/>
      <c r="M1652" s="14" t="s">
        <v>1181</v>
      </c>
      <c r="N1652" s="14"/>
      <c r="O1652" s="20">
        <v>1800</v>
      </c>
      <c r="P1652" s="16">
        <f t="shared" si="162"/>
        <v>0</v>
      </c>
      <c r="Q1652" s="16">
        <f t="shared" si="164"/>
        <v>351</v>
      </c>
      <c r="R1652" s="16">
        <f t="shared" si="165"/>
        <v>0</v>
      </c>
      <c r="S1652" s="17">
        <f t="shared" si="163"/>
        <v>313.39285714285711</v>
      </c>
      <c r="T1652" s="17">
        <f t="shared" si="166"/>
        <v>0</v>
      </c>
    </row>
    <row r="1653" spans="1:20" ht="80" customHeight="1" x14ac:dyDescent="0.35">
      <c r="A1653" s="18">
        <v>8059695903389</v>
      </c>
      <c r="B1653" s="13">
        <f t="shared" si="168"/>
        <v>1</v>
      </c>
      <c r="C1653" s="14">
        <v>2024</v>
      </c>
      <c r="D1653" s="13" t="s">
        <v>12</v>
      </c>
      <c r="E1653" s="14"/>
      <c r="F1653" s="19" t="s">
        <v>587</v>
      </c>
      <c r="G1653" s="14" t="s">
        <v>578</v>
      </c>
      <c r="H1653" s="14" t="s">
        <v>1160</v>
      </c>
      <c r="I1653" s="14" t="s">
        <v>23</v>
      </c>
      <c r="J1653" s="23">
        <v>2</v>
      </c>
      <c r="K1653" s="14" t="s">
        <v>1175</v>
      </c>
      <c r="L1653" s="14"/>
      <c r="M1653" s="14" t="s">
        <v>1182</v>
      </c>
      <c r="N1653" s="14"/>
      <c r="O1653" s="20">
        <v>560</v>
      </c>
      <c r="P1653" s="16">
        <f t="shared" si="162"/>
        <v>1120</v>
      </c>
      <c r="Q1653" s="16">
        <f t="shared" si="164"/>
        <v>109.2</v>
      </c>
      <c r="R1653" s="16">
        <f t="shared" si="165"/>
        <v>218.4</v>
      </c>
      <c r="S1653" s="17">
        <f t="shared" si="163"/>
        <v>97.5</v>
      </c>
      <c r="T1653" s="17">
        <f t="shared" si="166"/>
        <v>195</v>
      </c>
    </row>
    <row r="1654" spans="1:20" x14ac:dyDescent="0.35">
      <c r="A1654" s="18">
        <v>8059695903396</v>
      </c>
      <c r="B1654" s="13">
        <f t="shared" si="168"/>
        <v>1</v>
      </c>
      <c r="C1654" s="14">
        <v>2024</v>
      </c>
      <c r="D1654" s="13" t="s">
        <v>12</v>
      </c>
      <c r="E1654" s="14"/>
      <c r="F1654" s="19" t="s">
        <v>587</v>
      </c>
      <c r="G1654" s="14" t="s">
        <v>578</v>
      </c>
      <c r="H1654" s="14" t="s">
        <v>1160</v>
      </c>
      <c r="I1654" s="14" t="s">
        <v>592</v>
      </c>
      <c r="J1654" s="23">
        <v>3</v>
      </c>
      <c r="K1654" s="14" t="s">
        <v>1175</v>
      </c>
      <c r="L1654" s="14"/>
      <c r="M1654" s="14" t="s">
        <v>1182</v>
      </c>
      <c r="N1654" s="14"/>
      <c r="O1654" s="20">
        <v>560</v>
      </c>
      <c r="P1654" s="16">
        <f t="shared" si="162"/>
        <v>1680</v>
      </c>
      <c r="Q1654" s="16">
        <f t="shared" si="164"/>
        <v>109.2</v>
      </c>
      <c r="R1654" s="16">
        <f t="shared" si="165"/>
        <v>327.60000000000002</v>
      </c>
      <c r="S1654" s="17">
        <f t="shared" si="163"/>
        <v>97.5</v>
      </c>
      <c r="T1654" s="17">
        <f t="shared" si="166"/>
        <v>292.5</v>
      </c>
    </row>
    <row r="1655" spans="1:20" x14ac:dyDescent="0.35">
      <c r="A1655" s="18">
        <v>8059695903402</v>
      </c>
      <c r="B1655" s="13">
        <f t="shared" si="168"/>
        <v>1</v>
      </c>
      <c r="C1655" s="14">
        <v>2024</v>
      </c>
      <c r="D1655" s="13" t="s">
        <v>12</v>
      </c>
      <c r="E1655" s="14"/>
      <c r="F1655" s="19" t="s">
        <v>587</v>
      </c>
      <c r="G1655" s="14" t="s">
        <v>578</v>
      </c>
      <c r="H1655" s="14" t="s">
        <v>1160</v>
      </c>
      <c r="I1655" s="14" t="s">
        <v>32</v>
      </c>
      <c r="J1655" s="23">
        <v>2</v>
      </c>
      <c r="K1655" s="14" t="s">
        <v>1175</v>
      </c>
      <c r="L1655" s="14"/>
      <c r="M1655" s="14" t="s">
        <v>1182</v>
      </c>
      <c r="N1655" s="14"/>
      <c r="O1655" s="20">
        <v>560</v>
      </c>
      <c r="P1655" s="16">
        <f t="shared" si="162"/>
        <v>1120</v>
      </c>
      <c r="Q1655" s="16">
        <f t="shared" si="164"/>
        <v>109.2</v>
      </c>
      <c r="R1655" s="16">
        <f t="shared" si="165"/>
        <v>218.4</v>
      </c>
      <c r="S1655" s="17">
        <f t="shared" si="163"/>
        <v>97.5</v>
      </c>
      <c r="T1655" s="17">
        <f t="shared" si="166"/>
        <v>195</v>
      </c>
    </row>
    <row r="1656" spans="1:20" x14ac:dyDescent="0.35">
      <c r="A1656" s="18">
        <v>8059695903419</v>
      </c>
      <c r="B1656" s="13">
        <f t="shared" si="168"/>
        <v>1</v>
      </c>
      <c r="C1656" s="14">
        <v>2024</v>
      </c>
      <c r="D1656" s="13" t="s">
        <v>12</v>
      </c>
      <c r="E1656" s="14"/>
      <c r="F1656" s="19" t="s">
        <v>587</v>
      </c>
      <c r="G1656" s="14" t="s">
        <v>578</v>
      </c>
      <c r="H1656" s="14" t="s">
        <v>1160</v>
      </c>
      <c r="I1656" s="14" t="s">
        <v>585</v>
      </c>
      <c r="J1656" s="23">
        <v>1</v>
      </c>
      <c r="K1656" s="14" t="s">
        <v>1175</v>
      </c>
      <c r="L1656" s="14"/>
      <c r="M1656" s="14" t="s">
        <v>1182</v>
      </c>
      <c r="N1656" s="14"/>
      <c r="O1656" s="20">
        <v>560</v>
      </c>
      <c r="P1656" s="16">
        <f t="shared" si="162"/>
        <v>560</v>
      </c>
      <c r="Q1656" s="16">
        <f t="shared" si="164"/>
        <v>109.2</v>
      </c>
      <c r="R1656" s="16">
        <f t="shared" si="165"/>
        <v>109.2</v>
      </c>
      <c r="S1656" s="17">
        <f t="shared" si="163"/>
        <v>97.5</v>
      </c>
      <c r="T1656" s="17">
        <f t="shared" si="166"/>
        <v>97.5</v>
      </c>
    </row>
    <row r="1657" spans="1:20" x14ac:dyDescent="0.35">
      <c r="A1657" s="18">
        <v>8059695903426</v>
      </c>
      <c r="B1657" s="13">
        <f t="shared" si="168"/>
        <v>1</v>
      </c>
      <c r="C1657" s="14">
        <v>2024</v>
      </c>
      <c r="D1657" s="13" t="s">
        <v>12</v>
      </c>
      <c r="E1657" s="14"/>
      <c r="F1657" s="19" t="s">
        <v>587</v>
      </c>
      <c r="G1657" s="14" t="s">
        <v>578</v>
      </c>
      <c r="H1657" s="14" t="s">
        <v>1160</v>
      </c>
      <c r="I1657" s="14" t="s">
        <v>35</v>
      </c>
      <c r="J1657" s="23">
        <v>2</v>
      </c>
      <c r="K1657" s="14" t="s">
        <v>1175</v>
      </c>
      <c r="L1657" s="14"/>
      <c r="M1657" s="14" t="s">
        <v>1182</v>
      </c>
      <c r="N1657" s="14"/>
      <c r="O1657" s="20">
        <v>560</v>
      </c>
      <c r="P1657" s="16">
        <f t="shared" si="162"/>
        <v>1120</v>
      </c>
      <c r="Q1657" s="16">
        <f t="shared" si="164"/>
        <v>109.2</v>
      </c>
      <c r="R1657" s="16">
        <f t="shared" si="165"/>
        <v>218.4</v>
      </c>
      <c r="S1657" s="17">
        <f t="shared" si="163"/>
        <v>97.5</v>
      </c>
      <c r="T1657" s="17">
        <f t="shared" si="166"/>
        <v>195</v>
      </c>
    </row>
    <row r="1658" spans="1:20" ht="80" customHeight="1" x14ac:dyDescent="0.35">
      <c r="A1658" s="18">
        <v>8055062957627</v>
      </c>
      <c r="B1658" s="13">
        <f t="shared" si="168"/>
        <v>1</v>
      </c>
      <c r="C1658" s="14">
        <v>2024</v>
      </c>
      <c r="D1658" s="13" t="s">
        <v>12</v>
      </c>
      <c r="E1658" s="14"/>
      <c r="F1658" s="19" t="s">
        <v>593</v>
      </c>
      <c r="G1658" s="14" t="s">
        <v>594</v>
      </c>
      <c r="H1658" s="14" t="s">
        <v>595</v>
      </c>
      <c r="I1658" s="14" t="s">
        <v>586</v>
      </c>
      <c r="J1658" s="23">
        <v>1</v>
      </c>
      <c r="K1658" s="14" t="s">
        <v>1175</v>
      </c>
      <c r="L1658" s="14"/>
      <c r="M1658" s="14" t="s">
        <v>1182</v>
      </c>
      <c r="N1658" s="14"/>
      <c r="O1658" s="20">
        <v>850</v>
      </c>
      <c r="P1658" s="16">
        <f t="shared" si="162"/>
        <v>850</v>
      </c>
      <c r="Q1658" s="16">
        <f t="shared" si="164"/>
        <v>165.75</v>
      </c>
      <c r="R1658" s="16">
        <f t="shared" si="165"/>
        <v>165.75</v>
      </c>
      <c r="S1658" s="17">
        <f t="shared" si="163"/>
        <v>147.99107142857142</v>
      </c>
      <c r="T1658" s="17">
        <f t="shared" si="166"/>
        <v>147.99107142857142</v>
      </c>
    </row>
    <row r="1659" spans="1:20" x14ac:dyDescent="0.35">
      <c r="A1659" s="18">
        <v>8055062957658</v>
      </c>
      <c r="B1659" s="13">
        <f t="shared" si="168"/>
        <v>1</v>
      </c>
      <c r="C1659" s="14">
        <v>2024</v>
      </c>
      <c r="D1659" s="13" t="s">
        <v>12</v>
      </c>
      <c r="E1659" s="14"/>
      <c r="F1659" s="19" t="s">
        <v>593</v>
      </c>
      <c r="G1659" s="14" t="s">
        <v>594</v>
      </c>
      <c r="H1659" s="14" t="s">
        <v>595</v>
      </c>
      <c r="I1659" s="14" t="s">
        <v>32</v>
      </c>
      <c r="J1659" s="23">
        <v>1</v>
      </c>
      <c r="K1659" s="14" t="s">
        <v>1175</v>
      </c>
      <c r="L1659" s="14"/>
      <c r="M1659" s="14" t="s">
        <v>1182</v>
      </c>
      <c r="N1659" s="14"/>
      <c r="O1659" s="20">
        <v>850</v>
      </c>
      <c r="P1659" s="16">
        <f t="shared" si="162"/>
        <v>850</v>
      </c>
      <c r="Q1659" s="16">
        <f t="shared" si="164"/>
        <v>165.75</v>
      </c>
      <c r="R1659" s="16">
        <f t="shared" si="165"/>
        <v>165.75</v>
      </c>
      <c r="S1659" s="17">
        <f t="shared" si="163"/>
        <v>147.99107142857142</v>
      </c>
      <c r="T1659" s="17">
        <f t="shared" si="166"/>
        <v>147.99107142857142</v>
      </c>
    </row>
    <row r="1660" spans="1:20" x14ac:dyDescent="0.35">
      <c r="A1660" s="18">
        <v>8055062957665</v>
      </c>
      <c r="B1660" s="13">
        <f t="shared" si="168"/>
        <v>1</v>
      </c>
      <c r="C1660" s="14">
        <v>2024</v>
      </c>
      <c r="D1660" s="13" t="s">
        <v>12</v>
      </c>
      <c r="E1660" s="14"/>
      <c r="F1660" s="19" t="s">
        <v>593</v>
      </c>
      <c r="G1660" s="14" t="s">
        <v>594</v>
      </c>
      <c r="H1660" s="14" t="s">
        <v>595</v>
      </c>
      <c r="I1660" s="14" t="s">
        <v>585</v>
      </c>
      <c r="J1660" s="23">
        <v>1</v>
      </c>
      <c r="K1660" s="14" t="s">
        <v>1175</v>
      </c>
      <c r="L1660" s="14"/>
      <c r="M1660" s="14" t="s">
        <v>1182</v>
      </c>
      <c r="N1660" s="14"/>
      <c r="O1660" s="20">
        <v>850</v>
      </c>
      <c r="P1660" s="16">
        <f t="shared" si="162"/>
        <v>850</v>
      </c>
      <c r="Q1660" s="16">
        <f t="shared" si="164"/>
        <v>165.75</v>
      </c>
      <c r="R1660" s="16">
        <f t="shared" si="165"/>
        <v>165.75</v>
      </c>
      <c r="S1660" s="17">
        <f t="shared" si="163"/>
        <v>147.99107142857142</v>
      </c>
      <c r="T1660" s="17">
        <f t="shared" si="166"/>
        <v>147.99107142857142</v>
      </c>
    </row>
    <row r="1661" spans="1:20" ht="80" customHeight="1" x14ac:dyDescent="0.35">
      <c r="A1661" s="18">
        <v>8055062957535</v>
      </c>
      <c r="B1661" s="13">
        <f t="shared" si="168"/>
        <v>1</v>
      </c>
      <c r="C1661" s="14">
        <v>2024</v>
      </c>
      <c r="D1661" s="13" t="s">
        <v>12</v>
      </c>
      <c r="E1661" s="14"/>
      <c r="F1661" s="19" t="s">
        <v>596</v>
      </c>
      <c r="G1661" s="14" t="s">
        <v>597</v>
      </c>
      <c r="H1661" s="14" t="s">
        <v>598</v>
      </c>
      <c r="I1661" s="14" t="s">
        <v>35</v>
      </c>
      <c r="J1661" s="23">
        <v>1</v>
      </c>
      <c r="K1661" s="14" t="s">
        <v>1175</v>
      </c>
      <c r="L1661" s="14"/>
      <c r="M1661" s="14" t="s">
        <v>1182</v>
      </c>
      <c r="N1661" s="14"/>
      <c r="O1661" s="20">
        <v>940</v>
      </c>
      <c r="P1661" s="16">
        <f t="shared" si="162"/>
        <v>940</v>
      </c>
      <c r="Q1661" s="16">
        <f t="shared" si="164"/>
        <v>183.3</v>
      </c>
      <c r="R1661" s="16">
        <f t="shared" si="165"/>
        <v>183.3</v>
      </c>
      <c r="S1661" s="17">
        <f t="shared" si="163"/>
        <v>163.66071428571428</v>
      </c>
      <c r="T1661" s="17">
        <f t="shared" si="166"/>
        <v>163.66071428571428</v>
      </c>
    </row>
    <row r="1662" spans="1:20" ht="80" customHeight="1" x14ac:dyDescent="0.35">
      <c r="A1662" s="18">
        <v>8055062965844</v>
      </c>
      <c r="B1662" s="13">
        <f t="shared" si="168"/>
        <v>1</v>
      </c>
      <c r="C1662" s="14">
        <v>2024</v>
      </c>
      <c r="D1662" s="13" t="s">
        <v>12</v>
      </c>
      <c r="E1662" s="14"/>
      <c r="F1662" s="19" t="s">
        <v>600</v>
      </c>
      <c r="G1662" s="14" t="s">
        <v>601</v>
      </c>
      <c r="H1662" s="14" t="s">
        <v>602</v>
      </c>
      <c r="I1662" s="14" t="s">
        <v>592</v>
      </c>
      <c r="J1662" s="23">
        <v>1</v>
      </c>
      <c r="K1662" s="14" t="s">
        <v>1175</v>
      </c>
      <c r="L1662" s="14"/>
      <c r="M1662" s="14" t="s">
        <v>1182</v>
      </c>
      <c r="N1662" s="14"/>
      <c r="O1662" s="20">
        <v>940</v>
      </c>
      <c r="P1662" s="16">
        <f t="shared" si="162"/>
        <v>940</v>
      </c>
      <c r="Q1662" s="16">
        <f t="shared" si="164"/>
        <v>183.3</v>
      </c>
      <c r="R1662" s="16">
        <f t="shared" si="165"/>
        <v>183.3</v>
      </c>
      <c r="S1662" s="17">
        <f t="shared" si="163"/>
        <v>163.66071428571428</v>
      </c>
      <c r="T1662" s="17">
        <f t="shared" si="166"/>
        <v>163.66071428571428</v>
      </c>
    </row>
    <row r="1663" spans="1:20" ht="80" customHeight="1" x14ac:dyDescent="0.35">
      <c r="A1663" s="18">
        <v>8055062968036</v>
      </c>
      <c r="B1663" s="13">
        <f t="shared" si="168"/>
        <v>1</v>
      </c>
      <c r="C1663" s="14">
        <v>2024</v>
      </c>
      <c r="D1663" s="13" t="s">
        <v>12</v>
      </c>
      <c r="E1663" s="14"/>
      <c r="F1663" s="19" t="s">
        <v>1119</v>
      </c>
      <c r="G1663" s="14" t="s">
        <v>1148</v>
      </c>
      <c r="H1663" s="14" t="s">
        <v>21</v>
      </c>
      <c r="I1663" s="14" t="s">
        <v>23</v>
      </c>
      <c r="J1663" s="23">
        <v>1</v>
      </c>
      <c r="K1663" s="14" t="s">
        <v>1175</v>
      </c>
      <c r="L1663" s="14"/>
      <c r="M1663" s="14" t="s">
        <v>1182</v>
      </c>
      <c r="N1663" s="14"/>
      <c r="O1663" s="20">
        <v>940</v>
      </c>
      <c r="P1663" s="16">
        <f t="shared" si="162"/>
        <v>940</v>
      </c>
      <c r="Q1663" s="16">
        <f t="shared" si="164"/>
        <v>183.3</v>
      </c>
      <c r="R1663" s="16">
        <f t="shared" si="165"/>
        <v>183.3</v>
      </c>
      <c r="S1663" s="17">
        <f t="shared" si="163"/>
        <v>163.66071428571428</v>
      </c>
      <c r="T1663" s="17">
        <f t="shared" si="166"/>
        <v>163.66071428571428</v>
      </c>
    </row>
    <row r="1664" spans="1:20" x14ac:dyDescent="0.35">
      <c r="A1664" s="18">
        <v>8055062968050</v>
      </c>
      <c r="B1664" s="13">
        <f t="shared" si="168"/>
        <v>1</v>
      </c>
      <c r="C1664" s="14">
        <v>2024</v>
      </c>
      <c r="D1664" s="13" t="s">
        <v>12</v>
      </c>
      <c r="E1664" s="14"/>
      <c r="F1664" s="19" t="s">
        <v>1119</v>
      </c>
      <c r="G1664" s="14" t="s">
        <v>1148</v>
      </c>
      <c r="H1664" s="14" t="s">
        <v>21</v>
      </c>
      <c r="I1664" s="14" t="s">
        <v>592</v>
      </c>
      <c r="J1664" s="23">
        <v>2</v>
      </c>
      <c r="K1664" s="14" t="s">
        <v>1175</v>
      </c>
      <c r="L1664" s="14"/>
      <c r="M1664" s="14" t="s">
        <v>1182</v>
      </c>
      <c r="N1664" s="14"/>
      <c r="O1664" s="20">
        <v>940</v>
      </c>
      <c r="P1664" s="16">
        <f t="shared" si="162"/>
        <v>1880</v>
      </c>
      <c r="Q1664" s="16">
        <f t="shared" si="164"/>
        <v>183.3</v>
      </c>
      <c r="R1664" s="16">
        <f t="shared" si="165"/>
        <v>366.6</v>
      </c>
      <c r="S1664" s="17">
        <f t="shared" si="163"/>
        <v>163.66071428571428</v>
      </c>
      <c r="T1664" s="17">
        <f t="shared" si="166"/>
        <v>327.32142857142856</v>
      </c>
    </row>
    <row r="1665" spans="1:20" x14ac:dyDescent="0.35">
      <c r="A1665" s="18">
        <v>8055062968067</v>
      </c>
      <c r="B1665" s="13">
        <f t="shared" si="168"/>
        <v>1</v>
      </c>
      <c r="C1665" s="14">
        <v>2024</v>
      </c>
      <c r="D1665" s="13" t="s">
        <v>12</v>
      </c>
      <c r="E1665" s="14"/>
      <c r="F1665" s="19" t="s">
        <v>1119</v>
      </c>
      <c r="G1665" s="14" t="s">
        <v>1148</v>
      </c>
      <c r="H1665" s="14" t="s">
        <v>21</v>
      </c>
      <c r="I1665" s="14" t="s">
        <v>1166</v>
      </c>
      <c r="J1665" s="23">
        <v>1</v>
      </c>
      <c r="K1665" s="14" t="s">
        <v>1175</v>
      </c>
      <c r="L1665" s="14"/>
      <c r="M1665" s="14" t="s">
        <v>1182</v>
      </c>
      <c r="N1665" s="14"/>
      <c r="O1665" s="20">
        <v>940</v>
      </c>
      <c r="P1665" s="16">
        <f t="shared" si="162"/>
        <v>940</v>
      </c>
      <c r="Q1665" s="16">
        <f t="shared" si="164"/>
        <v>183.3</v>
      </c>
      <c r="R1665" s="16">
        <f t="shared" si="165"/>
        <v>183.3</v>
      </c>
      <c r="S1665" s="17">
        <f t="shared" si="163"/>
        <v>163.66071428571428</v>
      </c>
      <c r="T1665" s="17">
        <f t="shared" si="166"/>
        <v>163.66071428571428</v>
      </c>
    </row>
    <row r="1666" spans="1:20" x14ac:dyDescent="0.35">
      <c r="A1666" s="18">
        <v>8055062968098</v>
      </c>
      <c r="B1666" s="13">
        <f t="shared" si="168"/>
        <v>1</v>
      </c>
      <c r="C1666" s="14">
        <v>2024</v>
      </c>
      <c r="D1666" s="13" t="s">
        <v>12</v>
      </c>
      <c r="E1666" s="14"/>
      <c r="F1666" s="19" t="s">
        <v>1119</v>
      </c>
      <c r="G1666" s="14" t="s">
        <v>1148</v>
      </c>
      <c r="H1666" s="14" t="s">
        <v>21</v>
      </c>
      <c r="I1666" s="14" t="s">
        <v>585</v>
      </c>
      <c r="J1666" s="23">
        <v>2</v>
      </c>
      <c r="K1666" s="14" t="s">
        <v>1175</v>
      </c>
      <c r="L1666" s="14"/>
      <c r="M1666" s="14" t="s">
        <v>1182</v>
      </c>
      <c r="N1666" s="14"/>
      <c r="O1666" s="20">
        <v>940</v>
      </c>
      <c r="P1666" s="16">
        <f t="shared" si="162"/>
        <v>1880</v>
      </c>
      <c r="Q1666" s="16">
        <f t="shared" si="164"/>
        <v>183.3</v>
      </c>
      <c r="R1666" s="16">
        <f t="shared" si="165"/>
        <v>366.6</v>
      </c>
      <c r="S1666" s="17">
        <f t="shared" si="163"/>
        <v>163.66071428571428</v>
      </c>
      <c r="T1666" s="17">
        <f t="shared" si="166"/>
        <v>327.32142857142856</v>
      </c>
    </row>
    <row r="1667" spans="1:20" x14ac:dyDescent="0.35">
      <c r="A1667" s="18">
        <v>8055062968111</v>
      </c>
      <c r="B1667" s="13">
        <f t="shared" si="168"/>
        <v>1</v>
      </c>
      <c r="C1667" s="14">
        <v>2024</v>
      </c>
      <c r="D1667" s="13" t="s">
        <v>12</v>
      </c>
      <c r="E1667" s="14"/>
      <c r="F1667" s="19" t="s">
        <v>1119</v>
      </c>
      <c r="G1667" s="14" t="s">
        <v>1148</v>
      </c>
      <c r="H1667" s="14" t="s">
        <v>21</v>
      </c>
      <c r="I1667" s="14" t="s">
        <v>35</v>
      </c>
      <c r="J1667" s="23">
        <v>1</v>
      </c>
      <c r="K1667" s="14" t="s">
        <v>1175</v>
      </c>
      <c r="L1667" s="14"/>
      <c r="M1667" s="14" t="s">
        <v>1182</v>
      </c>
      <c r="N1667" s="14"/>
      <c r="O1667" s="20">
        <v>940</v>
      </c>
      <c r="P1667" s="16">
        <f t="shared" si="162"/>
        <v>940</v>
      </c>
      <c r="Q1667" s="16">
        <f t="shared" si="164"/>
        <v>183.3</v>
      </c>
      <c r="R1667" s="16">
        <f t="shared" si="165"/>
        <v>183.3</v>
      </c>
      <c r="S1667" s="17">
        <f t="shared" si="163"/>
        <v>163.66071428571428</v>
      </c>
      <c r="T1667" s="17">
        <f t="shared" si="166"/>
        <v>163.66071428571428</v>
      </c>
    </row>
    <row r="1668" spans="1:20" x14ac:dyDescent="0.35">
      <c r="A1668" s="18">
        <v>8055062968135</v>
      </c>
      <c r="B1668" s="13">
        <f t="shared" si="168"/>
        <v>1</v>
      </c>
      <c r="C1668" s="14">
        <v>2024</v>
      </c>
      <c r="D1668" s="13" t="s">
        <v>12</v>
      </c>
      <c r="E1668" s="14"/>
      <c r="F1668" s="19" t="s">
        <v>1119</v>
      </c>
      <c r="G1668" s="14" t="s">
        <v>1148</v>
      </c>
      <c r="H1668" s="14" t="s">
        <v>21</v>
      </c>
      <c r="I1668" s="14" t="s">
        <v>599</v>
      </c>
      <c r="J1668" s="23">
        <v>1</v>
      </c>
      <c r="K1668" s="14" t="s">
        <v>1175</v>
      </c>
      <c r="L1668" s="14"/>
      <c r="M1668" s="14" t="s">
        <v>1182</v>
      </c>
      <c r="N1668" s="14"/>
      <c r="O1668" s="20">
        <v>940</v>
      </c>
      <c r="P1668" s="16">
        <f t="shared" si="162"/>
        <v>940</v>
      </c>
      <c r="Q1668" s="16">
        <f t="shared" si="164"/>
        <v>183.3</v>
      </c>
      <c r="R1668" s="16">
        <f t="shared" si="165"/>
        <v>183.3</v>
      </c>
      <c r="S1668" s="17">
        <f t="shared" si="163"/>
        <v>163.66071428571428</v>
      </c>
      <c r="T1668" s="17">
        <f t="shared" si="166"/>
        <v>163.66071428571428</v>
      </c>
    </row>
    <row r="1669" spans="1:20" ht="80" customHeight="1" x14ac:dyDescent="0.35">
      <c r="A1669" s="18">
        <v>8055062974952</v>
      </c>
      <c r="B1669" s="13">
        <f t="shared" si="168"/>
        <v>1</v>
      </c>
      <c r="C1669" s="14">
        <v>2024</v>
      </c>
      <c r="D1669" s="13" t="s">
        <v>12</v>
      </c>
      <c r="E1669" s="14"/>
      <c r="F1669" s="19" t="s">
        <v>1120</v>
      </c>
      <c r="G1669" s="14" t="s">
        <v>578</v>
      </c>
      <c r="H1669" s="14" t="s">
        <v>21</v>
      </c>
      <c r="I1669" s="14" t="s">
        <v>592</v>
      </c>
      <c r="J1669" s="23">
        <v>1</v>
      </c>
      <c r="K1669" s="14" t="s">
        <v>1175</v>
      </c>
      <c r="L1669" s="14"/>
      <c r="M1669" s="14" t="s">
        <v>1182</v>
      </c>
      <c r="N1669" s="14"/>
      <c r="O1669" s="20">
        <v>940</v>
      </c>
      <c r="P1669" s="16">
        <f t="shared" si="162"/>
        <v>940</v>
      </c>
      <c r="Q1669" s="16">
        <f t="shared" si="164"/>
        <v>183.3</v>
      </c>
      <c r="R1669" s="16">
        <f t="shared" si="165"/>
        <v>183.3</v>
      </c>
      <c r="S1669" s="17">
        <f t="shared" si="163"/>
        <v>163.66071428571428</v>
      </c>
      <c r="T1669" s="17">
        <f t="shared" si="166"/>
        <v>163.66071428571428</v>
      </c>
    </row>
    <row r="1670" spans="1:20" x14ac:dyDescent="0.35">
      <c r="A1670" s="18">
        <v>8055062974990</v>
      </c>
      <c r="B1670" s="13">
        <f t="shared" si="168"/>
        <v>1</v>
      </c>
      <c r="C1670" s="14">
        <v>2024</v>
      </c>
      <c r="D1670" s="13" t="s">
        <v>12</v>
      </c>
      <c r="E1670" s="14"/>
      <c r="F1670" s="19" t="s">
        <v>1120</v>
      </c>
      <c r="G1670" s="14" t="s">
        <v>578</v>
      </c>
      <c r="H1670" s="14" t="s">
        <v>21</v>
      </c>
      <c r="I1670" s="14" t="s">
        <v>585</v>
      </c>
      <c r="J1670" s="23">
        <v>1</v>
      </c>
      <c r="K1670" s="14" t="s">
        <v>1175</v>
      </c>
      <c r="L1670" s="14"/>
      <c r="M1670" s="14" t="s">
        <v>1182</v>
      </c>
      <c r="N1670" s="14"/>
      <c r="O1670" s="20">
        <v>940</v>
      </c>
      <c r="P1670" s="16">
        <f t="shared" si="162"/>
        <v>940</v>
      </c>
      <c r="Q1670" s="16">
        <f t="shared" si="164"/>
        <v>183.3</v>
      </c>
      <c r="R1670" s="16">
        <f t="shared" si="165"/>
        <v>183.3</v>
      </c>
      <c r="S1670" s="17">
        <f t="shared" si="163"/>
        <v>163.66071428571428</v>
      </c>
      <c r="T1670" s="17">
        <f t="shared" si="166"/>
        <v>163.66071428571428</v>
      </c>
    </row>
    <row r="1671" spans="1:20" x14ac:dyDescent="0.35">
      <c r="A1671" s="18">
        <v>8055062975010</v>
      </c>
      <c r="B1671" s="13">
        <f t="shared" si="168"/>
        <v>1</v>
      </c>
      <c r="C1671" s="14">
        <v>2024</v>
      </c>
      <c r="D1671" s="13" t="s">
        <v>12</v>
      </c>
      <c r="E1671" s="14"/>
      <c r="F1671" s="19" t="s">
        <v>1120</v>
      </c>
      <c r="G1671" s="14" t="s">
        <v>578</v>
      </c>
      <c r="H1671" s="14" t="s">
        <v>21</v>
      </c>
      <c r="I1671" s="14" t="s">
        <v>35</v>
      </c>
      <c r="J1671" s="23">
        <v>2</v>
      </c>
      <c r="K1671" s="14" t="s">
        <v>1175</v>
      </c>
      <c r="L1671" s="14"/>
      <c r="M1671" s="14" t="s">
        <v>1182</v>
      </c>
      <c r="N1671" s="14"/>
      <c r="O1671" s="20">
        <v>940</v>
      </c>
      <c r="P1671" s="16">
        <f t="shared" si="162"/>
        <v>1880</v>
      </c>
      <c r="Q1671" s="16">
        <f t="shared" si="164"/>
        <v>183.3</v>
      </c>
      <c r="R1671" s="16">
        <f t="shared" si="165"/>
        <v>366.6</v>
      </c>
      <c r="S1671" s="17">
        <f t="shared" si="163"/>
        <v>163.66071428571428</v>
      </c>
      <c r="T1671" s="17">
        <f t="shared" si="166"/>
        <v>327.32142857142856</v>
      </c>
    </row>
    <row r="1672" spans="1:20" x14ac:dyDescent="0.35">
      <c r="A1672" s="18">
        <v>8055062975034</v>
      </c>
      <c r="B1672" s="13">
        <f t="shared" si="168"/>
        <v>1</v>
      </c>
      <c r="C1672" s="14">
        <v>2024</v>
      </c>
      <c r="D1672" s="13" t="s">
        <v>12</v>
      </c>
      <c r="E1672" s="14"/>
      <c r="F1672" s="19" t="s">
        <v>1120</v>
      </c>
      <c r="G1672" s="14" t="s">
        <v>578</v>
      </c>
      <c r="H1672" s="14" t="s">
        <v>21</v>
      </c>
      <c r="I1672" s="14" t="s">
        <v>599</v>
      </c>
      <c r="J1672" s="23">
        <v>1</v>
      </c>
      <c r="K1672" s="14" t="s">
        <v>1175</v>
      </c>
      <c r="L1672" s="14"/>
      <c r="M1672" s="14" t="s">
        <v>1182</v>
      </c>
      <c r="N1672" s="14"/>
      <c r="O1672" s="20">
        <v>940</v>
      </c>
      <c r="P1672" s="16">
        <f t="shared" si="162"/>
        <v>940</v>
      </c>
      <c r="Q1672" s="16">
        <f t="shared" si="164"/>
        <v>183.3</v>
      </c>
      <c r="R1672" s="16">
        <f t="shared" si="165"/>
        <v>183.3</v>
      </c>
      <c r="S1672" s="17">
        <f t="shared" si="163"/>
        <v>163.66071428571428</v>
      </c>
      <c r="T1672" s="17">
        <f t="shared" si="166"/>
        <v>163.66071428571428</v>
      </c>
    </row>
    <row r="1673" spans="1:20" ht="80" customHeight="1" x14ac:dyDescent="0.35">
      <c r="A1673" s="18">
        <v>8055062967497</v>
      </c>
      <c r="B1673" s="13">
        <f t="shared" si="168"/>
        <v>1</v>
      </c>
      <c r="C1673" s="14">
        <v>2024</v>
      </c>
      <c r="D1673" s="13" t="s">
        <v>12</v>
      </c>
      <c r="E1673" s="14"/>
      <c r="F1673" s="19" t="s">
        <v>1121</v>
      </c>
      <c r="G1673" s="14" t="s">
        <v>1149</v>
      </c>
      <c r="H1673" s="14" t="s">
        <v>21</v>
      </c>
      <c r="I1673" s="14" t="s">
        <v>586</v>
      </c>
      <c r="J1673" s="23">
        <v>3</v>
      </c>
      <c r="K1673" s="14" t="s">
        <v>1175</v>
      </c>
      <c r="L1673" s="14"/>
      <c r="M1673" s="14" t="s">
        <v>1182</v>
      </c>
      <c r="N1673" s="14"/>
      <c r="O1673" s="20">
        <v>810</v>
      </c>
      <c r="P1673" s="16">
        <f t="shared" si="162"/>
        <v>2430</v>
      </c>
      <c r="Q1673" s="16">
        <f t="shared" si="164"/>
        <v>157.95000000000002</v>
      </c>
      <c r="R1673" s="16">
        <f t="shared" si="165"/>
        <v>473.85</v>
      </c>
      <c r="S1673" s="17">
        <f t="shared" si="163"/>
        <v>141.02678571428572</v>
      </c>
      <c r="T1673" s="17">
        <f t="shared" si="166"/>
        <v>423.08035714285717</v>
      </c>
    </row>
    <row r="1674" spans="1:20" x14ac:dyDescent="0.35">
      <c r="A1674" s="18">
        <v>8055062967503</v>
      </c>
      <c r="B1674" s="13">
        <f t="shared" si="168"/>
        <v>1</v>
      </c>
      <c r="C1674" s="14">
        <v>2024</v>
      </c>
      <c r="D1674" s="13" t="s">
        <v>12</v>
      </c>
      <c r="E1674" s="14"/>
      <c r="F1674" s="19" t="s">
        <v>1121</v>
      </c>
      <c r="G1674" s="14" t="s">
        <v>1149</v>
      </c>
      <c r="H1674" s="14" t="s">
        <v>21</v>
      </c>
      <c r="I1674" s="14" t="s">
        <v>1167</v>
      </c>
      <c r="J1674" s="23">
        <v>1</v>
      </c>
      <c r="K1674" s="14" t="s">
        <v>1175</v>
      </c>
      <c r="L1674" s="14"/>
      <c r="M1674" s="14" t="s">
        <v>1182</v>
      </c>
      <c r="N1674" s="14"/>
      <c r="O1674" s="20">
        <v>810</v>
      </c>
      <c r="P1674" s="16">
        <f t="shared" si="162"/>
        <v>810</v>
      </c>
      <c r="Q1674" s="16">
        <f t="shared" si="164"/>
        <v>157.95000000000002</v>
      </c>
      <c r="R1674" s="16">
        <f t="shared" si="165"/>
        <v>157.95000000000002</v>
      </c>
      <c r="S1674" s="17">
        <f t="shared" si="163"/>
        <v>141.02678571428572</v>
      </c>
      <c r="T1674" s="17">
        <f t="shared" si="166"/>
        <v>141.02678571428572</v>
      </c>
    </row>
    <row r="1675" spans="1:20" x14ac:dyDescent="0.35">
      <c r="A1675" s="18">
        <v>8055062967510</v>
      </c>
      <c r="B1675" s="13">
        <f t="shared" si="168"/>
        <v>1</v>
      </c>
      <c r="C1675" s="14">
        <v>2024</v>
      </c>
      <c r="D1675" s="13" t="s">
        <v>12</v>
      </c>
      <c r="E1675" s="14"/>
      <c r="F1675" s="19" t="s">
        <v>1121</v>
      </c>
      <c r="G1675" s="14" t="s">
        <v>1149</v>
      </c>
      <c r="H1675" s="14" t="s">
        <v>21</v>
      </c>
      <c r="I1675" s="14" t="s">
        <v>23</v>
      </c>
      <c r="J1675" s="23">
        <v>2</v>
      </c>
      <c r="K1675" s="14" t="s">
        <v>1175</v>
      </c>
      <c r="L1675" s="14"/>
      <c r="M1675" s="14" t="s">
        <v>1182</v>
      </c>
      <c r="N1675" s="14"/>
      <c r="O1675" s="20">
        <v>810</v>
      </c>
      <c r="P1675" s="16">
        <f t="shared" si="162"/>
        <v>1620</v>
      </c>
      <c r="Q1675" s="16">
        <f t="shared" si="164"/>
        <v>157.95000000000002</v>
      </c>
      <c r="R1675" s="16">
        <f t="shared" si="165"/>
        <v>315.90000000000003</v>
      </c>
      <c r="S1675" s="17">
        <f t="shared" si="163"/>
        <v>141.02678571428572</v>
      </c>
      <c r="T1675" s="17">
        <f t="shared" si="166"/>
        <v>282.05357142857144</v>
      </c>
    </row>
    <row r="1676" spans="1:20" x14ac:dyDescent="0.35">
      <c r="A1676" s="18">
        <v>8055062967527</v>
      </c>
      <c r="B1676" s="13">
        <f t="shared" si="168"/>
        <v>1</v>
      </c>
      <c r="C1676" s="14">
        <v>2024</v>
      </c>
      <c r="D1676" s="13" t="s">
        <v>12</v>
      </c>
      <c r="E1676" s="14"/>
      <c r="F1676" s="19" t="s">
        <v>1121</v>
      </c>
      <c r="G1676" s="14" t="s">
        <v>1149</v>
      </c>
      <c r="H1676" s="14" t="s">
        <v>21</v>
      </c>
      <c r="I1676" s="14" t="s">
        <v>1168</v>
      </c>
      <c r="J1676" s="23">
        <v>1</v>
      </c>
      <c r="K1676" s="14" t="s">
        <v>1175</v>
      </c>
      <c r="L1676" s="14"/>
      <c r="M1676" s="14" t="s">
        <v>1182</v>
      </c>
      <c r="N1676" s="14"/>
      <c r="O1676" s="20">
        <v>810</v>
      </c>
      <c r="P1676" s="16">
        <f t="shared" ref="P1676:P1739" si="169">SUM(O1676*J1676)</f>
        <v>810</v>
      </c>
      <c r="Q1676" s="16">
        <f t="shared" si="164"/>
        <v>157.95000000000002</v>
      </c>
      <c r="R1676" s="16">
        <f t="shared" si="165"/>
        <v>157.95000000000002</v>
      </c>
      <c r="S1676" s="17">
        <f t="shared" ref="S1676:S1739" si="170">SUM(Q1676/1.12)</f>
        <v>141.02678571428572</v>
      </c>
      <c r="T1676" s="17">
        <f t="shared" si="166"/>
        <v>141.02678571428572</v>
      </c>
    </row>
    <row r="1677" spans="1:20" x14ac:dyDescent="0.35">
      <c r="A1677" s="18">
        <v>8055062967534</v>
      </c>
      <c r="B1677" s="13">
        <f t="shared" si="168"/>
        <v>1</v>
      </c>
      <c r="C1677" s="14">
        <v>2024</v>
      </c>
      <c r="D1677" s="13" t="s">
        <v>12</v>
      </c>
      <c r="E1677" s="14"/>
      <c r="F1677" s="19" t="s">
        <v>1121</v>
      </c>
      <c r="G1677" s="14" t="s">
        <v>1149</v>
      </c>
      <c r="H1677" s="14" t="s">
        <v>21</v>
      </c>
      <c r="I1677" s="14" t="s">
        <v>592</v>
      </c>
      <c r="J1677" s="23">
        <v>2</v>
      </c>
      <c r="K1677" s="14" t="s">
        <v>1175</v>
      </c>
      <c r="L1677" s="14"/>
      <c r="M1677" s="14" t="s">
        <v>1182</v>
      </c>
      <c r="N1677" s="14"/>
      <c r="O1677" s="20">
        <v>810</v>
      </c>
      <c r="P1677" s="16">
        <f t="shared" si="169"/>
        <v>1620</v>
      </c>
      <c r="Q1677" s="16">
        <f t="shared" si="164"/>
        <v>157.95000000000002</v>
      </c>
      <c r="R1677" s="16">
        <f t="shared" si="165"/>
        <v>315.90000000000003</v>
      </c>
      <c r="S1677" s="17">
        <f t="shared" si="170"/>
        <v>141.02678571428572</v>
      </c>
      <c r="T1677" s="17">
        <f t="shared" si="166"/>
        <v>282.05357142857144</v>
      </c>
    </row>
    <row r="1678" spans="1:20" x14ac:dyDescent="0.35">
      <c r="A1678" s="18">
        <v>8055062967541</v>
      </c>
      <c r="B1678" s="13">
        <f t="shared" ref="B1678:B1709" si="171">COUNTIF(A1678:A3438,A1678)</f>
        <v>1</v>
      </c>
      <c r="C1678" s="14">
        <v>2024</v>
      </c>
      <c r="D1678" s="13" t="s">
        <v>12</v>
      </c>
      <c r="E1678" s="14"/>
      <c r="F1678" s="19" t="s">
        <v>1121</v>
      </c>
      <c r="G1678" s="14" t="s">
        <v>1149</v>
      </c>
      <c r="H1678" s="14" t="s">
        <v>21</v>
      </c>
      <c r="I1678" s="14" t="s">
        <v>1166</v>
      </c>
      <c r="J1678" s="23">
        <v>1</v>
      </c>
      <c r="K1678" s="14" t="s">
        <v>1175</v>
      </c>
      <c r="L1678" s="14"/>
      <c r="M1678" s="14" t="s">
        <v>1182</v>
      </c>
      <c r="N1678" s="14"/>
      <c r="O1678" s="20">
        <v>810</v>
      </c>
      <c r="P1678" s="16">
        <f t="shared" si="169"/>
        <v>810</v>
      </c>
      <c r="Q1678" s="16">
        <f t="shared" si="164"/>
        <v>157.95000000000002</v>
      </c>
      <c r="R1678" s="16">
        <f t="shared" si="165"/>
        <v>157.95000000000002</v>
      </c>
      <c r="S1678" s="17">
        <f t="shared" si="170"/>
        <v>141.02678571428572</v>
      </c>
      <c r="T1678" s="17">
        <f t="shared" si="166"/>
        <v>141.02678571428572</v>
      </c>
    </row>
    <row r="1679" spans="1:20" x14ac:dyDescent="0.35">
      <c r="A1679" s="18">
        <v>8055062967558</v>
      </c>
      <c r="B1679" s="13">
        <f t="shared" si="171"/>
        <v>1</v>
      </c>
      <c r="C1679" s="14">
        <v>2024</v>
      </c>
      <c r="D1679" s="13" t="s">
        <v>12</v>
      </c>
      <c r="E1679" s="14"/>
      <c r="F1679" s="19" t="s">
        <v>1121</v>
      </c>
      <c r="G1679" s="14" t="s">
        <v>1149</v>
      </c>
      <c r="H1679" s="14" t="s">
        <v>21</v>
      </c>
      <c r="I1679" s="14" t="s">
        <v>32</v>
      </c>
      <c r="J1679" s="23">
        <v>1</v>
      </c>
      <c r="K1679" s="14" t="s">
        <v>1175</v>
      </c>
      <c r="L1679" s="14"/>
      <c r="M1679" s="14" t="s">
        <v>1182</v>
      </c>
      <c r="N1679" s="14"/>
      <c r="O1679" s="20">
        <v>810</v>
      </c>
      <c r="P1679" s="16">
        <f t="shared" si="169"/>
        <v>810</v>
      </c>
      <c r="Q1679" s="16">
        <f t="shared" ref="Q1679:Q1742" si="172">SUM(O1679*19.5%)</f>
        <v>157.95000000000002</v>
      </c>
      <c r="R1679" s="16">
        <f t="shared" ref="R1679:R1742" si="173">SUM(Q1679*J1679)</f>
        <v>157.95000000000002</v>
      </c>
      <c r="S1679" s="17">
        <f t="shared" si="170"/>
        <v>141.02678571428572</v>
      </c>
      <c r="T1679" s="17">
        <f t="shared" ref="T1679:T1742" si="174">SUM(S1679*J1679)</f>
        <v>141.02678571428572</v>
      </c>
    </row>
    <row r="1680" spans="1:20" x14ac:dyDescent="0.35">
      <c r="A1680" s="18">
        <v>8055062967565</v>
      </c>
      <c r="B1680" s="13">
        <f t="shared" si="171"/>
        <v>1</v>
      </c>
      <c r="C1680" s="14">
        <v>2024</v>
      </c>
      <c r="D1680" s="13" t="s">
        <v>12</v>
      </c>
      <c r="E1680" s="14"/>
      <c r="F1680" s="19" t="s">
        <v>1121</v>
      </c>
      <c r="G1680" s="14" t="s">
        <v>1149</v>
      </c>
      <c r="H1680" s="14" t="s">
        <v>21</v>
      </c>
      <c r="I1680" s="14" t="s">
        <v>1169</v>
      </c>
      <c r="J1680" s="23">
        <v>1</v>
      </c>
      <c r="K1680" s="14" t="s">
        <v>1175</v>
      </c>
      <c r="L1680" s="14"/>
      <c r="M1680" s="14" t="s">
        <v>1182</v>
      </c>
      <c r="N1680" s="14"/>
      <c r="O1680" s="20">
        <v>810</v>
      </c>
      <c r="P1680" s="16">
        <f t="shared" si="169"/>
        <v>810</v>
      </c>
      <c r="Q1680" s="16">
        <f t="shared" si="172"/>
        <v>157.95000000000002</v>
      </c>
      <c r="R1680" s="16">
        <f t="shared" si="173"/>
        <v>157.95000000000002</v>
      </c>
      <c r="S1680" s="17">
        <f t="shared" si="170"/>
        <v>141.02678571428572</v>
      </c>
      <c r="T1680" s="17">
        <f t="shared" si="174"/>
        <v>141.02678571428572</v>
      </c>
    </row>
    <row r="1681" spans="1:20" x14ac:dyDescent="0.35">
      <c r="A1681" s="18">
        <v>8055062967572</v>
      </c>
      <c r="B1681" s="13">
        <f t="shared" si="171"/>
        <v>1</v>
      </c>
      <c r="C1681" s="14">
        <v>2024</v>
      </c>
      <c r="D1681" s="13" t="s">
        <v>12</v>
      </c>
      <c r="E1681" s="14"/>
      <c r="F1681" s="19" t="s">
        <v>1121</v>
      </c>
      <c r="G1681" s="14" t="s">
        <v>1149</v>
      </c>
      <c r="H1681" s="14" t="s">
        <v>21</v>
      </c>
      <c r="I1681" s="14" t="s">
        <v>585</v>
      </c>
      <c r="J1681" s="23">
        <v>1</v>
      </c>
      <c r="K1681" s="14" t="s">
        <v>1175</v>
      </c>
      <c r="L1681" s="14"/>
      <c r="M1681" s="14" t="s">
        <v>1182</v>
      </c>
      <c r="N1681" s="14"/>
      <c r="O1681" s="20">
        <v>810</v>
      </c>
      <c r="P1681" s="16">
        <f t="shared" si="169"/>
        <v>810</v>
      </c>
      <c r="Q1681" s="16">
        <f t="shared" si="172"/>
        <v>157.95000000000002</v>
      </c>
      <c r="R1681" s="16">
        <f t="shared" si="173"/>
        <v>157.95000000000002</v>
      </c>
      <c r="S1681" s="17">
        <f t="shared" si="170"/>
        <v>141.02678571428572</v>
      </c>
      <c r="T1681" s="17">
        <f t="shared" si="174"/>
        <v>141.02678571428572</v>
      </c>
    </row>
    <row r="1682" spans="1:20" x14ac:dyDescent="0.35">
      <c r="A1682" s="18">
        <v>8055062967596</v>
      </c>
      <c r="B1682" s="13">
        <f t="shared" si="171"/>
        <v>1</v>
      </c>
      <c r="C1682" s="14">
        <v>2024</v>
      </c>
      <c r="D1682" s="13" t="s">
        <v>12</v>
      </c>
      <c r="E1682" s="14"/>
      <c r="F1682" s="19" t="s">
        <v>1121</v>
      </c>
      <c r="G1682" s="14" t="s">
        <v>1149</v>
      </c>
      <c r="H1682" s="14" t="s">
        <v>21</v>
      </c>
      <c r="I1682" s="14" t="s">
        <v>35</v>
      </c>
      <c r="J1682" s="23">
        <v>1</v>
      </c>
      <c r="K1682" s="14" t="s">
        <v>1175</v>
      </c>
      <c r="L1682" s="14"/>
      <c r="M1682" s="14" t="s">
        <v>1182</v>
      </c>
      <c r="N1682" s="14"/>
      <c r="O1682" s="20">
        <v>810</v>
      </c>
      <c r="P1682" s="16">
        <f t="shared" si="169"/>
        <v>810</v>
      </c>
      <c r="Q1682" s="16">
        <f t="shared" si="172"/>
        <v>157.95000000000002</v>
      </c>
      <c r="R1682" s="16">
        <f t="shared" si="173"/>
        <v>157.95000000000002</v>
      </c>
      <c r="S1682" s="17">
        <f t="shared" si="170"/>
        <v>141.02678571428572</v>
      </c>
      <c r="T1682" s="17">
        <f t="shared" si="174"/>
        <v>141.02678571428572</v>
      </c>
    </row>
    <row r="1683" spans="1:20" ht="80" customHeight="1" x14ac:dyDescent="0.35">
      <c r="A1683" s="18">
        <v>8055062971920</v>
      </c>
      <c r="B1683" s="13">
        <f t="shared" si="171"/>
        <v>1</v>
      </c>
      <c r="C1683" s="14">
        <v>2024</v>
      </c>
      <c r="D1683" s="13" t="s">
        <v>12</v>
      </c>
      <c r="E1683" s="14"/>
      <c r="F1683" s="19" t="s">
        <v>1122</v>
      </c>
      <c r="G1683" s="14" t="s">
        <v>1148</v>
      </c>
      <c r="H1683" s="14" t="s">
        <v>21</v>
      </c>
      <c r="I1683" s="14" t="s">
        <v>586</v>
      </c>
      <c r="J1683" s="23">
        <v>2</v>
      </c>
      <c r="K1683" s="14" t="s">
        <v>1175</v>
      </c>
      <c r="L1683" s="14"/>
      <c r="M1683" s="14" t="s">
        <v>1182</v>
      </c>
      <c r="N1683" s="14"/>
      <c r="O1683" s="20">
        <v>750</v>
      </c>
      <c r="P1683" s="16">
        <f t="shared" si="169"/>
        <v>1500</v>
      </c>
      <c r="Q1683" s="16">
        <f t="shared" si="172"/>
        <v>146.25</v>
      </c>
      <c r="R1683" s="16">
        <f t="shared" si="173"/>
        <v>292.5</v>
      </c>
      <c r="S1683" s="17">
        <f t="shared" si="170"/>
        <v>130.58035714285714</v>
      </c>
      <c r="T1683" s="17">
        <f t="shared" si="174"/>
        <v>261.16071428571428</v>
      </c>
    </row>
    <row r="1684" spans="1:20" x14ac:dyDescent="0.35">
      <c r="A1684" s="18">
        <v>8055062971944</v>
      </c>
      <c r="B1684" s="13">
        <f t="shared" si="171"/>
        <v>1</v>
      </c>
      <c r="C1684" s="14">
        <v>2024</v>
      </c>
      <c r="D1684" s="13" t="s">
        <v>12</v>
      </c>
      <c r="E1684" s="14"/>
      <c r="F1684" s="19" t="s">
        <v>1122</v>
      </c>
      <c r="G1684" s="14" t="s">
        <v>1148</v>
      </c>
      <c r="H1684" s="14" t="s">
        <v>21</v>
      </c>
      <c r="I1684" s="14" t="s">
        <v>23</v>
      </c>
      <c r="J1684" s="23">
        <v>2</v>
      </c>
      <c r="K1684" s="14" t="s">
        <v>1175</v>
      </c>
      <c r="L1684" s="14"/>
      <c r="M1684" s="14" t="s">
        <v>1182</v>
      </c>
      <c r="N1684" s="14"/>
      <c r="O1684" s="20">
        <v>750</v>
      </c>
      <c r="P1684" s="16">
        <f t="shared" si="169"/>
        <v>1500</v>
      </c>
      <c r="Q1684" s="16">
        <f t="shared" si="172"/>
        <v>146.25</v>
      </c>
      <c r="R1684" s="16">
        <f t="shared" si="173"/>
        <v>292.5</v>
      </c>
      <c r="S1684" s="17">
        <f t="shared" si="170"/>
        <v>130.58035714285714</v>
      </c>
      <c r="T1684" s="17">
        <f t="shared" si="174"/>
        <v>261.16071428571428</v>
      </c>
    </row>
    <row r="1685" spans="1:20" x14ac:dyDescent="0.35">
      <c r="A1685" s="18">
        <v>8055062971968</v>
      </c>
      <c r="B1685" s="13">
        <f t="shared" si="171"/>
        <v>1</v>
      </c>
      <c r="C1685" s="14">
        <v>2024</v>
      </c>
      <c r="D1685" s="13" t="s">
        <v>12</v>
      </c>
      <c r="E1685" s="14"/>
      <c r="F1685" s="19" t="s">
        <v>1122</v>
      </c>
      <c r="G1685" s="14" t="s">
        <v>1148</v>
      </c>
      <c r="H1685" s="14" t="s">
        <v>21</v>
      </c>
      <c r="I1685" s="14" t="s">
        <v>592</v>
      </c>
      <c r="J1685" s="23">
        <v>3</v>
      </c>
      <c r="K1685" s="14" t="s">
        <v>1175</v>
      </c>
      <c r="L1685" s="14"/>
      <c r="M1685" s="14" t="s">
        <v>1182</v>
      </c>
      <c r="N1685" s="14"/>
      <c r="O1685" s="20">
        <v>750</v>
      </c>
      <c r="P1685" s="16">
        <f t="shared" si="169"/>
        <v>2250</v>
      </c>
      <c r="Q1685" s="16">
        <f t="shared" si="172"/>
        <v>146.25</v>
      </c>
      <c r="R1685" s="16">
        <f t="shared" si="173"/>
        <v>438.75</v>
      </c>
      <c r="S1685" s="17">
        <f t="shared" si="170"/>
        <v>130.58035714285714</v>
      </c>
      <c r="T1685" s="17">
        <f t="shared" si="174"/>
        <v>391.74107142857144</v>
      </c>
    </row>
    <row r="1686" spans="1:20" x14ac:dyDescent="0.35">
      <c r="A1686" s="18">
        <v>8055062971982</v>
      </c>
      <c r="B1686" s="13">
        <f t="shared" si="171"/>
        <v>1</v>
      </c>
      <c r="C1686" s="14">
        <v>2024</v>
      </c>
      <c r="D1686" s="13" t="s">
        <v>12</v>
      </c>
      <c r="E1686" s="14"/>
      <c r="F1686" s="19" t="s">
        <v>1122</v>
      </c>
      <c r="G1686" s="14" t="s">
        <v>1148</v>
      </c>
      <c r="H1686" s="14" t="s">
        <v>21</v>
      </c>
      <c r="I1686" s="14" t="s">
        <v>32</v>
      </c>
      <c r="J1686" s="23">
        <v>4</v>
      </c>
      <c r="K1686" s="14" t="s">
        <v>1175</v>
      </c>
      <c r="L1686" s="14"/>
      <c r="M1686" s="14" t="s">
        <v>1182</v>
      </c>
      <c r="N1686" s="14"/>
      <c r="O1686" s="20">
        <v>750</v>
      </c>
      <c r="P1686" s="16">
        <f t="shared" si="169"/>
        <v>3000</v>
      </c>
      <c r="Q1686" s="16">
        <f t="shared" si="172"/>
        <v>146.25</v>
      </c>
      <c r="R1686" s="16">
        <f t="shared" si="173"/>
        <v>585</v>
      </c>
      <c r="S1686" s="17">
        <f t="shared" si="170"/>
        <v>130.58035714285714</v>
      </c>
      <c r="T1686" s="17">
        <f t="shared" si="174"/>
        <v>522.32142857142856</v>
      </c>
    </row>
    <row r="1687" spans="1:20" x14ac:dyDescent="0.35">
      <c r="A1687" s="18">
        <v>8055062972002</v>
      </c>
      <c r="B1687" s="13">
        <f t="shared" si="171"/>
        <v>1</v>
      </c>
      <c r="C1687" s="14">
        <v>2024</v>
      </c>
      <c r="D1687" s="13" t="s">
        <v>12</v>
      </c>
      <c r="E1687" s="14"/>
      <c r="F1687" s="19" t="s">
        <v>1122</v>
      </c>
      <c r="G1687" s="14" t="s">
        <v>1148</v>
      </c>
      <c r="H1687" s="14" t="s">
        <v>21</v>
      </c>
      <c r="I1687" s="14" t="s">
        <v>585</v>
      </c>
      <c r="J1687" s="23">
        <v>1</v>
      </c>
      <c r="K1687" s="14" t="s">
        <v>1175</v>
      </c>
      <c r="L1687" s="14"/>
      <c r="M1687" s="14" t="s">
        <v>1182</v>
      </c>
      <c r="N1687" s="14"/>
      <c r="O1687" s="20">
        <v>750</v>
      </c>
      <c r="P1687" s="16">
        <f t="shared" si="169"/>
        <v>750</v>
      </c>
      <c r="Q1687" s="16">
        <f t="shared" si="172"/>
        <v>146.25</v>
      </c>
      <c r="R1687" s="16">
        <f t="shared" si="173"/>
        <v>146.25</v>
      </c>
      <c r="S1687" s="17">
        <f t="shared" si="170"/>
        <v>130.58035714285714</v>
      </c>
      <c r="T1687" s="17">
        <f t="shared" si="174"/>
        <v>130.58035714285714</v>
      </c>
    </row>
    <row r="1688" spans="1:20" x14ac:dyDescent="0.35">
      <c r="A1688" s="18">
        <v>8055062972026</v>
      </c>
      <c r="B1688" s="13">
        <f t="shared" si="171"/>
        <v>1</v>
      </c>
      <c r="C1688" s="14">
        <v>2024</v>
      </c>
      <c r="D1688" s="13" t="s">
        <v>12</v>
      </c>
      <c r="E1688" s="14"/>
      <c r="F1688" s="19" t="s">
        <v>1122</v>
      </c>
      <c r="G1688" s="14" t="s">
        <v>1148</v>
      </c>
      <c r="H1688" s="14" t="s">
        <v>21</v>
      </c>
      <c r="I1688" s="14" t="s">
        <v>35</v>
      </c>
      <c r="J1688" s="23">
        <v>4</v>
      </c>
      <c r="K1688" s="14" t="s">
        <v>1175</v>
      </c>
      <c r="L1688" s="14"/>
      <c r="M1688" s="14" t="s">
        <v>1182</v>
      </c>
      <c r="N1688" s="14"/>
      <c r="O1688" s="20">
        <v>750</v>
      </c>
      <c r="P1688" s="16">
        <f t="shared" si="169"/>
        <v>3000</v>
      </c>
      <c r="Q1688" s="16">
        <f t="shared" si="172"/>
        <v>146.25</v>
      </c>
      <c r="R1688" s="16">
        <f t="shared" si="173"/>
        <v>585</v>
      </c>
      <c r="S1688" s="17">
        <f t="shared" si="170"/>
        <v>130.58035714285714</v>
      </c>
      <c r="T1688" s="17">
        <f t="shared" si="174"/>
        <v>522.32142857142856</v>
      </c>
    </row>
    <row r="1689" spans="1:20" x14ac:dyDescent="0.35">
      <c r="A1689" s="18">
        <v>8055062972040</v>
      </c>
      <c r="B1689" s="13">
        <f t="shared" si="171"/>
        <v>1</v>
      </c>
      <c r="C1689" s="14">
        <v>2024</v>
      </c>
      <c r="D1689" s="13" t="s">
        <v>12</v>
      </c>
      <c r="E1689" s="14"/>
      <c r="F1689" s="19" t="s">
        <v>1122</v>
      </c>
      <c r="G1689" s="14" t="s">
        <v>1148</v>
      </c>
      <c r="H1689" s="14" t="s">
        <v>21</v>
      </c>
      <c r="I1689" s="14" t="s">
        <v>599</v>
      </c>
      <c r="J1689" s="23">
        <v>1</v>
      </c>
      <c r="K1689" s="14" t="s">
        <v>1175</v>
      </c>
      <c r="L1689" s="14"/>
      <c r="M1689" s="14" t="s">
        <v>1182</v>
      </c>
      <c r="N1689" s="14"/>
      <c r="O1689" s="20">
        <v>750</v>
      </c>
      <c r="P1689" s="16">
        <f t="shared" si="169"/>
        <v>750</v>
      </c>
      <c r="Q1689" s="16">
        <f t="shared" si="172"/>
        <v>146.25</v>
      </c>
      <c r="R1689" s="16">
        <f t="shared" si="173"/>
        <v>146.25</v>
      </c>
      <c r="S1689" s="17">
        <f t="shared" si="170"/>
        <v>130.58035714285714</v>
      </c>
      <c r="T1689" s="17">
        <f t="shared" si="174"/>
        <v>130.58035714285714</v>
      </c>
    </row>
    <row r="1690" spans="1:20" ht="80" customHeight="1" x14ac:dyDescent="0.35">
      <c r="A1690" s="18">
        <v>8055062955753</v>
      </c>
      <c r="B1690" s="13">
        <f t="shared" si="171"/>
        <v>1</v>
      </c>
      <c r="C1690" s="14">
        <v>2024</v>
      </c>
      <c r="D1690" s="13" t="s">
        <v>12</v>
      </c>
      <c r="E1690" s="14"/>
      <c r="F1690" s="19" t="s">
        <v>1123</v>
      </c>
      <c r="G1690" s="14" t="s">
        <v>1148</v>
      </c>
      <c r="H1690" s="14" t="s">
        <v>21</v>
      </c>
      <c r="I1690" s="14" t="s">
        <v>586</v>
      </c>
      <c r="J1690" s="23">
        <v>2</v>
      </c>
      <c r="K1690" s="14" t="s">
        <v>1175</v>
      </c>
      <c r="L1690" s="14"/>
      <c r="M1690" s="14" t="s">
        <v>1182</v>
      </c>
      <c r="N1690" s="14"/>
      <c r="O1690" s="20">
        <v>850</v>
      </c>
      <c r="P1690" s="16">
        <f t="shared" si="169"/>
        <v>1700</v>
      </c>
      <c r="Q1690" s="16">
        <f t="shared" si="172"/>
        <v>165.75</v>
      </c>
      <c r="R1690" s="16">
        <f t="shared" si="173"/>
        <v>331.5</v>
      </c>
      <c r="S1690" s="17">
        <f t="shared" si="170"/>
        <v>147.99107142857142</v>
      </c>
      <c r="T1690" s="17">
        <f t="shared" si="174"/>
        <v>295.98214285714283</v>
      </c>
    </row>
    <row r="1691" spans="1:20" x14ac:dyDescent="0.35">
      <c r="A1691" s="18">
        <v>8055062955777</v>
      </c>
      <c r="B1691" s="13">
        <f t="shared" si="171"/>
        <v>1</v>
      </c>
      <c r="C1691" s="14">
        <v>2024</v>
      </c>
      <c r="D1691" s="13" t="s">
        <v>12</v>
      </c>
      <c r="E1691" s="14"/>
      <c r="F1691" s="19" t="s">
        <v>1123</v>
      </c>
      <c r="G1691" s="14" t="s">
        <v>1148</v>
      </c>
      <c r="H1691" s="14" t="s">
        <v>21</v>
      </c>
      <c r="I1691" s="14" t="s">
        <v>23</v>
      </c>
      <c r="J1691" s="23">
        <v>1</v>
      </c>
      <c r="K1691" s="14" t="s">
        <v>1175</v>
      </c>
      <c r="L1691" s="14"/>
      <c r="M1691" s="14" t="s">
        <v>1182</v>
      </c>
      <c r="N1691" s="14"/>
      <c r="O1691" s="20">
        <v>850</v>
      </c>
      <c r="P1691" s="16">
        <f t="shared" si="169"/>
        <v>850</v>
      </c>
      <c r="Q1691" s="16">
        <f t="shared" si="172"/>
        <v>165.75</v>
      </c>
      <c r="R1691" s="16">
        <f t="shared" si="173"/>
        <v>165.75</v>
      </c>
      <c r="S1691" s="17">
        <f t="shared" si="170"/>
        <v>147.99107142857142</v>
      </c>
      <c r="T1691" s="17">
        <f t="shared" si="174"/>
        <v>147.99107142857142</v>
      </c>
    </row>
    <row r="1692" spans="1:20" x14ac:dyDescent="0.35">
      <c r="A1692" s="18">
        <v>8055062955791</v>
      </c>
      <c r="B1692" s="13">
        <f t="shared" si="171"/>
        <v>1</v>
      </c>
      <c r="C1692" s="14">
        <v>2024</v>
      </c>
      <c r="D1692" s="13" t="s">
        <v>12</v>
      </c>
      <c r="E1692" s="14"/>
      <c r="F1692" s="19" t="s">
        <v>1123</v>
      </c>
      <c r="G1692" s="14" t="s">
        <v>1148</v>
      </c>
      <c r="H1692" s="14" t="s">
        <v>21</v>
      </c>
      <c r="I1692" s="14" t="s">
        <v>592</v>
      </c>
      <c r="J1692" s="23">
        <v>2</v>
      </c>
      <c r="K1692" s="14" t="s">
        <v>1175</v>
      </c>
      <c r="L1692" s="14"/>
      <c r="M1692" s="14" t="s">
        <v>1182</v>
      </c>
      <c r="N1692" s="14"/>
      <c r="O1692" s="20">
        <v>850</v>
      </c>
      <c r="P1692" s="16">
        <f t="shared" si="169"/>
        <v>1700</v>
      </c>
      <c r="Q1692" s="16">
        <f t="shared" si="172"/>
        <v>165.75</v>
      </c>
      <c r="R1692" s="16">
        <f t="shared" si="173"/>
        <v>331.5</v>
      </c>
      <c r="S1692" s="17">
        <f t="shared" si="170"/>
        <v>147.99107142857142</v>
      </c>
      <c r="T1692" s="17">
        <f t="shared" si="174"/>
        <v>295.98214285714283</v>
      </c>
    </row>
    <row r="1693" spans="1:20" x14ac:dyDescent="0.35">
      <c r="A1693" s="18">
        <v>8055062955807</v>
      </c>
      <c r="B1693" s="13">
        <f t="shared" si="171"/>
        <v>1</v>
      </c>
      <c r="C1693" s="14">
        <v>2024</v>
      </c>
      <c r="D1693" s="13" t="s">
        <v>12</v>
      </c>
      <c r="E1693" s="14"/>
      <c r="F1693" s="19" t="s">
        <v>1123</v>
      </c>
      <c r="G1693" s="14" t="s">
        <v>1148</v>
      </c>
      <c r="H1693" s="14" t="s">
        <v>21</v>
      </c>
      <c r="I1693" s="14" t="s">
        <v>1166</v>
      </c>
      <c r="J1693" s="23">
        <v>3</v>
      </c>
      <c r="K1693" s="14" t="s">
        <v>1175</v>
      </c>
      <c r="L1693" s="14"/>
      <c r="M1693" s="14" t="s">
        <v>1182</v>
      </c>
      <c r="N1693" s="14"/>
      <c r="O1693" s="20">
        <v>850</v>
      </c>
      <c r="P1693" s="16">
        <f t="shared" si="169"/>
        <v>2550</v>
      </c>
      <c r="Q1693" s="16">
        <f t="shared" si="172"/>
        <v>165.75</v>
      </c>
      <c r="R1693" s="16">
        <f t="shared" si="173"/>
        <v>497.25</v>
      </c>
      <c r="S1693" s="17">
        <f t="shared" si="170"/>
        <v>147.99107142857142</v>
      </c>
      <c r="T1693" s="17">
        <f t="shared" si="174"/>
        <v>443.97321428571422</v>
      </c>
    </row>
    <row r="1694" spans="1:20" x14ac:dyDescent="0.35">
      <c r="A1694" s="18">
        <v>8055062955814</v>
      </c>
      <c r="B1694" s="13">
        <f t="shared" si="171"/>
        <v>1</v>
      </c>
      <c r="C1694" s="14">
        <v>2024</v>
      </c>
      <c r="D1694" s="13" t="s">
        <v>12</v>
      </c>
      <c r="E1694" s="14"/>
      <c r="F1694" s="19" t="s">
        <v>1123</v>
      </c>
      <c r="G1694" s="14" t="s">
        <v>1148</v>
      </c>
      <c r="H1694" s="14" t="s">
        <v>21</v>
      </c>
      <c r="I1694" s="14" t="s">
        <v>32</v>
      </c>
      <c r="J1694" s="23">
        <v>2</v>
      </c>
      <c r="K1694" s="14" t="s">
        <v>1175</v>
      </c>
      <c r="L1694" s="14"/>
      <c r="M1694" s="14" t="s">
        <v>1182</v>
      </c>
      <c r="N1694" s="14"/>
      <c r="O1694" s="20">
        <v>850</v>
      </c>
      <c r="P1694" s="16">
        <f t="shared" si="169"/>
        <v>1700</v>
      </c>
      <c r="Q1694" s="16">
        <f t="shared" si="172"/>
        <v>165.75</v>
      </c>
      <c r="R1694" s="16">
        <f t="shared" si="173"/>
        <v>331.5</v>
      </c>
      <c r="S1694" s="17">
        <f t="shared" si="170"/>
        <v>147.99107142857142</v>
      </c>
      <c r="T1694" s="17">
        <f t="shared" si="174"/>
        <v>295.98214285714283</v>
      </c>
    </row>
    <row r="1695" spans="1:20" x14ac:dyDescent="0.35">
      <c r="A1695" s="14">
        <v>8055062955821</v>
      </c>
      <c r="B1695" s="13">
        <f t="shared" si="171"/>
        <v>1</v>
      </c>
      <c r="C1695" s="14">
        <v>2024</v>
      </c>
      <c r="D1695" s="13" t="s">
        <v>12</v>
      </c>
      <c r="E1695" s="14"/>
      <c r="F1695" s="19" t="s">
        <v>1123</v>
      </c>
      <c r="G1695" s="14" t="s">
        <v>1148</v>
      </c>
      <c r="H1695" s="14" t="s">
        <v>21</v>
      </c>
      <c r="I1695" s="14" t="s">
        <v>1169</v>
      </c>
      <c r="J1695" s="23">
        <v>0</v>
      </c>
      <c r="K1695" s="14" t="s">
        <v>1175</v>
      </c>
      <c r="L1695" s="14"/>
      <c r="M1695" s="14" t="s">
        <v>1182</v>
      </c>
      <c r="N1695" s="14"/>
      <c r="O1695" s="20">
        <v>850</v>
      </c>
      <c r="P1695" s="16">
        <f t="shared" si="169"/>
        <v>0</v>
      </c>
      <c r="Q1695" s="16">
        <f t="shared" si="172"/>
        <v>165.75</v>
      </c>
      <c r="R1695" s="16">
        <f t="shared" si="173"/>
        <v>0</v>
      </c>
      <c r="S1695" s="17">
        <f t="shared" si="170"/>
        <v>147.99107142857142</v>
      </c>
      <c r="T1695" s="17">
        <f t="shared" si="174"/>
        <v>0</v>
      </c>
    </row>
    <row r="1696" spans="1:20" x14ac:dyDescent="0.35">
      <c r="A1696" s="18">
        <v>8055062955838</v>
      </c>
      <c r="B1696" s="13">
        <f t="shared" si="171"/>
        <v>1</v>
      </c>
      <c r="C1696" s="14">
        <v>2024</v>
      </c>
      <c r="D1696" s="13" t="s">
        <v>12</v>
      </c>
      <c r="E1696" s="14"/>
      <c r="F1696" s="19" t="s">
        <v>1123</v>
      </c>
      <c r="G1696" s="14" t="s">
        <v>1148</v>
      </c>
      <c r="H1696" s="14" t="s">
        <v>21</v>
      </c>
      <c r="I1696" s="14" t="s">
        <v>585</v>
      </c>
      <c r="J1696" s="23">
        <v>2</v>
      </c>
      <c r="K1696" s="14" t="s">
        <v>1175</v>
      </c>
      <c r="L1696" s="14"/>
      <c r="M1696" s="14" t="s">
        <v>1182</v>
      </c>
      <c r="N1696" s="14"/>
      <c r="O1696" s="20">
        <v>850</v>
      </c>
      <c r="P1696" s="16">
        <f t="shared" si="169"/>
        <v>1700</v>
      </c>
      <c r="Q1696" s="16">
        <f t="shared" si="172"/>
        <v>165.75</v>
      </c>
      <c r="R1696" s="16">
        <f t="shared" si="173"/>
        <v>331.5</v>
      </c>
      <c r="S1696" s="17">
        <f t="shared" si="170"/>
        <v>147.99107142857142</v>
      </c>
      <c r="T1696" s="17">
        <f t="shared" si="174"/>
        <v>295.98214285714283</v>
      </c>
    </row>
    <row r="1697" spans="1:20" x14ac:dyDescent="0.35">
      <c r="A1697" s="14">
        <v>8055062955876</v>
      </c>
      <c r="B1697" s="13">
        <f t="shared" si="171"/>
        <v>1</v>
      </c>
      <c r="C1697" s="14">
        <v>2024</v>
      </c>
      <c r="D1697" s="13" t="s">
        <v>12</v>
      </c>
      <c r="E1697" s="14"/>
      <c r="F1697" s="19" t="s">
        <v>1123</v>
      </c>
      <c r="G1697" s="14" t="s">
        <v>1148</v>
      </c>
      <c r="H1697" s="14" t="s">
        <v>21</v>
      </c>
      <c r="I1697" s="14" t="s">
        <v>599</v>
      </c>
      <c r="J1697" s="23">
        <v>0</v>
      </c>
      <c r="K1697" s="14" t="s">
        <v>1175</v>
      </c>
      <c r="L1697" s="14"/>
      <c r="M1697" s="14" t="s">
        <v>1182</v>
      </c>
      <c r="N1697" s="14"/>
      <c r="O1697" s="20">
        <v>850</v>
      </c>
      <c r="P1697" s="16">
        <f t="shared" si="169"/>
        <v>0</v>
      </c>
      <c r="Q1697" s="16">
        <f t="shared" si="172"/>
        <v>165.75</v>
      </c>
      <c r="R1697" s="16">
        <f t="shared" si="173"/>
        <v>0</v>
      </c>
      <c r="S1697" s="17">
        <f t="shared" si="170"/>
        <v>147.99107142857142</v>
      </c>
      <c r="T1697" s="17">
        <f t="shared" si="174"/>
        <v>0</v>
      </c>
    </row>
    <row r="1698" spans="1:20" x14ac:dyDescent="0.35">
      <c r="A1698" s="18">
        <v>8055062956033</v>
      </c>
      <c r="B1698" s="13">
        <f t="shared" si="171"/>
        <v>1</v>
      </c>
      <c r="C1698" s="14">
        <v>2024</v>
      </c>
      <c r="D1698" s="13" t="s">
        <v>12</v>
      </c>
      <c r="E1698" s="14"/>
      <c r="F1698" s="19" t="s">
        <v>1123</v>
      </c>
      <c r="G1698" s="14" t="s">
        <v>1148</v>
      </c>
      <c r="H1698" s="14" t="s">
        <v>602</v>
      </c>
      <c r="I1698" s="14" t="s">
        <v>23</v>
      </c>
      <c r="J1698" s="23">
        <v>3</v>
      </c>
      <c r="K1698" s="14" t="s">
        <v>1175</v>
      </c>
      <c r="L1698" s="14"/>
      <c r="M1698" s="14" t="s">
        <v>1182</v>
      </c>
      <c r="N1698" s="14"/>
      <c r="O1698" s="20">
        <v>850</v>
      </c>
      <c r="P1698" s="16">
        <f t="shared" si="169"/>
        <v>2550</v>
      </c>
      <c r="Q1698" s="16">
        <f t="shared" si="172"/>
        <v>165.75</v>
      </c>
      <c r="R1698" s="16">
        <f t="shared" si="173"/>
        <v>497.25</v>
      </c>
      <c r="S1698" s="17">
        <f t="shared" si="170"/>
        <v>147.99107142857142</v>
      </c>
      <c r="T1698" s="17">
        <f t="shared" si="174"/>
        <v>443.97321428571422</v>
      </c>
    </row>
    <row r="1699" spans="1:20" x14ac:dyDescent="0.35">
      <c r="A1699" s="18">
        <v>8055062956057</v>
      </c>
      <c r="B1699" s="13">
        <f t="shared" si="171"/>
        <v>1</v>
      </c>
      <c r="C1699" s="14">
        <v>2024</v>
      </c>
      <c r="D1699" s="13" t="s">
        <v>12</v>
      </c>
      <c r="E1699" s="14"/>
      <c r="F1699" s="19" t="s">
        <v>1123</v>
      </c>
      <c r="G1699" s="14" t="s">
        <v>1148</v>
      </c>
      <c r="H1699" s="14" t="s">
        <v>602</v>
      </c>
      <c r="I1699" s="14" t="s">
        <v>592</v>
      </c>
      <c r="J1699" s="23">
        <v>3</v>
      </c>
      <c r="K1699" s="14" t="s">
        <v>1175</v>
      </c>
      <c r="L1699" s="14"/>
      <c r="M1699" s="14" t="s">
        <v>1182</v>
      </c>
      <c r="N1699" s="14"/>
      <c r="O1699" s="20">
        <v>850</v>
      </c>
      <c r="P1699" s="16">
        <f t="shared" si="169"/>
        <v>2550</v>
      </c>
      <c r="Q1699" s="16">
        <f t="shared" si="172"/>
        <v>165.75</v>
      </c>
      <c r="R1699" s="16">
        <f t="shared" si="173"/>
        <v>497.25</v>
      </c>
      <c r="S1699" s="17">
        <f t="shared" si="170"/>
        <v>147.99107142857142</v>
      </c>
      <c r="T1699" s="17">
        <f t="shared" si="174"/>
        <v>443.97321428571422</v>
      </c>
    </row>
    <row r="1700" spans="1:20" x14ac:dyDescent="0.35">
      <c r="A1700" s="18">
        <v>8055062956071</v>
      </c>
      <c r="B1700" s="13">
        <f t="shared" si="171"/>
        <v>1</v>
      </c>
      <c r="C1700" s="14">
        <v>2024</v>
      </c>
      <c r="D1700" s="13" t="s">
        <v>12</v>
      </c>
      <c r="E1700" s="14"/>
      <c r="F1700" s="19" t="s">
        <v>1123</v>
      </c>
      <c r="G1700" s="14" t="s">
        <v>1148</v>
      </c>
      <c r="H1700" s="14" t="s">
        <v>602</v>
      </c>
      <c r="I1700" s="14" t="s">
        <v>32</v>
      </c>
      <c r="J1700" s="23">
        <v>3</v>
      </c>
      <c r="K1700" s="14" t="s">
        <v>1175</v>
      </c>
      <c r="L1700" s="14"/>
      <c r="M1700" s="14" t="s">
        <v>1182</v>
      </c>
      <c r="N1700" s="14"/>
      <c r="O1700" s="20">
        <v>850</v>
      </c>
      <c r="P1700" s="16">
        <f t="shared" si="169"/>
        <v>2550</v>
      </c>
      <c r="Q1700" s="16">
        <f t="shared" si="172"/>
        <v>165.75</v>
      </c>
      <c r="R1700" s="16">
        <f t="shared" si="173"/>
        <v>497.25</v>
      </c>
      <c r="S1700" s="17">
        <f t="shared" si="170"/>
        <v>147.99107142857142</v>
      </c>
      <c r="T1700" s="17">
        <f t="shared" si="174"/>
        <v>443.97321428571422</v>
      </c>
    </row>
    <row r="1701" spans="1:20" x14ac:dyDescent="0.35">
      <c r="A1701" s="18">
        <v>8055062956095</v>
      </c>
      <c r="B1701" s="13">
        <f t="shared" si="171"/>
        <v>1</v>
      </c>
      <c r="C1701" s="14">
        <v>2024</v>
      </c>
      <c r="D1701" s="13" t="s">
        <v>12</v>
      </c>
      <c r="E1701" s="14"/>
      <c r="F1701" s="19" t="s">
        <v>1123</v>
      </c>
      <c r="G1701" s="14" t="s">
        <v>1148</v>
      </c>
      <c r="H1701" s="14" t="s">
        <v>602</v>
      </c>
      <c r="I1701" s="14" t="s">
        <v>585</v>
      </c>
      <c r="J1701" s="23">
        <v>2</v>
      </c>
      <c r="K1701" s="14" t="s">
        <v>1175</v>
      </c>
      <c r="L1701" s="14"/>
      <c r="M1701" s="14" t="s">
        <v>1182</v>
      </c>
      <c r="N1701" s="14"/>
      <c r="O1701" s="20">
        <v>850</v>
      </c>
      <c r="P1701" s="16">
        <f t="shared" si="169"/>
        <v>1700</v>
      </c>
      <c r="Q1701" s="16">
        <f t="shared" si="172"/>
        <v>165.75</v>
      </c>
      <c r="R1701" s="16">
        <f t="shared" si="173"/>
        <v>331.5</v>
      </c>
      <c r="S1701" s="17">
        <f t="shared" si="170"/>
        <v>147.99107142857142</v>
      </c>
      <c r="T1701" s="17">
        <f t="shared" si="174"/>
        <v>295.98214285714283</v>
      </c>
    </row>
    <row r="1702" spans="1:20" ht="80" customHeight="1" x14ac:dyDescent="0.35">
      <c r="A1702" s="18">
        <v>8059695428653</v>
      </c>
      <c r="B1702" s="13">
        <f t="shared" si="171"/>
        <v>1</v>
      </c>
      <c r="C1702" s="14">
        <v>2024</v>
      </c>
      <c r="D1702" s="13" t="s">
        <v>12</v>
      </c>
      <c r="E1702" s="14"/>
      <c r="F1702" s="19" t="s">
        <v>1124</v>
      </c>
      <c r="G1702" s="14" t="s">
        <v>578</v>
      </c>
      <c r="H1702" s="14" t="s">
        <v>21</v>
      </c>
      <c r="I1702" s="14" t="s">
        <v>586</v>
      </c>
      <c r="J1702" s="23">
        <v>1</v>
      </c>
      <c r="K1702" s="14" t="s">
        <v>1176</v>
      </c>
      <c r="L1702" s="14"/>
      <c r="M1702" s="14" t="s">
        <v>1182</v>
      </c>
      <c r="N1702" s="14"/>
      <c r="O1702" s="20">
        <v>950</v>
      </c>
      <c r="P1702" s="16">
        <f t="shared" si="169"/>
        <v>950</v>
      </c>
      <c r="Q1702" s="16">
        <f t="shared" si="172"/>
        <v>185.25</v>
      </c>
      <c r="R1702" s="16">
        <f t="shared" si="173"/>
        <v>185.25</v>
      </c>
      <c r="S1702" s="17">
        <f t="shared" si="170"/>
        <v>165.40178571428569</v>
      </c>
      <c r="T1702" s="17">
        <f t="shared" si="174"/>
        <v>165.40178571428569</v>
      </c>
    </row>
    <row r="1703" spans="1:20" x14ac:dyDescent="0.35">
      <c r="A1703" s="18">
        <v>8059695428677</v>
      </c>
      <c r="B1703" s="13">
        <f t="shared" si="171"/>
        <v>1</v>
      </c>
      <c r="C1703" s="14">
        <v>2024</v>
      </c>
      <c r="D1703" s="13" t="s">
        <v>12</v>
      </c>
      <c r="E1703" s="14"/>
      <c r="F1703" s="19" t="s">
        <v>1124</v>
      </c>
      <c r="G1703" s="14" t="s">
        <v>578</v>
      </c>
      <c r="H1703" s="14" t="s">
        <v>21</v>
      </c>
      <c r="I1703" s="14" t="s">
        <v>23</v>
      </c>
      <c r="J1703" s="23">
        <v>1</v>
      </c>
      <c r="K1703" s="14" t="s">
        <v>1176</v>
      </c>
      <c r="L1703" s="14"/>
      <c r="M1703" s="14" t="s">
        <v>1182</v>
      </c>
      <c r="N1703" s="14"/>
      <c r="O1703" s="20">
        <v>950</v>
      </c>
      <c r="P1703" s="16">
        <f t="shared" si="169"/>
        <v>950</v>
      </c>
      <c r="Q1703" s="16">
        <f t="shared" si="172"/>
        <v>185.25</v>
      </c>
      <c r="R1703" s="16">
        <f t="shared" si="173"/>
        <v>185.25</v>
      </c>
      <c r="S1703" s="17">
        <f t="shared" si="170"/>
        <v>165.40178571428569</v>
      </c>
      <c r="T1703" s="17">
        <f t="shared" si="174"/>
        <v>165.40178571428569</v>
      </c>
    </row>
    <row r="1704" spans="1:20" ht="80" customHeight="1" x14ac:dyDescent="0.35">
      <c r="A1704" s="18">
        <v>8055062958273</v>
      </c>
      <c r="B1704" s="13">
        <f t="shared" si="171"/>
        <v>1</v>
      </c>
      <c r="C1704" s="14">
        <v>2024</v>
      </c>
      <c r="D1704" s="13" t="s">
        <v>12</v>
      </c>
      <c r="E1704" s="14"/>
      <c r="F1704" s="19" t="s">
        <v>1125</v>
      </c>
      <c r="G1704" s="14" t="s">
        <v>578</v>
      </c>
      <c r="H1704" s="14" t="s">
        <v>21</v>
      </c>
      <c r="I1704" s="14" t="s">
        <v>592</v>
      </c>
      <c r="J1704" s="23">
        <v>1</v>
      </c>
      <c r="K1704" s="14" t="s">
        <v>1092</v>
      </c>
      <c r="L1704" s="14"/>
      <c r="M1704" s="14" t="s">
        <v>1182</v>
      </c>
      <c r="N1704" s="14"/>
      <c r="O1704" s="20">
        <v>1190</v>
      </c>
      <c r="P1704" s="16">
        <f t="shared" si="169"/>
        <v>1190</v>
      </c>
      <c r="Q1704" s="16">
        <f t="shared" si="172"/>
        <v>232.05</v>
      </c>
      <c r="R1704" s="16">
        <f t="shared" si="173"/>
        <v>232.05</v>
      </c>
      <c r="S1704" s="17">
        <f t="shared" si="170"/>
        <v>207.1875</v>
      </c>
      <c r="T1704" s="17">
        <f t="shared" si="174"/>
        <v>207.1875</v>
      </c>
    </row>
    <row r="1705" spans="1:20" ht="80" customHeight="1" x14ac:dyDescent="0.35">
      <c r="A1705" s="18">
        <v>8057763610078</v>
      </c>
      <c r="B1705" s="13">
        <f t="shared" si="171"/>
        <v>1</v>
      </c>
      <c r="C1705" s="14">
        <v>2024</v>
      </c>
      <c r="D1705" s="13" t="s">
        <v>24</v>
      </c>
      <c r="E1705" s="14"/>
      <c r="F1705" s="19" t="s">
        <v>1126</v>
      </c>
      <c r="G1705" s="14" t="s">
        <v>623</v>
      </c>
      <c r="H1705" s="14" t="s">
        <v>21</v>
      </c>
      <c r="I1705" s="14" t="s">
        <v>586</v>
      </c>
      <c r="J1705" s="23">
        <v>14</v>
      </c>
      <c r="K1705" s="14" t="s">
        <v>1177</v>
      </c>
      <c r="L1705" s="14"/>
      <c r="M1705" s="14" t="s">
        <v>1182</v>
      </c>
      <c r="N1705" s="14"/>
      <c r="O1705" s="20">
        <v>530</v>
      </c>
      <c r="P1705" s="16">
        <f t="shared" si="169"/>
        <v>7420</v>
      </c>
      <c r="Q1705" s="16">
        <f t="shared" si="172"/>
        <v>103.35000000000001</v>
      </c>
      <c r="R1705" s="16">
        <f t="shared" si="173"/>
        <v>1446.9</v>
      </c>
      <c r="S1705" s="17">
        <f t="shared" si="170"/>
        <v>92.276785714285708</v>
      </c>
      <c r="T1705" s="17">
        <f t="shared" si="174"/>
        <v>1291.875</v>
      </c>
    </row>
    <row r="1706" spans="1:20" x14ac:dyDescent="0.35">
      <c r="A1706" s="18">
        <v>8057763610092</v>
      </c>
      <c r="B1706" s="13">
        <f t="shared" si="171"/>
        <v>1</v>
      </c>
      <c r="C1706" s="14">
        <v>2024</v>
      </c>
      <c r="D1706" s="13" t="s">
        <v>24</v>
      </c>
      <c r="E1706" s="14"/>
      <c r="F1706" s="19" t="s">
        <v>1126</v>
      </c>
      <c r="G1706" s="14" t="s">
        <v>623</v>
      </c>
      <c r="H1706" s="14" t="s">
        <v>21</v>
      </c>
      <c r="I1706" s="14" t="s">
        <v>23</v>
      </c>
      <c r="J1706" s="23">
        <v>19</v>
      </c>
      <c r="K1706" s="14" t="s">
        <v>1177</v>
      </c>
      <c r="L1706" s="14"/>
      <c r="M1706" s="14" t="s">
        <v>1182</v>
      </c>
      <c r="N1706" s="14"/>
      <c r="O1706" s="20">
        <v>530</v>
      </c>
      <c r="P1706" s="16">
        <f t="shared" si="169"/>
        <v>10070</v>
      </c>
      <c r="Q1706" s="16">
        <f t="shared" si="172"/>
        <v>103.35000000000001</v>
      </c>
      <c r="R1706" s="16">
        <f t="shared" si="173"/>
        <v>1963.65</v>
      </c>
      <c r="S1706" s="17">
        <f t="shared" si="170"/>
        <v>92.276785714285708</v>
      </c>
      <c r="T1706" s="17">
        <f t="shared" si="174"/>
        <v>1753.2589285714284</v>
      </c>
    </row>
    <row r="1707" spans="1:20" x14ac:dyDescent="0.35">
      <c r="A1707" s="18">
        <v>8057763610115</v>
      </c>
      <c r="B1707" s="13">
        <f t="shared" si="171"/>
        <v>1</v>
      </c>
      <c r="C1707" s="14">
        <v>2024</v>
      </c>
      <c r="D1707" s="13" t="s">
        <v>24</v>
      </c>
      <c r="E1707" s="14"/>
      <c r="F1707" s="19" t="s">
        <v>1126</v>
      </c>
      <c r="G1707" s="14" t="s">
        <v>623</v>
      </c>
      <c r="H1707" s="14" t="s">
        <v>21</v>
      </c>
      <c r="I1707" s="14" t="s">
        <v>592</v>
      </c>
      <c r="J1707" s="23">
        <v>14</v>
      </c>
      <c r="K1707" s="14" t="s">
        <v>1177</v>
      </c>
      <c r="L1707" s="14"/>
      <c r="M1707" s="14" t="s">
        <v>1182</v>
      </c>
      <c r="N1707" s="14"/>
      <c r="O1707" s="20">
        <v>530</v>
      </c>
      <c r="P1707" s="16">
        <f t="shared" si="169"/>
        <v>7420</v>
      </c>
      <c r="Q1707" s="16">
        <f t="shared" si="172"/>
        <v>103.35000000000001</v>
      </c>
      <c r="R1707" s="16">
        <f t="shared" si="173"/>
        <v>1446.9</v>
      </c>
      <c r="S1707" s="17">
        <f t="shared" si="170"/>
        <v>92.276785714285708</v>
      </c>
      <c r="T1707" s="17">
        <f t="shared" si="174"/>
        <v>1291.875</v>
      </c>
    </row>
    <row r="1708" spans="1:20" x14ac:dyDescent="0.35">
      <c r="A1708" s="18">
        <v>8057763610139</v>
      </c>
      <c r="B1708" s="13">
        <f t="shared" si="171"/>
        <v>1</v>
      </c>
      <c r="C1708" s="14">
        <v>2024</v>
      </c>
      <c r="D1708" s="13" t="s">
        <v>24</v>
      </c>
      <c r="E1708" s="14"/>
      <c r="F1708" s="19" t="s">
        <v>1126</v>
      </c>
      <c r="G1708" s="14" t="s">
        <v>623</v>
      </c>
      <c r="H1708" s="14" t="s">
        <v>21</v>
      </c>
      <c r="I1708" s="14" t="s">
        <v>32</v>
      </c>
      <c r="J1708" s="23">
        <v>11</v>
      </c>
      <c r="K1708" s="14" t="s">
        <v>1177</v>
      </c>
      <c r="L1708" s="14"/>
      <c r="M1708" s="14" t="s">
        <v>1182</v>
      </c>
      <c r="N1708" s="14"/>
      <c r="O1708" s="20">
        <v>530</v>
      </c>
      <c r="P1708" s="16">
        <f t="shared" si="169"/>
        <v>5830</v>
      </c>
      <c r="Q1708" s="16">
        <f t="shared" si="172"/>
        <v>103.35000000000001</v>
      </c>
      <c r="R1708" s="16">
        <f t="shared" si="173"/>
        <v>1136.8500000000001</v>
      </c>
      <c r="S1708" s="17">
        <f t="shared" si="170"/>
        <v>92.276785714285708</v>
      </c>
      <c r="T1708" s="17">
        <f t="shared" si="174"/>
        <v>1015.0446428571428</v>
      </c>
    </row>
    <row r="1709" spans="1:20" x14ac:dyDescent="0.35">
      <c r="A1709" s="18">
        <v>8057763610153</v>
      </c>
      <c r="B1709" s="13">
        <f t="shared" si="171"/>
        <v>1</v>
      </c>
      <c r="C1709" s="14">
        <v>2024</v>
      </c>
      <c r="D1709" s="13" t="s">
        <v>24</v>
      </c>
      <c r="E1709" s="14"/>
      <c r="F1709" s="19" t="s">
        <v>1126</v>
      </c>
      <c r="G1709" s="14" t="s">
        <v>623</v>
      </c>
      <c r="H1709" s="14" t="s">
        <v>21</v>
      </c>
      <c r="I1709" s="14" t="s">
        <v>585</v>
      </c>
      <c r="J1709" s="23">
        <v>12</v>
      </c>
      <c r="K1709" s="14" t="s">
        <v>1177</v>
      </c>
      <c r="L1709" s="14"/>
      <c r="M1709" s="14" t="s">
        <v>1182</v>
      </c>
      <c r="N1709" s="14"/>
      <c r="O1709" s="20">
        <v>530</v>
      </c>
      <c r="P1709" s="16">
        <f t="shared" si="169"/>
        <v>6360</v>
      </c>
      <c r="Q1709" s="16">
        <f t="shared" si="172"/>
        <v>103.35000000000001</v>
      </c>
      <c r="R1709" s="16">
        <f t="shared" si="173"/>
        <v>1240.2</v>
      </c>
      <c r="S1709" s="17">
        <f t="shared" si="170"/>
        <v>92.276785714285708</v>
      </c>
      <c r="T1709" s="17">
        <f t="shared" si="174"/>
        <v>1107.3214285714284</v>
      </c>
    </row>
    <row r="1710" spans="1:20" x14ac:dyDescent="0.35">
      <c r="A1710" s="18">
        <v>8057763610177</v>
      </c>
      <c r="B1710" s="13">
        <f t="shared" ref="B1710:B1741" si="175">COUNTIF(A1710:A3470,A1710)</f>
        <v>1</v>
      </c>
      <c r="C1710" s="14">
        <v>2024</v>
      </c>
      <c r="D1710" s="13" t="s">
        <v>24</v>
      </c>
      <c r="E1710" s="14"/>
      <c r="F1710" s="19" t="s">
        <v>1126</v>
      </c>
      <c r="G1710" s="14" t="s">
        <v>623</v>
      </c>
      <c r="H1710" s="14" t="s">
        <v>21</v>
      </c>
      <c r="I1710" s="14" t="s">
        <v>35</v>
      </c>
      <c r="J1710" s="23">
        <v>14</v>
      </c>
      <c r="K1710" s="14" t="s">
        <v>1177</v>
      </c>
      <c r="L1710" s="14"/>
      <c r="M1710" s="14" t="s">
        <v>1182</v>
      </c>
      <c r="N1710" s="14"/>
      <c r="O1710" s="20">
        <v>530</v>
      </c>
      <c r="P1710" s="16">
        <f t="shared" si="169"/>
        <v>7420</v>
      </c>
      <c r="Q1710" s="16">
        <f t="shared" si="172"/>
        <v>103.35000000000001</v>
      </c>
      <c r="R1710" s="16">
        <f t="shared" si="173"/>
        <v>1446.9</v>
      </c>
      <c r="S1710" s="17">
        <f t="shared" si="170"/>
        <v>92.276785714285708</v>
      </c>
      <c r="T1710" s="17">
        <f t="shared" si="174"/>
        <v>1291.875</v>
      </c>
    </row>
    <row r="1711" spans="1:20" x14ac:dyDescent="0.35">
      <c r="A1711" s="14">
        <v>8057763610184</v>
      </c>
      <c r="B1711" s="13">
        <f t="shared" si="175"/>
        <v>1</v>
      </c>
      <c r="C1711" s="14">
        <v>2024</v>
      </c>
      <c r="D1711" s="13" t="s">
        <v>24</v>
      </c>
      <c r="E1711" s="14"/>
      <c r="F1711" s="19" t="s">
        <v>1126</v>
      </c>
      <c r="G1711" s="14" t="s">
        <v>623</v>
      </c>
      <c r="H1711" s="14" t="s">
        <v>21</v>
      </c>
      <c r="I1711" s="14" t="s">
        <v>1170</v>
      </c>
      <c r="J1711" s="23">
        <v>0</v>
      </c>
      <c r="K1711" s="14" t="s">
        <v>1177</v>
      </c>
      <c r="L1711" s="14"/>
      <c r="M1711" s="14" t="s">
        <v>1182</v>
      </c>
      <c r="N1711" s="14"/>
      <c r="O1711" s="20">
        <v>530</v>
      </c>
      <c r="P1711" s="16">
        <f t="shared" si="169"/>
        <v>0</v>
      </c>
      <c r="Q1711" s="16">
        <f t="shared" si="172"/>
        <v>103.35000000000001</v>
      </c>
      <c r="R1711" s="16">
        <f t="shared" si="173"/>
        <v>0</v>
      </c>
      <c r="S1711" s="17">
        <f t="shared" si="170"/>
        <v>92.276785714285708</v>
      </c>
      <c r="T1711" s="17">
        <f t="shared" si="174"/>
        <v>0</v>
      </c>
    </row>
    <row r="1712" spans="1:20" x14ac:dyDescent="0.35">
      <c r="A1712" s="18">
        <v>8056993892766</v>
      </c>
      <c r="B1712" s="13">
        <f t="shared" si="175"/>
        <v>1</v>
      </c>
      <c r="C1712" s="14">
        <v>2024</v>
      </c>
      <c r="D1712" s="13" t="s">
        <v>24</v>
      </c>
      <c r="E1712" s="14"/>
      <c r="F1712" s="19" t="s">
        <v>1126</v>
      </c>
      <c r="G1712" s="14" t="s">
        <v>623</v>
      </c>
      <c r="H1712" s="14" t="s">
        <v>552</v>
      </c>
      <c r="I1712" s="14" t="s">
        <v>586</v>
      </c>
      <c r="J1712" s="23">
        <v>16</v>
      </c>
      <c r="K1712" s="14" t="s">
        <v>1177</v>
      </c>
      <c r="L1712" s="14"/>
      <c r="M1712" s="14" t="s">
        <v>1182</v>
      </c>
      <c r="N1712" s="14"/>
      <c r="O1712" s="20">
        <v>530</v>
      </c>
      <c r="P1712" s="16">
        <f t="shared" si="169"/>
        <v>8480</v>
      </c>
      <c r="Q1712" s="16">
        <f t="shared" si="172"/>
        <v>103.35000000000001</v>
      </c>
      <c r="R1712" s="16">
        <f t="shared" si="173"/>
        <v>1653.6000000000001</v>
      </c>
      <c r="S1712" s="17">
        <f t="shared" si="170"/>
        <v>92.276785714285708</v>
      </c>
      <c r="T1712" s="17">
        <f t="shared" si="174"/>
        <v>1476.4285714285713</v>
      </c>
    </row>
    <row r="1713" spans="1:20" x14ac:dyDescent="0.35">
      <c r="A1713" s="18">
        <v>8056993892780</v>
      </c>
      <c r="B1713" s="13">
        <f t="shared" si="175"/>
        <v>1</v>
      </c>
      <c r="C1713" s="14">
        <v>2024</v>
      </c>
      <c r="D1713" s="13" t="s">
        <v>24</v>
      </c>
      <c r="E1713" s="14"/>
      <c r="F1713" s="19" t="s">
        <v>1126</v>
      </c>
      <c r="G1713" s="14" t="s">
        <v>623</v>
      </c>
      <c r="H1713" s="14" t="s">
        <v>552</v>
      </c>
      <c r="I1713" s="14" t="s">
        <v>23</v>
      </c>
      <c r="J1713" s="23">
        <v>15</v>
      </c>
      <c r="K1713" s="14" t="s">
        <v>1177</v>
      </c>
      <c r="L1713" s="14"/>
      <c r="M1713" s="14" t="s">
        <v>1182</v>
      </c>
      <c r="N1713" s="14"/>
      <c r="O1713" s="20">
        <v>530</v>
      </c>
      <c r="P1713" s="16">
        <f t="shared" si="169"/>
        <v>7950</v>
      </c>
      <c r="Q1713" s="16">
        <f t="shared" si="172"/>
        <v>103.35000000000001</v>
      </c>
      <c r="R1713" s="16">
        <f t="shared" si="173"/>
        <v>1550.2500000000002</v>
      </c>
      <c r="S1713" s="17">
        <f t="shared" si="170"/>
        <v>92.276785714285708</v>
      </c>
      <c r="T1713" s="17">
        <f t="shared" si="174"/>
        <v>1384.1517857142856</v>
      </c>
    </row>
    <row r="1714" spans="1:20" x14ac:dyDescent="0.35">
      <c r="A1714" s="18">
        <v>8056993892803</v>
      </c>
      <c r="B1714" s="13">
        <f t="shared" si="175"/>
        <v>1</v>
      </c>
      <c r="C1714" s="14">
        <v>2024</v>
      </c>
      <c r="D1714" s="13" t="s">
        <v>24</v>
      </c>
      <c r="E1714" s="14"/>
      <c r="F1714" s="19" t="s">
        <v>1126</v>
      </c>
      <c r="G1714" s="14" t="s">
        <v>623</v>
      </c>
      <c r="H1714" s="14" t="s">
        <v>552</v>
      </c>
      <c r="I1714" s="14" t="s">
        <v>592</v>
      </c>
      <c r="J1714" s="23">
        <v>18</v>
      </c>
      <c r="K1714" s="14" t="s">
        <v>1177</v>
      </c>
      <c r="L1714" s="14"/>
      <c r="M1714" s="14" t="s">
        <v>1182</v>
      </c>
      <c r="N1714" s="14"/>
      <c r="O1714" s="20">
        <v>530</v>
      </c>
      <c r="P1714" s="16">
        <f t="shared" si="169"/>
        <v>9540</v>
      </c>
      <c r="Q1714" s="16">
        <f t="shared" si="172"/>
        <v>103.35000000000001</v>
      </c>
      <c r="R1714" s="16">
        <f t="shared" si="173"/>
        <v>1860.3000000000002</v>
      </c>
      <c r="S1714" s="17">
        <f t="shared" si="170"/>
        <v>92.276785714285708</v>
      </c>
      <c r="T1714" s="17">
        <f t="shared" si="174"/>
        <v>1660.9821428571427</v>
      </c>
    </row>
    <row r="1715" spans="1:20" x14ac:dyDescent="0.35">
      <c r="A1715" s="18">
        <v>8056993892827</v>
      </c>
      <c r="B1715" s="13">
        <f t="shared" si="175"/>
        <v>1</v>
      </c>
      <c r="C1715" s="14">
        <v>2024</v>
      </c>
      <c r="D1715" s="13" t="s">
        <v>24</v>
      </c>
      <c r="E1715" s="14"/>
      <c r="F1715" s="19" t="s">
        <v>1126</v>
      </c>
      <c r="G1715" s="14" t="s">
        <v>623</v>
      </c>
      <c r="H1715" s="14" t="s">
        <v>552</v>
      </c>
      <c r="I1715" s="14" t="s">
        <v>32</v>
      </c>
      <c r="J1715" s="23">
        <v>14</v>
      </c>
      <c r="K1715" s="14" t="s">
        <v>1177</v>
      </c>
      <c r="L1715" s="14"/>
      <c r="M1715" s="14" t="s">
        <v>1182</v>
      </c>
      <c r="N1715" s="14"/>
      <c r="O1715" s="20">
        <v>530</v>
      </c>
      <c r="P1715" s="16">
        <f t="shared" si="169"/>
        <v>7420</v>
      </c>
      <c r="Q1715" s="16">
        <f t="shared" si="172"/>
        <v>103.35000000000001</v>
      </c>
      <c r="R1715" s="16">
        <f t="shared" si="173"/>
        <v>1446.9</v>
      </c>
      <c r="S1715" s="17">
        <f t="shared" si="170"/>
        <v>92.276785714285708</v>
      </c>
      <c r="T1715" s="17">
        <f t="shared" si="174"/>
        <v>1291.875</v>
      </c>
    </row>
    <row r="1716" spans="1:20" x14ac:dyDescent="0.35">
      <c r="A1716" s="18">
        <v>8056993892841</v>
      </c>
      <c r="B1716" s="13">
        <f t="shared" si="175"/>
        <v>1</v>
      </c>
      <c r="C1716" s="14">
        <v>2024</v>
      </c>
      <c r="D1716" s="13" t="s">
        <v>24</v>
      </c>
      <c r="E1716" s="14"/>
      <c r="F1716" s="19" t="s">
        <v>1126</v>
      </c>
      <c r="G1716" s="14" t="s">
        <v>623</v>
      </c>
      <c r="H1716" s="14" t="s">
        <v>552</v>
      </c>
      <c r="I1716" s="14" t="s">
        <v>585</v>
      </c>
      <c r="J1716" s="23">
        <v>17</v>
      </c>
      <c r="K1716" s="14" t="s">
        <v>1177</v>
      </c>
      <c r="L1716" s="14"/>
      <c r="M1716" s="14" t="s">
        <v>1182</v>
      </c>
      <c r="N1716" s="14"/>
      <c r="O1716" s="20">
        <v>530</v>
      </c>
      <c r="P1716" s="16">
        <f t="shared" si="169"/>
        <v>9010</v>
      </c>
      <c r="Q1716" s="16">
        <f t="shared" si="172"/>
        <v>103.35000000000001</v>
      </c>
      <c r="R1716" s="16">
        <f t="shared" si="173"/>
        <v>1756.95</v>
      </c>
      <c r="S1716" s="17">
        <f t="shared" si="170"/>
        <v>92.276785714285708</v>
      </c>
      <c r="T1716" s="17">
        <f t="shared" si="174"/>
        <v>1568.7053571428571</v>
      </c>
    </row>
    <row r="1717" spans="1:20" x14ac:dyDescent="0.35">
      <c r="A1717" s="18">
        <v>8056993892865</v>
      </c>
      <c r="B1717" s="13">
        <f t="shared" si="175"/>
        <v>1</v>
      </c>
      <c r="C1717" s="14">
        <v>2024</v>
      </c>
      <c r="D1717" s="13" t="s">
        <v>24</v>
      </c>
      <c r="E1717" s="14"/>
      <c r="F1717" s="19" t="s">
        <v>1126</v>
      </c>
      <c r="G1717" s="14" t="s">
        <v>623</v>
      </c>
      <c r="H1717" s="14" t="s">
        <v>552</v>
      </c>
      <c r="I1717" s="14" t="s">
        <v>35</v>
      </c>
      <c r="J1717" s="23">
        <v>19</v>
      </c>
      <c r="K1717" s="14" t="s">
        <v>1177</v>
      </c>
      <c r="L1717" s="14"/>
      <c r="M1717" s="14" t="s">
        <v>1182</v>
      </c>
      <c r="N1717" s="14"/>
      <c r="O1717" s="20">
        <v>530</v>
      </c>
      <c r="P1717" s="16">
        <f t="shared" si="169"/>
        <v>10070</v>
      </c>
      <c r="Q1717" s="16">
        <f t="shared" si="172"/>
        <v>103.35000000000001</v>
      </c>
      <c r="R1717" s="16">
        <f t="shared" si="173"/>
        <v>1963.65</v>
      </c>
      <c r="S1717" s="17">
        <f t="shared" si="170"/>
        <v>92.276785714285708</v>
      </c>
      <c r="T1717" s="17">
        <f t="shared" si="174"/>
        <v>1753.2589285714284</v>
      </c>
    </row>
    <row r="1718" spans="1:20" ht="80" customHeight="1" x14ac:dyDescent="0.35">
      <c r="A1718" s="18">
        <v>8059695968425</v>
      </c>
      <c r="B1718" s="13">
        <f t="shared" si="175"/>
        <v>1</v>
      </c>
      <c r="C1718" s="14">
        <v>2024</v>
      </c>
      <c r="D1718" s="13" t="s">
        <v>12</v>
      </c>
      <c r="E1718" s="14"/>
      <c r="F1718" s="19" t="s">
        <v>1127</v>
      </c>
      <c r="G1718" s="14" t="s">
        <v>1150</v>
      </c>
      <c r="H1718" s="14" t="s">
        <v>779</v>
      </c>
      <c r="I1718" s="14" t="s">
        <v>586</v>
      </c>
      <c r="J1718" s="23">
        <v>2</v>
      </c>
      <c r="K1718" s="14" t="s">
        <v>1178</v>
      </c>
      <c r="L1718" s="14"/>
      <c r="M1718" s="14" t="s">
        <v>1182</v>
      </c>
      <c r="N1718" s="14"/>
      <c r="O1718" s="20">
        <v>850</v>
      </c>
      <c r="P1718" s="16">
        <f t="shared" si="169"/>
        <v>1700</v>
      </c>
      <c r="Q1718" s="16">
        <f t="shared" si="172"/>
        <v>165.75</v>
      </c>
      <c r="R1718" s="16">
        <f t="shared" si="173"/>
        <v>331.5</v>
      </c>
      <c r="S1718" s="17">
        <f t="shared" si="170"/>
        <v>147.99107142857142</v>
      </c>
      <c r="T1718" s="17">
        <f t="shared" si="174"/>
        <v>295.98214285714283</v>
      </c>
    </row>
    <row r="1719" spans="1:20" x14ac:dyDescent="0.35">
      <c r="A1719" s="18">
        <v>8059695968463</v>
      </c>
      <c r="B1719" s="13">
        <f t="shared" si="175"/>
        <v>1</v>
      </c>
      <c r="C1719" s="14">
        <v>2024</v>
      </c>
      <c r="D1719" s="13" t="s">
        <v>12</v>
      </c>
      <c r="E1719" s="14"/>
      <c r="F1719" s="19" t="s">
        <v>1127</v>
      </c>
      <c r="G1719" s="14" t="s">
        <v>1150</v>
      </c>
      <c r="H1719" s="14" t="s">
        <v>779</v>
      </c>
      <c r="I1719" s="14" t="s">
        <v>592</v>
      </c>
      <c r="J1719" s="23">
        <v>1</v>
      </c>
      <c r="K1719" s="14" t="s">
        <v>1178</v>
      </c>
      <c r="L1719" s="14"/>
      <c r="M1719" s="14" t="s">
        <v>1182</v>
      </c>
      <c r="N1719" s="14"/>
      <c r="O1719" s="20">
        <v>850</v>
      </c>
      <c r="P1719" s="16">
        <f t="shared" si="169"/>
        <v>850</v>
      </c>
      <c r="Q1719" s="16">
        <f t="shared" si="172"/>
        <v>165.75</v>
      </c>
      <c r="R1719" s="16">
        <f t="shared" si="173"/>
        <v>165.75</v>
      </c>
      <c r="S1719" s="17">
        <f t="shared" si="170"/>
        <v>147.99107142857142</v>
      </c>
      <c r="T1719" s="17">
        <f t="shared" si="174"/>
        <v>147.99107142857142</v>
      </c>
    </row>
    <row r="1720" spans="1:20" x14ac:dyDescent="0.35">
      <c r="A1720" s="18">
        <v>8059695968500</v>
      </c>
      <c r="B1720" s="13">
        <f t="shared" si="175"/>
        <v>1</v>
      </c>
      <c r="C1720" s="14">
        <v>2024</v>
      </c>
      <c r="D1720" s="13" t="s">
        <v>12</v>
      </c>
      <c r="E1720" s="14"/>
      <c r="F1720" s="19" t="s">
        <v>1127</v>
      </c>
      <c r="G1720" s="14" t="s">
        <v>1150</v>
      </c>
      <c r="H1720" s="14" t="s">
        <v>779</v>
      </c>
      <c r="I1720" s="14" t="s">
        <v>585</v>
      </c>
      <c r="J1720" s="23">
        <v>1</v>
      </c>
      <c r="K1720" s="14" t="s">
        <v>1178</v>
      </c>
      <c r="L1720" s="14"/>
      <c r="M1720" s="14" t="s">
        <v>1182</v>
      </c>
      <c r="N1720" s="14"/>
      <c r="O1720" s="20">
        <v>850</v>
      </c>
      <c r="P1720" s="16">
        <f t="shared" si="169"/>
        <v>850</v>
      </c>
      <c r="Q1720" s="16">
        <f t="shared" si="172"/>
        <v>165.75</v>
      </c>
      <c r="R1720" s="16">
        <f t="shared" si="173"/>
        <v>165.75</v>
      </c>
      <c r="S1720" s="17">
        <f t="shared" si="170"/>
        <v>147.99107142857142</v>
      </c>
      <c r="T1720" s="17">
        <f t="shared" si="174"/>
        <v>147.99107142857142</v>
      </c>
    </row>
    <row r="1721" spans="1:20" ht="80" customHeight="1" x14ac:dyDescent="0.35">
      <c r="A1721" s="14">
        <v>8050393181338</v>
      </c>
      <c r="B1721" s="13">
        <f t="shared" si="175"/>
        <v>1</v>
      </c>
      <c r="C1721" s="14">
        <v>2024</v>
      </c>
      <c r="D1721" s="13" t="s">
        <v>12</v>
      </c>
      <c r="E1721" s="14"/>
      <c r="F1721" s="19" t="s">
        <v>1128</v>
      </c>
      <c r="G1721" s="14" t="s">
        <v>623</v>
      </c>
      <c r="H1721" s="14" t="s">
        <v>21</v>
      </c>
      <c r="I1721" s="14" t="s">
        <v>592</v>
      </c>
      <c r="J1721" s="23">
        <v>0</v>
      </c>
      <c r="K1721" s="14" t="s">
        <v>1178</v>
      </c>
      <c r="L1721" s="14"/>
      <c r="M1721" s="14" t="s">
        <v>1182</v>
      </c>
      <c r="N1721" s="14"/>
      <c r="O1721" s="20">
        <v>1040</v>
      </c>
      <c r="P1721" s="16">
        <f t="shared" si="169"/>
        <v>0</v>
      </c>
      <c r="Q1721" s="16">
        <f t="shared" si="172"/>
        <v>202.8</v>
      </c>
      <c r="R1721" s="16">
        <f t="shared" si="173"/>
        <v>0</v>
      </c>
      <c r="S1721" s="17">
        <f t="shared" si="170"/>
        <v>181.07142857142856</v>
      </c>
      <c r="T1721" s="17">
        <f t="shared" si="174"/>
        <v>0</v>
      </c>
    </row>
    <row r="1722" spans="1:20" x14ac:dyDescent="0.35">
      <c r="A1722" s="14">
        <v>8050393181369</v>
      </c>
      <c r="B1722" s="13">
        <f t="shared" si="175"/>
        <v>1</v>
      </c>
      <c r="C1722" s="14">
        <v>2024</v>
      </c>
      <c r="D1722" s="13" t="s">
        <v>12</v>
      </c>
      <c r="E1722" s="14"/>
      <c r="F1722" s="19" t="s">
        <v>1128</v>
      </c>
      <c r="G1722" s="14" t="s">
        <v>623</v>
      </c>
      <c r="H1722" s="14" t="s">
        <v>21</v>
      </c>
      <c r="I1722" s="14" t="s">
        <v>35</v>
      </c>
      <c r="J1722" s="23">
        <v>0</v>
      </c>
      <c r="K1722" s="14" t="s">
        <v>1178</v>
      </c>
      <c r="L1722" s="14"/>
      <c r="M1722" s="14" t="s">
        <v>1182</v>
      </c>
      <c r="N1722" s="14"/>
      <c r="O1722" s="20">
        <v>1040</v>
      </c>
      <c r="P1722" s="16">
        <f t="shared" si="169"/>
        <v>0</v>
      </c>
      <c r="Q1722" s="16">
        <f t="shared" si="172"/>
        <v>202.8</v>
      </c>
      <c r="R1722" s="16">
        <f t="shared" si="173"/>
        <v>0</v>
      </c>
      <c r="S1722" s="17">
        <f t="shared" si="170"/>
        <v>181.07142857142856</v>
      </c>
      <c r="T1722" s="17">
        <f t="shared" si="174"/>
        <v>0</v>
      </c>
    </row>
    <row r="1723" spans="1:20" ht="80" customHeight="1" x14ac:dyDescent="0.35">
      <c r="A1723" s="18">
        <v>8059695744937</v>
      </c>
      <c r="B1723" s="13">
        <f t="shared" si="175"/>
        <v>1</v>
      </c>
      <c r="C1723" s="14">
        <v>2024</v>
      </c>
      <c r="D1723" s="13" t="s">
        <v>12</v>
      </c>
      <c r="E1723" s="14"/>
      <c r="F1723" s="19" t="s">
        <v>1129</v>
      </c>
      <c r="G1723" s="14" t="s">
        <v>659</v>
      </c>
      <c r="H1723" s="14" t="s">
        <v>21</v>
      </c>
      <c r="I1723" s="14" t="s">
        <v>586</v>
      </c>
      <c r="J1723" s="23">
        <v>1</v>
      </c>
      <c r="K1723" s="14" t="s">
        <v>1175</v>
      </c>
      <c r="L1723" s="14"/>
      <c r="M1723" s="14" t="s">
        <v>1182</v>
      </c>
      <c r="N1723" s="14"/>
      <c r="O1723" s="20">
        <v>1570</v>
      </c>
      <c r="P1723" s="16">
        <f t="shared" si="169"/>
        <v>1570</v>
      </c>
      <c r="Q1723" s="16">
        <f t="shared" si="172"/>
        <v>306.15000000000003</v>
      </c>
      <c r="R1723" s="16">
        <f t="shared" si="173"/>
        <v>306.15000000000003</v>
      </c>
      <c r="S1723" s="17">
        <f t="shared" si="170"/>
        <v>273.34821428571428</v>
      </c>
      <c r="T1723" s="17">
        <f t="shared" si="174"/>
        <v>273.34821428571428</v>
      </c>
    </row>
    <row r="1724" spans="1:20" x14ac:dyDescent="0.35">
      <c r="A1724" s="18">
        <v>8059695744951</v>
      </c>
      <c r="B1724" s="13">
        <f t="shared" si="175"/>
        <v>1</v>
      </c>
      <c r="C1724" s="14">
        <v>2024</v>
      </c>
      <c r="D1724" s="13" t="s">
        <v>12</v>
      </c>
      <c r="E1724" s="14"/>
      <c r="F1724" s="19" t="s">
        <v>1129</v>
      </c>
      <c r="G1724" s="14" t="s">
        <v>659</v>
      </c>
      <c r="H1724" s="14" t="s">
        <v>21</v>
      </c>
      <c r="I1724" s="14" t="s">
        <v>23</v>
      </c>
      <c r="J1724" s="23">
        <v>1</v>
      </c>
      <c r="K1724" s="14" t="s">
        <v>1175</v>
      </c>
      <c r="L1724" s="14"/>
      <c r="M1724" s="14" t="s">
        <v>1182</v>
      </c>
      <c r="N1724" s="14"/>
      <c r="O1724" s="20">
        <v>1570</v>
      </c>
      <c r="P1724" s="16">
        <f t="shared" si="169"/>
        <v>1570</v>
      </c>
      <c r="Q1724" s="16">
        <f t="shared" si="172"/>
        <v>306.15000000000003</v>
      </c>
      <c r="R1724" s="16">
        <f t="shared" si="173"/>
        <v>306.15000000000003</v>
      </c>
      <c r="S1724" s="17">
        <f t="shared" si="170"/>
        <v>273.34821428571428</v>
      </c>
      <c r="T1724" s="17">
        <f t="shared" si="174"/>
        <v>273.34821428571428</v>
      </c>
    </row>
    <row r="1725" spans="1:20" x14ac:dyDescent="0.35">
      <c r="A1725" s="18">
        <v>8059695745057</v>
      </c>
      <c r="B1725" s="13">
        <f t="shared" si="175"/>
        <v>1</v>
      </c>
      <c r="C1725" s="14">
        <v>2024</v>
      </c>
      <c r="D1725" s="13" t="s">
        <v>12</v>
      </c>
      <c r="E1725" s="14"/>
      <c r="F1725" s="19" t="s">
        <v>1129</v>
      </c>
      <c r="G1725" s="14" t="s">
        <v>659</v>
      </c>
      <c r="H1725" s="14" t="s">
        <v>21</v>
      </c>
      <c r="I1725" s="14" t="s">
        <v>599</v>
      </c>
      <c r="J1725" s="23">
        <v>1</v>
      </c>
      <c r="K1725" s="14" t="s">
        <v>1175</v>
      </c>
      <c r="L1725" s="14"/>
      <c r="M1725" s="14" t="s">
        <v>1182</v>
      </c>
      <c r="N1725" s="14"/>
      <c r="O1725" s="20">
        <v>1570</v>
      </c>
      <c r="P1725" s="16">
        <f t="shared" si="169"/>
        <v>1570</v>
      </c>
      <c r="Q1725" s="16">
        <f t="shared" si="172"/>
        <v>306.15000000000003</v>
      </c>
      <c r="R1725" s="16">
        <f t="shared" si="173"/>
        <v>306.15000000000003</v>
      </c>
      <c r="S1725" s="17">
        <f t="shared" si="170"/>
        <v>273.34821428571428</v>
      </c>
      <c r="T1725" s="17">
        <f t="shared" si="174"/>
        <v>273.34821428571428</v>
      </c>
    </row>
    <row r="1726" spans="1:20" ht="80" customHeight="1" x14ac:dyDescent="0.35">
      <c r="A1726" s="18">
        <v>8059695779137</v>
      </c>
      <c r="B1726" s="13">
        <f t="shared" si="175"/>
        <v>1</v>
      </c>
      <c r="C1726" s="14">
        <v>2024</v>
      </c>
      <c r="D1726" s="13" t="s">
        <v>24</v>
      </c>
      <c r="E1726" s="14"/>
      <c r="F1726" s="19" t="s">
        <v>1130</v>
      </c>
      <c r="G1726" s="14" t="s">
        <v>659</v>
      </c>
      <c r="H1726" s="14" t="s">
        <v>21</v>
      </c>
      <c r="I1726" s="14" t="s">
        <v>23</v>
      </c>
      <c r="J1726" s="23">
        <v>1</v>
      </c>
      <c r="K1726" s="14" t="s">
        <v>1086</v>
      </c>
      <c r="L1726" s="14"/>
      <c r="M1726" s="14" t="s">
        <v>1182</v>
      </c>
      <c r="N1726" s="14"/>
      <c r="O1726" s="20">
        <v>1040</v>
      </c>
      <c r="P1726" s="16">
        <f t="shared" si="169"/>
        <v>1040</v>
      </c>
      <c r="Q1726" s="16">
        <f t="shared" si="172"/>
        <v>202.8</v>
      </c>
      <c r="R1726" s="16">
        <f t="shared" si="173"/>
        <v>202.8</v>
      </c>
      <c r="S1726" s="17">
        <f t="shared" si="170"/>
        <v>181.07142857142856</v>
      </c>
      <c r="T1726" s="17">
        <f t="shared" si="174"/>
        <v>181.07142857142856</v>
      </c>
    </row>
    <row r="1727" spans="1:20" x14ac:dyDescent="0.35">
      <c r="A1727" s="18">
        <v>8059695779144</v>
      </c>
      <c r="B1727" s="13">
        <f t="shared" si="175"/>
        <v>1</v>
      </c>
      <c r="C1727" s="14">
        <v>2024</v>
      </c>
      <c r="D1727" s="13" t="s">
        <v>24</v>
      </c>
      <c r="E1727" s="14"/>
      <c r="F1727" s="19" t="s">
        <v>1130</v>
      </c>
      <c r="G1727" s="14" t="s">
        <v>659</v>
      </c>
      <c r="H1727" s="14" t="s">
        <v>21</v>
      </c>
      <c r="I1727" s="14" t="s">
        <v>592</v>
      </c>
      <c r="J1727" s="23">
        <v>1</v>
      </c>
      <c r="K1727" s="14" t="s">
        <v>1086</v>
      </c>
      <c r="L1727" s="14"/>
      <c r="M1727" s="14" t="s">
        <v>1182</v>
      </c>
      <c r="N1727" s="14"/>
      <c r="O1727" s="20">
        <v>1040</v>
      </c>
      <c r="P1727" s="16">
        <f t="shared" si="169"/>
        <v>1040</v>
      </c>
      <c r="Q1727" s="16">
        <f t="shared" si="172"/>
        <v>202.8</v>
      </c>
      <c r="R1727" s="16">
        <f t="shared" si="173"/>
        <v>202.8</v>
      </c>
      <c r="S1727" s="17">
        <f t="shared" si="170"/>
        <v>181.07142857142856</v>
      </c>
      <c r="T1727" s="17">
        <f t="shared" si="174"/>
        <v>181.07142857142856</v>
      </c>
    </row>
    <row r="1728" spans="1:20" x14ac:dyDescent="0.35">
      <c r="A1728" s="18">
        <v>8059695779151</v>
      </c>
      <c r="B1728" s="13">
        <f t="shared" si="175"/>
        <v>1</v>
      </c>
      <c r="C1728" s="14">
        <v>2024</v>
      </c>
      <c r="D1728" s="13" t="s">
        <v>24</v>
      </c>
      <c r="E1728" s="14"/>
      <c r="F1728" s="19" t="s">
        <v>1130</v>
      </c>
      <c r="G1728" s="14" t="s">
        <v>659</v>
      </c>
      <c r="H1728" s="14" t="s">
        <v>21</v>
      </c>
      <c r="I1728" s="14" t="s">
        <v>32</v>
      </c>
      <c r="J1728" s="23">
        <v>1</v>
      </c>
      <c r="K1728" s="14" t="s">
        <v>1086</v>
      </c>
      <c r="L1728" s="14"/>
      <c r="M1728" s="14" t="s">
        <v>1182</v>
      </c>
      <c r="N1728" s="14"/>
      <c r="O1728" s="20">
        <v>1040</v>
      </c>
      <c r="P1728" s="16">
        <f t="shared" si="169"/>
        <v>1040</v>
      </c>
      <c r="Q1728" s="16">
        <f t="shared" si="172"/>
        <v>202.8</v>
      </c>
      <c r="R1728" s="16">
        <f t="shared" si="173"/>
        <v>202.8</v>
      </c>
      <c r="S1728" s="17">
        <f t="shared" si="170"/>
        <v>181.07142857142856</v>
      </c>
      <c r="T1728" s="17">
        <f t="shared" si="174"/>
        <v>181.07142857142856</v>
      </c>
    </row>
    <row r="1729" spans="1:20" x14ac:dyDescent="0.35">
      <c r="A1729" s="14">
        <v>8059695779175</v>
      </c>
      <c r="B1729" s="13">
        <f t="shared" si="175"/>
        <v>1</v>
      </c>
      <c r="C1729" s="14">
        <v>2024</v>
      </c>
      <c r="D1729" s="13" t="s">
        <v>24</v>
      </c>
      <c r="E1729" s="14"/>
      <c r="F1729" s="19" t="s">
        <v>1130</v>
      </c>
      <c r="G1729" s="14" t="s">
        <v>659</v>
      </c>
      <c r="H1729" s="14" t="s">
        <v>21</v>
      </c>
      <c r="I1729" s="14" t="s">
        <v>35</v>
      </c>
      <c r="J1729" s="23">
        <v>0</v>
      </c>
      <c r="K1729" s="14" t="s">
        <v>1086</v>
      </c>
      <c r="L1729" s="14"/>
      <c r="M1729" s="14" t="s">
        <v>1182</v>
      </c>
      <c r="N1729" s="14"/>
      <c r="O1729" s="20">
        <v>1040</v>
      </c>
      <c r="P1729" s="16">
        <f t="shared" si="169"/>
        <v>0</v>
      </c>
      <c r="Q1729" s="16">
        <f t="shared" si="172"/>
        <v>202.8</v>
      </c>
      <c r="R1729" s="16">
        <f t="shared" si="173"/>
        <v>0</v>
      </c>
      <c r="S1729" s="17">
        <f t="shared" si="170"/>
        <v>181.07142857142856</v>
      </c>
      <c r="T1729" s="17">
        <f t="shared" si="174"/>
        <v>0</v>
      </c>
    </row>
    <row r="1730" spans="1:20" ht="80" customHeight="1" x14ac:dyDescent="0.35">
      <c r="A1730" s="18">
        <v>8059695746092</v>
      </c>
      <c r="B1730" s="13">
        <f t="shared" si="175"/>
        <v>1</v>
      </c>
      <c r="C1730" s="14">
        <v>2023</v>
      </c>
      <c r="D1730" s="13" t="s">
        <v>24</v>
      </c>
      <c r="E1730" s="14"/>
      <c r="F1730" s="19" t="s">
        <v>661</v>
      </c>
      <c r="G1730" s="14" t="s">
        <v>659</v>
      </c>
      <c r="H1730" s="14" t="s">
        <v>21</v>
      </c>
      <c r="I1730" s="14" t="s">
        <v>35</v>
      </c>
      <c r="J1730" s="23">
        <v>1</v>
      </c>
      <c r="K1730" s="14" t="s">
        <v>1176</v>
      </c>
      <c r="L1730" s="14"/>
      <c r="M1730" s="14" t="s">
        <v>1182</v>
      </c>
      <c r="N1730" s="14"/>
      <c r="O1730" s="20">
        <v>940</v>
      </c>
      <c r="P1730" s="16">
        <f t="shared" si="169"/>
        <v>940</v>
      </c>
      <c r="Q1730" s="16">
        <f t="shared" si="172"/>
        <v>183.3</v>
      </c>
      <c r="R1730" s="16">
        <f t="shared" si="173"/>
        <v>183.3</v>
      </c>
      <c r="S1730" s="17">
        <f t="shared" si="170"/>
        <v>163.66071428571428</v>
      </c>
      <c r="T1730" s="17">
        <f t="shared" si="174"/>
        <v>163.66071428571428</v>
      </c>
    </row>
    <row r="1731" spans="1:20" x14ac:dyDescent="0.35">
      <c r="A1731" s="18">
        <v>8059695746337</v>
      </c>
      <c r="B1731" s="13">
        <f t="shared" si="175"/>
        <v>1</v>
      </c>
      <c r="C1731" s="14">
        <v>2023</v>
      </c>
      <c r="D1731" s="13" t="s">
        <v>24</v>
      </c>
      <c r="E1731" s="14"/>
      <c r="F1731" s="19" t="s">
        <v>661</v>
      </c>
      <c r="G1731" s="14" t="s">
        <v>659</v>
      </c>
      <c r="H1731" s="14" t="s">
        <v>127</v>
      </c>
      <c r="I1731" s="14" t="s">
        <v>585</v>
      </c>
      <c r="J1731" s="23">
        <v>1</v>
      </c>
      <c r="K1731" s="14" t="s">
        <v>1176</v>
      </c>
      <c r="L1731" s="14"/>
      <c r="M1731" s="14" t="s">
        <v>1182</v>
      </c>
      <c r="N1731" s="14"/>
      <c r="O1731" s="20">
        <v>940</v>
      </c>
      <c r="P1731" s="16">
        <f t="shared" si="169"/>
        <v>940</v>
      </c>
      <c r="Q1731" s="16">
        <f t="shared" si="172"/>
        <v>183.3</v>
      </c>
      <c r="R1731" s="16">
        <f t="shared" si="173"/>
        <v>183.3</v>
      </c>
      <c r="S1731" s="17">
        <f t="shared" si="170"/>
        <v>163.66071428571428</v>
      </c>
      <c r="T1731" s="17">
        <f t="shared" si="174"/>
        <v>163.66071428571428</v>
      </c>
    </row>
    <row r="1732" spans="1:20" ht="80" customHeight="1" x14ac:dyDescent="0.35">
      <c r="A1732" s="18">
        <v>8050393173159</v>
      </c>
      <c r="B1732" s="13">
        <f t="shared" si="175"/>
        <v>1</v>
      </c>
      <c r="C1732" s="14">
        <v>2024</v>
      </c>
      <c r="D1732" s="13" t="s">
        <v>12</v>
      </c>
      <c r="E1732" s="14"/>
      <c r="F1732" s="19" t="s">
        <v>1131</v>
      </c>
      <c r="G1732" s="14" t="s">
        <v>659</v>
      </c>
      <c r="H1732" s="14" t="s">
        <v>21</v>
      </c>
      <c r="I1732" s="14" t="s">
        <v>586</v>
      </c>
      <c r="J1732" s="23">
        <v>1</v>
      </c>
      <c r="K1732" s="14" t="s">
        <v>1176</v>
      </c>
      <c r="L1732" s="14"/>
      <c r="M1732" s="14" t="s">
        <v>1182</v>
      </c>
      <c r="N1732" s="14"/>
      <c r="O1732" s="20">
        <v>1510</v>
      </c>
      <c r="P1732" s="16">
        <f t="shared" si="169"/>
        <v>1510</v>
      </c>
      <c r="Q1732" s="16">
        <f t="shared" si="172"/>
        <v>294.45</v>
      </c>
      <c r="R1732" s="16">
        <f t="shared" si="173"/>
        <v>294.45</v>
      </c>
      <c r="S1732" s="17">
        <f t="shared" si="170"/>
        <v>262.90178571428567</v>
      </c>
      <c r="T1732" s="17">
        <f t="shared" si="174"/>
        <v>262.90178571428567</v>
      </c>
    </row>
    <row r="1733" spans="1:20" x14ac:dyDescent="0.35">
      <c r="A1733" s="18">
        <v>8050393173166</v>
      </c>
      <c r="B1733" s="13">
        <f t="shared" si="175"/>
        <v>1</v>
      </c>
      <c r="C1733" s="14">
        <v>2024</v>
      </c>
      <c r="D1733" s="13" t="s">
        <v>12</v>
      </c>
      <c r="E1733" s="14"/>
      <c r="F1733" s="19" t="s">
        <v>1131</v>
      </c>
      <c r="G1733" s="14" t="s">
        <v>659</v>
      </c>
      <c r="H1733" s="14" t="s">
        <v>21</v>
      </c>
      <c r="I1733" s="14" t="s">
        <v>23</v>
      </c>
      <c r="J1733" s="23">
        <v>1</v>
      </c>
      <c r="K1733" s="14" t="s">
        <v>1176</v>
      </c>
      <c r="L1733" s="14"/>
      <c r="M1733" s="14" t="s">
        <v>1182</v>
      </c>
      <c r="N1733" s="14"/>
      <c r="O1733" s="20">
        <v>1510</v>
      </c>
      <c r="P1733" s="16">
        <f t="shared" si="169"/>
        <v>1510</v>
      </c>
      <c r="Q1733" s="16">
        <f t="shared" si="172"/>
        <v>294.45</v>
      </c>
      <c r="R1733" s="16">
        <f t="shared" si="173"/>
        <v>294.45</v>
      </c>
      <c r="S1733" s="17">
        <f t="shared" si="170"/>
        <v>262.90178571428567</v>
      </c>
      <c r="T1733" s="17">
        <f t="shared" si="174"/>
        <v>262.90178571428567</v>
      </c>
    </row>
    <row r="1734" spans="1:20" x14ac:dyDescent="0.35">
      <c r="A1734" s="18">
        <v>8050393173173</v>
      </c>
      <c r="B1734" s="13">
        <f t="shared" si="175"/>
        <v>1</v>
      </c>
      <c r="C1734" s="14">
        <v>2024</v>
      </c>
      <c r="D1734" s="13" t="s">
        <v>12</v>
      </c>
      <c r="E1734" s="14"/>
      <c r="F1734" s="19" t="s">
        <v>1131</v>
      </c>
      <c r="G1734" s="14" t="s">
        <v>659</v>
      </c>
      <c r="H1734" s="14" t="s">
        <v>21</v>
      </c>
      <c r="I1734" s="14" t="s">
        <v>592</v>
      </c>
      <c r="J1734" s="23">
        <v>2</v>
      </c>
      <c r="K1734" s="14" t="s">
        <v>1176</v>
      </c>
      <c r="L1734" s="14"/>
      <c r="M1734" s="14" t="s">
        <v>1182</v>
      </c>
      <c r="N1734" s="14"/>
      <c r="O1734" s="20">
        <v>1510</v>
      </c>
      <c r="P1734" s="16">
        <f t="shared" si="169"/>
        <v>3020</v>
      </c>
      <c r="Q1734" s="16">
        <f t="shared" si="172"/>
        <v>294.45</v>
      </c>
      <c r="R1734" s="16">
        <f t="shared" si="173"/>
        <v>588.9</v>
      </c>
      <c r="S1734" s="17">
        <f t="shared" si="170"/>
        <v>262.90178571428567</v>
      </c>
      <c r="T1734" s="17">
        <f t="shared" si="174"/>
        <v>525.80357142857133</v>
      </c>
    </row>
    <row r="1735" spans="1:20" x14ac:dyDescent="0.35">
      <c r="A1735" s="18">
        <v>8050393173180</v>
      </c>
      <c r="B1735" s="13">
        <f t="shared" si="175"/>
        <v>1</v>
      </c>
      <c r="C1735" s="14">
        <v>2024</v>
      </c>
      <c r="D1735" s="13" t="s">
        <v>12</v>
      </c>
      <c r="E1735" s="14"/>
      <c r="F1735" s="19" t="s">
        <v>1131</v>
      </c>
      <c r="G1735" s="14" t="s">
        <v>659</v>
      </c>
      <c r="H1735" s="14" t="s">
        <v>21</v>
      </c>
      <c r="I1735" s="14" t="s">
        <v>32</v>
      </c>
      <c r="J1735" s="23">
        <v>4</v>
      </c>
      <c r="K1735" s="14" t="s">
        <v>1176</v>
      </c>
      <c r="L1735" s="14"/>
      <c r="M1735" s="14" t="s">
        <v>1182</v>
      </c>
      <c r="N1735" s="14"/>
      <c r="O1735" s="20">
        <v>1510</v>
      </c>
      <c r="P1735" s="16">
        <f t="shared" si="169"/>
        <v>6040</v>
      </c>
      <c r="Q1735" s="16">
        <f t="shared" si="172"/>
        <v>294.45</v>
      </c>
      <c r="R1735" s="16">
        <f t="shared" si="173"/>
        <v>1177.8</v>
      </c>
      <c r="S1735" s="17">
        <f t="shared" si="170"/>
        <v>262.90178571428567</v>
      </c>
      <c r="T1735" s="17">
        <f t="shared" si="174"/>
        <v>1051.6071428571427</v>
      </c>
    </row>
    <row r="1736" spans="1:20" x14ac:dyDescent="0.35">
      <c r="A1736" s="18">
        <v>8050393173197</v>
      </c>
      <c r="B1736" s="13">
        <f t="shared" si="175"/>
        <v>1</v>
      </c>
      <c r="C1736" s="14">
        <v>2024</v>
      </c>
      <c r="D1736" s="13" t="s">
        <v>12</v>
      </c>
      <c r="E1736" s="14"/>
      <c r="F1736" s="19" t="s">
        <v>1131</v>
      </c>
      <c r="G1736" s="14" t="s">
        <v>659</v>
      </c>
      <c r="H1736" s="14" t="s">
        <v>21</v>
      </c>
      <c r="I1736" s="14" t="s">
        <v>585</v>
      </c>
      <c r="J1736" s="23">
        <v>3</v>
      </c>
      <c r="K1736" s="14" t="s">
        <v>1176</v>
      </c>
      <c r="L1736" s="14"/>
      <c r="M1736" s="14" t="s">
        <v>1182</v>
      </c>
      <c r="N1736" s="14"/>
      <c r="O1736" s="20">
        <v>1510</v>
      </c>
      <c r="P1736" s="16">
        <f t="shared" si="169"/>
        <v>4530</v>
      </c>
      <c r="Q1736" s="16">
        <f t="shared" si="172"/>
        <v>294.45</v>
      </c>
      <c r="R1736" s="16">
        <f t="shared" si="173"/>
        <v>883.34999999999991</v>
      </c>
      <c r="S1736" s="17">
        <f t="shared" si="170"/>
        <v>262.90178571428567</v>
      </c>
      <c r="T1736" s="17">
        <f t="shared" si="174"/>
        <v>788.705357142857</v>
      </c>
    </row>
    <row r="1737" spans="1:20" x14ac:dyDescent="0.35">
      <c r="A1737" s="18">
        <v>8050393173203</v>
      </c>
      <c r="B1737" s="13">
        <f t="shared" si="175"/>
        <v>1</v>
      </c>
      <c r="C1737" s="14">
        <v>2024</v>
      </c>
      <c r="D1737" s="13" t="s">
        <v>12</v>
      </c>
      <c r="E1737" s="14"/>
      <c r="F1737" s="19" t="s">
        <v>1131</v>
      </c>
      <c r="G1737" s="14" t="s">
        <v>659</v>
      </c>
      <c r="H1737" s="14" t="s">
        <v>21</v>
      </c>
      <c r="I1737" s="14" t="s">
        <v>35</v>
      </c>
      <c r="J1737" s="23">
        <v>2</v>
      </c>
      <c r="K1737" s="14" t="s">
        <v>1176</v>
      </c>
      <c r="L1737" s="14"/>
      <c r="M1737" s="14" t="s">
        <v>1182</v>
      </c>
      <c r="N1737" s="14"/>
      <c r="O1737" s="20">
        <v>1510</v>
      </c>
      <c r="P1737" s="16">
        <f t="shared" si="169"/>
        <v>3020</v>
      </c>
      <c r="Q1737" s="16">
        <f t="shared" si="172"/>
        <v>294.45</v>
      </c>
      <c r="R1737" s="16">
        <f t="shared" si="173"/>
        <v>588.9</v>
      </c>
      <c r="S1737" s="17">
        <f t="shared" si="170"/>
        <v>262.90178571428567</v>
      </c>
      <c r="T1737" s="17">
        <f t="shared" si="174"/>
        <v>525.80357142857133</v>
      </c>
    </row>
    <row r="1738" spans="1:20" x14ac:dyDescent="0.35">
      <c r="A1738" s="14">
        <v>8050393173210</v>
      </c>
      <c r="B1738" s="13">
        <f t="shared" si="175"/>
        <v>1</v>
      </c>
      <c r="C1738" s="14">
        <v>2024</v>
      </c>
      <c r="D1738" s="13" t="s">
        <v>12</v>
      </c>
      <c r="E1738" s="14"/>
      <c r="F1738" s="19" t="s">
        <v>1131</v>
      </c>
      <c r="G1738" s="14" t="s">
        <v>659</v>
      </c>
      <c r="H1738" s="14" t="s">
        <v>21</v>
      </c>
      <c r="I1738" s="14" t="s">
        <v>599</v>
      </c>
      <c r="J1738" s="23">
        <v>0</v>
      </c>
      <c r="K1738" s="14" t="s">
        <v>1176</v>
      </c>
      <c r="L1738" s="14"/>
      <c r="M1738" s="14" t="s">
        <v>1182</v>
      </c>
      <c r="N1738" s="14"/>
      <c r="O1738" s="20">
        <v>1510</v>
      </c>
      <c r="P1738" s="16">
        <f t="shared" si="169"/>
        <v>0</v>
      </c>
      <c r="Q1738" s="16">
        <f t="shared" si="172"/>
        <v>294.45</v>
      </c>
      <c r="R1738" s="16">
        <f t="shared" si="173"/>
        <v>0</v>
      </c>
      <c r="S1738" s="17">
        <f t="shared" si="170"/>
        <v>262.90178571428567</v>
      </c>
      <c r="T1738" s="17">
        <f t="shared" si="174"/>
        <v>0</v>
      </c>
    </row>
    <row r="1739" spans="1:20" ht="80" customHeight="1" x14ac:dyDescent="0.35">
      <c r="A1739" s="18">
        <v>8055062801111</v>
      </c>
      <c r="B1739" s="13">
        <f t="shared" si="175"/>
        <v>1</v>
      </c>
      <c r="C1739" s="14">
        <v>2024</v>
      </c>
      <c r="D1739" s="13" t="s">
        <v>12</v>
      </c>
      <c r="E1739" s="14"/>
      <c r="F1739" s="19" t="s">
        <v>1132</v>
      </c>
      <c r="G1739" s="14" t="s">
        <v>659</v>
      </c>
      <c r="H1739" s="14" t="s">
        <v>127</v>
      </c>
      <c r="I1739" s="14" t="s">
        <v>592</v>
      </c>
      <c r="J1739" s="23">
        <v>1</v>
      </c>
      <c r="K1739" s="14" t="s">
        <v>1092</v>
      </c>
      <c r="L1739" s="14"/>
      <c r="M1739" s="14" t="s">
        <v>1182</v>
      </c>
      <c r="N1739" s="14"/>
      <c r="O1739" s="20">
        <v>940</v>
      </c>
      <c r="P1739" s="16">
        <f t="shared" si="169"/>
        <v>940</v>
      </c>
      <c r="Q1739" s="16">
        <f t="shared" si="172"/>
        <v>183.3</v>
      </c>
      <c r="R1739" s="16">
        <f t="shared" si="173"/>
        <v>183.3</v>
      </c>
      <c r="S1739" s="17">
        <f t="shared" si="170"/>
        <v>163.66071428571428</v>
      </c>
      <c r="T1739" s="17">
        <f t="shared" si="174"/>
        <v>163.66071428571428</v>
      </c>
    </row>
    <row r="1740" spans="1:20" ht="80" customHeight="1" x14ac:dyDescent="0.35">
      <c r="A1740" s="18">
        <v>8050393173715</v>
      </c>
      <c r="B1740" s="13">
        <f t="shared" si="175"/>
        <v>1</v>
      </c>
      <c r="C1740" s="14">
        <v>2024</v>
      </c>
      <c r="D1740" s="13" t="s">
        <v>12</v>
      </c>
      <c r="E1740" s="14"/>
      <c r="F1740" s="19" t="s">
        <v>1133</v>
      </c>
      <c r="G1740" s="14" t="s">
        <v>659</v>
      </c>
      <c r="H1740" s="14" t="s">
        <v>21</v>
      </c>
      <c r="I1740" s="14" t="s">
        <v>586</v>
      </c>
      <c r="J1740" s="23">
        <v>1</v>
      </c>
      <c r="K1740" s="14" t="s">
        <v>1092</v>
      </c>
      <c r="L1740" s="14"/>
      <c r="M1740" s="14" t="s">
        <v>1182</v>
      </c>
      <c r="N1740" s="14"/>
      <c r="O1740" s="20">
        <v>1600</v>
      </c>
      <c r="P1740" s="16">
        <f t="shared" ref="P1740:P1762" si="176">SUM(O1740*J1740)</f>
        <v>1600</v>
      </c>
      <c r="Q1740" s="16">
        <f t="shared" si="172"/>
        <v>312</v>
      </c>
      <c r="R1740" s="16">
        <f t="shared" si="173"/>
        <v>312</v>
      </c>
      <c r="S1740" s="17">
        <f t="shared" ref="S1740:S1762" si="177">SUM(Q1740/1.12)</f>
        <v>278.57142857142856</v>
      </c>
      <c r="T1740" s="17">
        <f t="shared" si="174"/>
        <v>278.57142857142856</v>
      </c>
    </row>
    <row r="1741" spans="1:20" x14ac:dyDescent="0.35">
      <c r="A1741" s="18">
        <v>8050393173722</v>
      </c>
      <c r="B1741" s="13">
        <f t="shared" si="175"/>
        <v>1</v>
      </c>
      <c r="C1741" s="14">
        <v>2024</v>
      </c>
      <c r="D1741" s="13" t="s">
        <v>12</v>
      </c>
      <c r="E1741" s="14"/>
      <c r="F1741" s="19" t="s">
        <v>1133</v>
      </c>
      <c r="G1741" s="14" t="s">
        <v>659</v>
      </c>
      <c r="H1741" s="14" t="s">
        <v>21</v>
      </c>
      <c r="I1741" s="14" t="s">
        <v>23</v>
      </c>
      <c r="J1741" s="23">
        <v>1</v>
      </c>
      <c r="K1741" s="14" t="s">
        <v>1092</v>
      </c>
      <c r="L1741" s="14"/>
      <c r="M1741" s="14" t="s">
        <v>1182</v>
      </c>
      <c r="N1741" s="14"/>
      <c r="O1741" s="20">
        <v>1600</v>
      </c>
      <c r="P1741" s="16">
        <f t="shared" si="176"/>
        <v>1600</v>
      </c>
      <c r="Q1741" s="16">
        <f t="shared" si="172"/>
        <v>312</v>
      </c>
      <c r="R1741" s="16">
        <f t="shared" si="173"/>
        <v>312</v>
      </c>
      <c r="S1741" s="17">
        <f t="shared" si="177"/>
        <v>278.57142857142856</v>
      </c>
      <c r="T1741" s="17">
        <f t="shared" si="174"/>
        <v>278.57142857142856</v>
      </c>
    </row>
    <row r="1742" spans="1:20" x14ac:dyDescent="0.35">
      <c r="A1742" s="18">
        <v>8050393173746</v>
      </c>
      <c r="B1742" s="13">
        <f t="shared" ref="B1742:B1773" si="178">COUNTIF(A1742:A3502,A1742)</f>
        <v>1</v>
      </c>
      <c r="C1742" s="14">
        <v>2024</v>
      </c>
      <c r="D1742" s="13" t="s">
        <v>12</v>
      </c>
      <c r="E1742" s="14"/>
      <c r="F1742" s="19" t="s">
        <v>1133</v>
      </c>
      <c r="G1742" s="14" t="s">
        <v>659</v>
      </c>
      <c r="H1742" s="14" t="s">
        <v>21</v>
      </c>
      <c r="I1742" s="14" t="s">
        <v>32</v>
      </c>
      <c r="J1742" s="23">
        <v>1</v>
      </c>
      <c r="K1742" s="14" t="s">
        <v>1092</v>
      </c>
      <c r="L1742" s="14"/>
      <c r="M1742" s="14" t="s">
        <v>1182</v>
      </c>
      <c r="N1742" s="14"/>
      <c r="O1742" s="20">
        <v>1600</v>
      </c>
      <c r="P1742" s="16">
        <f t="shared" si="176"/>
        <v>1600</v>
      </c>
      <c r="Q1742" s="16">
        <f t="shared" si="172"/>
        <v>312</v>
      </c>
      <c r="R1742" s="16">
        <f t="shared" si="173"/>
        <v>312</v>
      </c>
      <c r="S1742" s="17">
        <f t="shared" si="177"/>
        <v>278.57142857142856</v>
      </c>
      <c r="T1742" s="17">
        <f t="shared" si="174"/>
        <v>278.57142857142856</v>
      </c>
    </row>
    <row r="1743" spans="1:20" ht="80" customHeight="1" x14ac:dyDescent="0.35">
      <c r="A1743" s="18">
        <v>8050393216467</v>
      </c>
      <c r="B1743" s="13">
        <f t="shared" si="178"/>
        <v>1</v>
      </c>
      <c r="C1743" s="14">
        <v>2024</v>
      </c>
      <c r="D1743" s="13" t="s">
        <v>12</v>
      </c>
      <c r="E1743" s="14"/>
      <c r="F1743" s="19" t="s">
        <v>1134</v>
      </c>
      <c r="G1743" s="14" t="s">
        <v>623</v>
      </c>
      <c r="H1743" s="14" t="s">
        <v>1161</v>
      </c>
      <c r="I1743" s="14" t="s">
        <v>23</v>
      </c>
      <c r="J1743" s="23">
        <v>1</v>
      </c>
      <c r="K1743" s="14" t="s">
        <v>1092</v>
      </c>
      <c r="L1743" s="14"/>
      <c r="M1743" s="14" t="s">
        <v>1182</v>
      </c>
      <c r="N1743" s="14"/>
      <c r="O1743" s="20">
        <v>3320</v>
      </c>
      <c r="P1743" s="16">
        <f t="shared" si="176"/>
        <v>3320</v>
      </c>
      <c r="Q1743" s="16">
        <f t="shared" ref="Q1743:Q1762" si="179">SUM(O1743*19.5%)</f>
        <v>647.4</v>
      </c>
      <c r="R1743" s="16">
        <f t="shared" ref="R1743:R1806" si="180">SUM(Q1743*J1743)</f>
        <v>647.4</v>
      </c>
      <c r="S1743" s="17">
        <f t="shared" si="177"/>
        <v>578.03571428571422</v>
      </c>
      <c r="T1743" s="17">
        <f t="shared" ref="T1743:T1806" si="181">SUM(S1743*J1743)</f>
        <v>578.03571428571422</v>
      </c>
    </row>
    <row r="1744" spans="1:20" x14ac:dyDescent="0.35">
      <c r="A1744" s="18">
        <v>8050393216474</v>
      </c>
      <c r="B1744" s="13">
        <f t="shared" si="178"/>
        <v>1</v>
      </c>
      <c r="C1744" s="14">
        <v>2024</v>
      </c>
      <c r="D1744" s="13" t="s">
        <v>12</v>
      </c>
      <c r="E1744" s="14"/>
      <c r="F1744" s="19" t="s">
        <v>1134</v>
      </c>
      <c r="G1744" s="14" t="s">
        <v>623</v>
      </c>
      <c r="H1744" s="14" t="s">
        <v>1161</v>
      </c>
      <c r="I1744" s="14" t="s">
        <v>592</v>
      </c>
      <c r="J1744" s="23">
        <v>1</v>
      </c>
      <c r="K1744" s="14" t="s">
        <v>1092</v>
      </c>
      <c r="L1744" s="14"/>
      <c r="M1744" s="14" t="s">
        <v>1182</v>
      </c>
      <c r="N1744" s="14"/>
      <c r="O1744" s="20">
        <v>3320</v>
      </c>
      <c r="P1744" s="16">
        <f t="shared" si="176"/>
        <v>3320</v>
      </c>
      <c r="Q1744" s="16">
        <f t="shared" si="179"/>
        <v>647.4</v>
      </c>
      <c r="R1744" s="16">
        <f t="shared" si="180"/>
        <v>647.4</v>
      </c>
      <c r="S1744" s="17">
        <f t="shared" si="177"/>
        <v>578.03571428571422</v>
      </c>
      <c r="T1744" s="17">
        <f t="shared" si="181"/>
        <v>578.03571428571422</v>
      </c>
    </row>
    <row r="1745" spans="1:20" x14ac:dyDescent="0.35">
      <c r="A1745" s="18">
        <v>8050393216481</v>
      </c>
      <c r="B1745" s="13">
        <f t="shared" si="178"/>
        <v>1</v>
      </c>
      <c r="C1745" s="14">
        <v>2024</v>
      </c>
      <c r="D1745" s="13" t="s">
        <v>12</v>
      </c>
      <c r="E1745" s="14"/>
      <c r="F1745" s="19" t="s">
        <v>1134</v>
      </c>
      <c r="G1745" s="14" t="s">
        <v>623</v>
      </c>
      <c r="H1745" s="14" t="s">
        <v>1161</v>
      </c>
      <c r="I1745" s="14" t="s">
        <v>32</v>
      </c>
      <c r="J1745" s="23">
        <v>1</v>
      </c>
      <c r="K1745" s="14" t="s">
        <v>1092</v>
      </c>
      <c r="L1745" s="14"/>
      <c r="M1745" s="14" t="s">
        <v>1182</v>
      </c>
      <c r="N1745" s="14"/>
      <c r="O1745" s="20">
        <v>3320</v>
      </c>
      <c r="P1745" s="16">
        <f t="shared" si="176"/>
        <v>3320</v>
      </c>
      <c r="Q1745" s="16">
        <f t="shared" si="179"/>
        <v>647.4</v>
      </c>
      <c r="R1745" s="16">
        <f t="shared" si="180"/>
        <v>647.4</v>
      </c>
      <c r="S1745" s="17">
        <f t="shared" si="177"/>
        <v>578.03571428571422</v>
      </c>
      <c r="T1745" s="17">
        <f t="shared" si="181"/>
        <v>578.03571428571422</v>
      </c>
    </row>
    <row r="1746" spans="1:20" x14ac:dyDescent="0.35">
      <c r="A1746" s="18">
        <v>8050393216498</v>
      </c>
      <c r="B1746" s="13">
        <f t="shared" si="178"/>
        <v>1</v>
      </c>
      <c r="C1746" s="14">
        <v>2024</v>
      </c>
      <c r="D1746" s="13" t="s">
        <v>12</v>
      </c>
      <c r="E1746" s="14"/>
      <c r="F1746" s="19" t="s">
        <v>1134</v>
      </c>
      <c r="G1746" s="14" t="s">
        <v>623</v>
      </c>
      <c r="H1746" s="14" t="s">
        <v>1161</v>
      </c>
      <c r="I1746" s="14" t="s">
        <v>585</v>
      </c>
      <c r="J1746" s="23">
        <v>1</v>
      </c>
      <c r="K1746" s="14" t="s">
        <v>1092</v>
      </c>
      <c r="L1746" s="14"/>
      <c r="M1746" s="14" t="s">
        <v>1182</v>
      </c>
      <c r="N1746" s="14"/>
      <c r="O1746" s="20">
        <v>3320</v>
      </c>
      <c r="P1746" s="16">
        <f t="shared" si="176"/>
        <v>3320</v>
      </c>
      <c r="Q1746" s="16">
        <f t="shared" si="179"/>
        <v>647.4</v>
      </c>
      <c r="R1746" s="16">
        <f t="shared" si="180"/>
        <v>647.4</v>
      </c>
      <c r="S1746" s="17">
        <f t="shared" si="177"/>
        <v>578.03571428571422</v>
      </c>
      <c r="T1746" s="17">
        <f t="shared" si="181"/>
        <v>578.03571428571422</v>
      </c>
    </row>
    <row r="1747" spans="1:20" x14ac:dyDescent="0.35">
      <c r="A1747" s="18">
        <v>8050393168803</v>
      </c>
      <c r="B1747" s="13">
        <f t="shared" si="178"/>
        <v>1</v>
      </c>
      <c r="C1747" s="14">
        <v>2024</v>
      </c>
      <c r="D1747" s="13" t="s">
        <v>12</v>
      </c>
      <c r="E1747" s="14"/>
      <c r="F1747" s="19" t="s">
        <v>1135</v>
      </c>
      <c r="G1747" s="14" t="s">
        <v>1151</v>
      </c>
      <c r="H1747" s="14" t="s">
        <v>21</v>
      </c>
      <c r="I1747" s="14" t="s">
        <v>586</v>
      </c>
      <c r="J1747" s="23">
        <v>1</v>
      </c>
      <c r="K1747" s="14" t="s">
        <v>1177</v>
      </c>
      <c r="L1747" s="14"/>
      <c r="M1747" s="14" t="s">
        <v>1182</v>
      </c>
      <c r="N1747" s="14"/>
      <c r="O1747" s="20">
        <v>850</v>
      </c>
      <c r="P1747" s="16">
        <f t="shared" si="176"/>
        <v>850</v>
      </c>
      <c r="Q1747" s="16">
        <f t="shared" si="179"/>
        <v>165.75</v>
      </c>
      <c r="R1747" s="16">
        <f t="shared" si="180"/>
        <v>165.75</v>
      </c>
      <c r="S1747" s="17">
        <f t="shared" si="177"/>
        <v>147.99107142857142</v>
      </c>
      <c r="T1747" s="17">
        <f t="shared" si="181"/>
        <v>147.99107142857142</v>
      </c>
    </row>
    <row r="1748" spans="1:20" x14ac:dyDescent="0.35">
      <c r="A1748" s="18">
        <v>8050393168834</v>
      </c>
      <c r="B1748" s="13">
        <f t="shared" si="178"/>
        <v>1</v>
      </c>
      <c r="C1748" s="14">
        <v>2024</v>
      </c>
      <c r="D1748" s="13" t="s">
        <v>12</v>
      </c>
      <c r="E1748" s="14"/>
      <c r="F1748" s="19" t="s">
        <v>1135</v>
      </c>
      <c r="G1748" s="14" t="s">
        <v>1151</v>
      </c>
      <c r="H1748" s="14" t="s">
        <v>21</v>
      </c>
      <c r="I1748" s="14" t="s">
        <v>32</v>
      </c>
      <c r="J1748" s="23">
        <v>1</v>
      </c>
      <c r="K1748" s="14" t="s">
        <v>1177</v>
      </c>
      <c r="L1748" s="14"/>
      <c r="M1748" s="14" t="s">
        <v>1182</v>
      </c>
      <c r="N1748" s="14"/>
      <c r="O1748" s="20">
        <v>850</v>
      </c>
      <c r="P1748" s="16">
        <f t="shared" si="176"/>
        <v>850</v>
      </c>
      <c r="Q1748" s="16">
        <f t="shared" si="179"/>
        <v>165.75</v>
      </c>
      <c r="R1748" s="16">
        <f t="shared" si="180"/>
        <v>165.75</v>
      </c>
      <c r="S1748" s="17">
        <f t="shared" si="177"/>
        <v>147.99107142857142</v>
      </c>
      <c r="T1748" s="17">
        <f t="shared" si="181"/>
        <v>147.99107142857142</v>
      </c>
    </row>
    <row r="1749" spans="1:20" x14ac:dyDescent="0.35">
      <c r="A1749" s="14">
        <v>8050393168858</v>
      </c>
      <c r="B1749" s="13">
        <f t="shared" si="178"/>
        <v>1</v>
      </c>
      <c r="C1749" s="14">
        <v>2024</v>
      </c>
      <c r="D1749" s="13" t="s">
        <v>12</v>
      </c>
      <c r="E1749" s="14"/>
      <c r="F1749" s="19" t="s">
        <v>1135</v>
      </c>
      <c r="G1749" s="14" t="s">
        <v>1151</v>
      </c>
      <c r="H1749" s="14" t="s">
        <v>21</v>
      </c>
      <c r="I1749" s="14" t="s">
        <v>35</v>
      </c>
      <c r="J1749" s="23">
        <v>0</v>
      </c>
      <c r="K1749" s="14" t="s">
        <v>1177</v>
      </c>
      <c r="L1749" s="14"/>
      <c r="M1749" s="14" t="s">
        <v>1182</v>
      </c>
      <c r="N1749" s="14"/>
      <c r="O1749" s="20">
        <v>850</v>
      </c>
      <c r="P1749" s="16">
        <f t="shared" si="176"/>
        <v>0</v>
      </c>
      <c r="Q1749" s="16">
        <f t="shared" si="179"/>
        <v>165.75</v>
      </c>
      <c r="R1749" s="16">
        <f t="shared" si="180"/>
        <v>0</v>
      </c>
      <c r="S1749" s="17">
        <f t="shared" si="177"/>
        <v>147.99107142857142</v>
      </c>
      <c r="T1749" s="17">
        <f t="shared" si="181"/>
        <v>0</v>
      </c>
    </row>
    <row r="1750" spans="1:20" x14ac:dyDescent="0.35">
      <c r="A1750" s="14">
        <v>8050393168865</v>
      </c>
      <c r="B1750" s="13">
        <f t="shared" si="178"/>
        <v>1</v>
      </c>
      <c r="C1750" s="14">
        <v>2024</v>
      </c>
      <c r="D1750" s="13" t="s">
        <v>12</v>
      </c>
      <c r="E1750" s="14"/>
      <c r="F1750" s="19" t="s">
        <v>1135</v>
      </c>
      <c r="G1750" s="14" t="s">
        <v>1151</v>
      </c>
      <c r="H1750" s="14" t="s">
        <v>21</v>
      </c>
      <c r="I1750" s="14" t="s">
        <v>599</v>
      </c>
      <c r="J1750" s="23">
        <v>0</v>
      </c>
      <c r="K1750" s="14" t="s">
        <v>1177</v>
      </c>
      <c r="L1750" s="14"/>
      <c r="M1750" s="14" t="s">
        <v>1182</v>
      </c>
      <c r="N1750" s="14"/>
      <c r="O1750" s="20">
        <v>850</v>
      </c>
      <c r="P1750" s="16">
        <f t="shared" si="176"/>
        <v>0</v>
      </c>
      <c r="Q1750" s="16">
        <f t="shared" si="179"/>
        <v>165.75</v>
      </c>
      <c r="R1750" s="16">
        <f t="shared" si="180"/>
        <v>0</v>
      </c>
      <c r="S1750" s="17">
        <f t="shared" si="177"/>
        <v>147.99107142857142</v>
      </c>
      <c r="T1750" s="17">
        <f t="shared" si="181"/>
        <v>0</v>
      </c>
    </row>
    <row r="1751" spans="1:20" ht="80" customHeight="1" x14ac:dyDescent="0.35">
      <c r="A1751" s="18">
        <v>8050393117474</v>
      </c>
      <c r="B1751" s="13">
        <f t="shared" si="178"/>
        <v>1</v>
      </c>
      <c r="C1751" s="14">
        <v>2024</v>
      </c>
      <c r="D1751" s="13" t="s">
        <v>12</v>
      </c>
      <c r="E1751" s="14"/>
      <c r="F1751" s="19" t="s">
        <v>1136</v>
      </c>
      <c r="G1751" s="14" t="s">
        <v>1152</v>
      </c>
      <c r="H1751" s="14" t="s">
        <v>1162</v>
      </c>
      <c r="I1751" s="14" t="s">
        <v>249</v>
      </c>
      <c r="J1751" s="23">
        <v>2</v>
      </c>
      <c r="K1751" s="14" t="s">
        <v>1179</v>
      </c>
      <c r="L1751" s="14"/>
      <c r="M1751" s="13" t="s">
        <v>20</v>
      </c>
      <c r="N1751" s="14"/>
      <c r="O1751" s="20">
        <v>1700</v>
      </c>
      <c r="P1751" s="16">
        <f t="shared" si="176"/>
        <v>3400</v>
      </c>
      <c r="Q1751" s="16">
        <f t="shared" si="179"/>
        <v>331.5</v>
      </c>
      <c r="R1751" s="16">
        <f t="shared" si="180"/>
        <v>663</v>
      </c>
      <c r="S1751" s="17">
        <f t="shared" si="177"/>
        <v>295.98214285714283</v>
      </c>
      <c r="T1751" s="17">
        <f t="shared" si="181"/>
        <v>591.96428571428567</v>
      </c>
    </row>
    <row r="1752" spans="1:20" ht="80" customHeight="1" x14ac:dyDescent="0.35">
      <c r="A1752" s="18">
        <v>8050393062071</v>
      </c>
      <c r="B1752" s="13">
        <f t="shared" si="178"/>
        <v>1</v>
      </c>
      <c r="C1752" s="14">
        <v>2024</v>
      </c>
      <c r="D1752" s="13" t="s">
        <v>12</v>
      </c>
      <c r="E1752" s="14"/>
      <c r="F1752" s="19" t="s">
        <v>1137</v>
      </c>
      <c r="G1752" s="14" t="s">
        <v>1153</v>
      </c>
      <c r="H1752" s="14" t="s">
        <v>1163</v>
      </c>
      <c r="I1752" s="14" t="s">
        <v>249</v>
      </c>
      <c r="J1752" s="23">
        <v>2</v>
      </c>
      <c r="K1752" s="14" t="s">
        <v>1173</v>
      </c>
      <c r="L1752" s="14"/>
      <c r="M1752" s="14" t="s">
        <v>1181</v>
      </c>
      <c r="N1752" s="14"/>
      <c r="O1752" s="20">
        <v>940</v>
      </c>
      <c r="P1752" s="16">
        <f t="shared" si="176"/>
        <v>1880</v>
      </c>
      <c r="Q1752" s="16">
        <f t="shared" si="179"/>
        <v>183.3</v>
      </c>
      <c r="R1752" s="16">
        <f t="shared" si="180"/>
        <v>366.6</v>
      </c>
      <c r="S1752" s="17">
        <f t="shared" si="177"/>
        <v>163.66071428571428</v>
      </c>
      <c r="T1752" s="17">
        <f t="shared" si="181"/>
        <v>327.32142857142856</v>
      </c>
    </row>
    <row r="1753" spans="1:20" ht="80" customHeight="1" x14ac:dyDescent="0.35">
      <c r="A1753" s="18">
        <v>8059695471154</v>
      </c>
      <c r="B1753" s="13">
        <f t="shared" si="178"/>
        <v>1</v>
      </c>
      <c r="C1753" s="14">
        <v>2024</v>
      </c>
      <c r="D1753" s="13" t="s">
        <v>12</v>
      </c>
      <c r="E1753" s="14"/>
      <c r="F1753" s="19" t="s">
        <v>1024</v>
      </c>
      <c r="G1753" s="14" t="s">
        <v>1154</v>
      </c>
      <c r="H1753" s="14" t="s">
        <v>1164</v>
      </c>
      <c r="I1753" s="14" t="s">
        <v>249</v>
      </c>
      <c r="J1753" s="23">
        <v>12</v>
      </c>
      <c r="K1753" s="14" t="s">
        <v>1173</v>
      </c>
      <c r="L1753" s="14"/>
      <c r="M1753" s="14" t="s">
        <v>1181</v>
      </c>
      <c r="N1753" s="14"/>
      <c r="O1753" s="20">
        <v>1320</v>
      </c>
      <c r="P1753" s="16">
        <f t="shared" si="176"/>
        <v>15840</v>
      </c>
      <c r="Q1753" s="16">
        <f t="shared" si="179"/>
        <v>257.40000000000003</v>
      </c>
      <c r="R1753" s="16">
        <f t="shared" si="180"/>
        <v>3088.8</v>
      </c>
      <c r="S1753" s="17">
        <f t="shared" si="177"/>
        <v>229.82142857142858</v>
      </c>
      <c r="T1753" s="17">
        <f t="shared" si="181"/>
        <v>2757.8571428571431</v>
      </c>
    </row>
    <row r="1754" spans="1:20" ht="80" customHeight="1" x14ac:dyDescent="0.35">
      <c r="A1754" s="18">
        <v>8055062843791</v>
      </c>
      <c r="B1754" s="13">
        <f t="shared" si="178"/>
        <v>1</v>
      </c>
      <c r="C1754" s="14">
        <v>2024</v>
      </c>
      <c r="D1754" s="13" t="s">
        <v>12</v>
      </c>
      <c r="E1754" s="14"/>
      <c r="F1754" s="19" t="s">
        <v>1138</v>
      </c>
      <c r="G1754" s="14" t="s">
        <v>1155</v>
      </c>
      <c r="H1754" s="14" t="s">
        <v>21</v>
      </c>
      <c r="I1754" s="14" t="s">
        <v>32</v>
      </c>
      <c r="J1754" s="23">
        <v>1</v>
      </c>
      <c r="K1754" s="14" t="s">
        <v>1092</v>
      </c>
      <c r="L1754" s="14"/>
      <c r="M1754" s="14" t="s">
        <v>1182</v>
      </c>
      <c r="N1754" s="14"/>
      <c r="O1754" s="20">
        <v>1320</v>
      </c>
      <c r="P1754" s="16">
        <f t="shared" si="176"/>
        <v>1320</v>
      </c>
      <c r="Q1754" s="16">
        <f t="shared" si="179"/>
        <v>257.40000000000003</v>
      </c>
      <c r="R1754" s="16">
        <f t="shared" si="180"/>
        <v>257.40000000000003</v>
      </c>
      <c r="S1754" s="17">
        <f t="shared" si="177"/>
        <v>229.82142857142858</v>
      </c>
      <c r="T1754" s="17">
        <f t="shared" si="181"/>
        <v>229.82142857142858</v>
      </c>
    </row>
    <row r="1755" spans="1:20" x14ac:dyDescent="0.35">
      <c r="A1755" s="18">
        <v>8055062844231</v>
      </c>
      <c r="B1755" s="13">
        <f t="shared" si="178"/>
        <v>1</v>
      </c>
      <c r="C1755" s="14">
        <v>2024</v>
      </c>
      <c r="D1755" s="13" t="s">
        <v>12</v>
      </c>
      <c r="E1755" s="14"/>
      <c r="F1755" s="19" t="s">
        <v>1138</v>
      </c>
      <c r="G1755" s="14" t="s">
        <v>1155</v>
      </c>
      <c r="H1755" s="14" t="s">
        <v>1160</v>
      </c>
      <c r="I1755" s="14" t="s">
        <v>23</v>
      </c>
      <c r="J1755" s="23">
        <v>1</v>
      </c>
      <c r="K1755" s="14" t="s">
        <v>1092</v>
      </c>
      <c r="L1755" s="14"/>
      <c r="M1755" s="14" t="s">
        <v>1182</v>
      </c>
      <c r="N1755" s="14"/>
      <c r="O1755" s="20">
        <v>1320</v>
      </c>
      <c r="P1755" s="16">
        <f t="shared" si="176"/>
        <v>1320</v>
      </c>
      <c r="Q1755" s="16">
        <f t="shared" si="179"/>
        <v>257.40000000000003</v>
      </c>
      <c r="R1755" s="16">
        <f t="shared" si="180"/>
        <v>257.40000000000003</v>
      </c>
      <c r="S1755" s="17">
        <f t="shared" si="177"/>
        <v>229.82142857142858</v>
      </c>
      <c r="T1755" s="17">
        <f t="shared" si="181"/>
        <v>229.82142857142858</v>
      </c>
    </row>
    <row r="1756" spans="1:20" ht="80" customHeight="1" x14ac:dyDescent="0.35">
      <c r="A1756" s="18">
        <v>8059695985071</v>
      </c>
      <c r="B1756" s="13">
        <f t="shared" si="178"/>
        <v>1</v>
      </c>
      <c r="C1756" s="14">
        <v>2024</v>
      </c>
      <c r="D1756" s="13" t="s">
        <v>12</v>
      </c>
      <c r="E1756" s="14"/>
      <c r="F1756" s="19" t="s">
        <v>1029</v>
      </c>
      <c r="G1756" s="14" t="s">
        <v>1150</v>
      </c>
      <c r="H1756" s="14" t="s">
        <v>1165</v>
      </c>
      <c r="I1756" s="14" t="s">
        <v>1167</v>
      </c>
      <c r="J1756" s="23">
        <v>2</v>
      </c>
      <c r="K1756" s="14" t="s">
        <v>1180</v>
      </c>
      <c r="L1756" s="14"/>
      <c r="M1756" s="14" t="s">
        <v>1182</v>
      </c>
      <c r="N1756" s="14"/>
      <c r="O1756" s="20">
        <v>750</v>
      </c>
      <c r="P1756" s="16">
        <f t="shared" si="176"/>
        <v>1500</v>
      </c>
      <c r="Q1756" s="16">
        <f t="shared" si="179"/>
        <v>146.25</v>
      </c>
      <c r="R1756" s="16">
        <f t="shared" si="180"/>
        <v>292.5</v>
      </c>
      <c r="S1756" s="17">
        <f t="shared" si="177"/>
        <v>130.58035714285714</v>
      </c>
      <c r="T1756" s="17">
        <f t="shared" si="181"/>
        <v>261.16071428571428</v>
      </c>
    </row>
    <row r="1757" spans="1:20" x14ac:dyDescent="0.35">
      <c r="A1757" s="18">
        <v>8059695985088</v>
      </c>
      <c r="B1757" s="13">
        <f t="shared" si="178"/>
        <v>1</v>
      </c>
      <c r="C1757" s="14">
        <v>2024</v>
      </c>
      <c r="D1757" s="13" t="s">
        <v>12</v>
      </c>
      <c r="E1757" s="14"/>
      <c r="F1757" s="19" t="s">
        <v>1029</v>
      </c>
      <c r="G1757" s="14" t="s">
        <v>1150</v>
      </c>
      <c r="H1757" s="14" t="s">
        <v>1165</v>
      </c>
      <c r="I1757" s="14" t="s">
        <v>23</v>
      </c>
      <c r="J1757" s="23">
        <v>1</v>
      </c>
      <c r="K1757" s="14" t="s">
        <v>1180</v>
      </c>
      <c r="L1757" s="14"/>
      <c r="M1757" s="14" t="s">
        <v>1182</v>
      </c>
      <c r="N1757" s="14"/>
      <c r="O1757" s="20">
        <v>750</v>
      </c>
      <c r="P1757" s="16">
        <f t="shared" si="176"/>
        <v>750</v>
      </c>
      <c r="Q1757" s="16">
        <f t="shared" si="179"/>
        <v>146.25</v>
      </c>
      <c r="R1757" s="16">
        <f t="shared" si="180"/>
        <v>146.25</v>
      </c>
      <c r="S1757" s="17">
        <f t="shared" si="177"/>
        <v>130.58035714285714</v>
      </c>
      <c r="T1757" s="17">
        <f t="shared" si="181"/>
        <v>130.58035714285714</v>
      </c>
    </row>
    <row r="1758" spans="1:20" x14ac:dyDescent="0.35">
      <c r="A1758" s="18">
        <v>8059695985095</v>
      </c>
      <c r="B1758" s="13">
        <f t="shared" si="178"/>
        <v>1</v>
      </c>
      <c r="C1758" s="14">
        <v>2024</v>
      </c>
      <c r="D1758" s="13" t="s">
        <v>12</v>
      </c>
      <c r="E1758" s="14"/>
      <c r="F1758" s="19" t="s">
        <v>1029</v>
      </c>
      <c r="G1758" s="14" t="s">
        <v>1150</v>
      </c>
      <c r="H1758" s="14" t="s">
        <v>1165</v>
      </c>
      <c r="I1758" s="14" t="s">
        <v>1168</v>
      </c>
      <c r="J1758" s="23">
        <v>2</v>
      </c>
      <c r="K1758" s="14" t="s">
        <v>1180</v>
      </c>
      <c r="L1758" s="14"/>
      <c r="M1758" s="14" t="s">
        <v>1182</v>
      </c>
      <c r="N1758" s="14"/>
      <c r="O1758" s="20">
        <v>750</v>
      </c>
      <c r="P1758" s="16">
        <f t="shared" si="176"/>
        <v>1500</v>
      </c>
      <c r="Q1758" s="16">
        <f t="shared" si="179"/>
        <v>146.25</v>
      </c>
      <c r="R1758" s="16">
        <f t="shared" si="180"/>
        <v>292.5</v>
      </c>
      <c r="S1758" s="17">
        <f t="shared" si="177"/>
        <v>130.58035714285714</v>
      </c>
      <c r="T1758" s="17">
        <f t="shared" si="181"/>
        <v>261.16071428571428</v>
      </c>
    </row>
    <row r="1759" spans="1:20" x14ac:dyDescent="0.35">
      <c r="A1759" s="18">
        <v>8059695985101</v>
      </c>
      <c r="B1759" s="13">
        <f t="shared" si="178"/>
        <v>1</v>
      </c>
      <c r="C1759" s="14">
        <v>2024</v>
      </c>
      <c r="D1759" s="13" t="s">
        <v>12</v>
      </c>
      <c r="E1759" s="14"/>
      <c r="F1759" s="19" t="s">
        <v>1029</v>
      </c>
      <c r="G1759" s="14" t="s">
        <v>1150</v>
      </c>
      <c r="H1759" s="14" t="s">
        <v>1165</v>
      </c>
      <c r="I1759" s="14" t="s">
        <v>1166</v>
      </c>
      <c r="J1759" s="23">
        <v>3</v>
      </c>
      <c r="K1759" s="14" t="s">
        <v>1180</v>
      </c>
      <c r="L1759" s="14"/>
      <c r="M1759" s="14" t="s">
        <v>1182</v>
      </c>
      <c r="N1759" s="14"/>
      <c r="O1759" s="20">
        <v>750</v>
      </c>
      <c r="P1759" s="16">
        <f t="shared" si="176"/>
        <v>2250</v>
      </c>
      <c r="Q1759" s="16">
        <f t="shared" si="179"/>
        <v>146.25</v>
      </c>
      <c r="R1759" s="16">
        <f t="shared" si="180"/>
        <v>438.75</v>
      </c>
      <c r="S1759" s="17">
        <f t="shared" si="177"/>
        <v>130.58035714285714</v>
      </c>
      <c r="T1759" s="17">
        <f t="shared" si="181"/>
        <v>391.74107142857144</v>
      </c>
    </row>
    <row r="1760" spans="1:20" x14ac:dyDescent="0.35">
      <c r="A1760" s="18">
        <v>8059695985163</v>
      </c>
      <c r="B1760" s="13">
        <f t="shared" si="178"/>
        <v>1</v>
      </c>
      <c r="C1760" s="14">
        <v>2024</v>
      </c>
      <c r="D1760" s="13" t="s">
        <v>12</v>
      </c>
      <c r="E1760" s="14"/>
      <c r="F1760" s="19" t="s">
        <v>1029</v>
      </c>
      <c r="G1760" s="14" t="s">
        <v>1150</v>
      </c>
      <c r="H1760" s="14" t="s">
        <v>1165</v>
      </c>
      <c r="I1760" s="14" t="s">
        <v>1170</v>
      </c>
      <c r="J1760" s="23">
        <v>1</v>
      </c>
      <c r="K1760" s="14" t="s">
        <v>1180</v>
      </c>
      <c r="L1760" s="14"/>
      <c r="M1760" s="14" t="s">
        <v>1182</v>
      </c>
      <c r="N1760" s="14"/>
      <c r="O1760" s="20">
        <v>750</v>
      </c>
      <c r="P1760" s="16">
        <f t="shared" si="176"/>
        <v>750</v>
      </c>
      <c r="Q1760" s="16">
        <f t="shared" si="179"/>
        <v>146.25</v>
      </c>
      <c r="R1760" s="16">
        <f t="shared" si="180"/>
        <v>146.25</v>
      </c>
      <c r="S1760" s="17">
        <f t="shared" si="177"/>
        <v>130.58035714285714</v>
      </c>
      <c r="T1760" s="17">
        <f t="shared" si="181"/>
        <v>130.58035714285714</v>
      </c>
    </row>
    <row r="1761" spans="1:20" x14ac:dyDescent="0.35">
      <c r="A1761" s="18">
        <v>8059695985194</v>
      </c>
      <c r="B1761" s="13">
        <f t="shared" si="178"/>
        <v>1</v>
      </c>
      <c r="C1761" s="14">
        <v>2024</v>
      </c>
      <c r="D1761" s="13" t="s">
        <v>12</v>
      </c>
      <c r="E1761" s="14"/>
      <c r="F1761" s="19" t="s">
        <v>1029</v>
      </c>
      <c r="G1761" s="14" t="s">
        <v>1150</v>
      </c>
      <c r="H1761" s="14" t="s">
        <v>564</v>
      </c>
      <c r="I1761" s="14" t="s">
        <v>1167</v>
      </c>
      <c r="J1761" s="23">
        <v>2</v>
      </c>
      <c r="K1761" s="14" t="s">
        <v>1180</v>
      </c>
      <c r="L1761" s="14"/>
      <c r="M1761" s="14" t="s">
        <v>1182</v>
      </c>
      <c r="N1761" s="14"/>
      <c r="O1761" s="20">
        <v>750</v>
      </c>
      <c r="P1761" s="16">
        <f t="shared" si="176"/>
        <v>1500</v>
      </c>
      <c r="Q1761" s="16">
        <f t="shared" si="179"/>
        <v>146.25</v>
      </c>
      <c r="R1761" s="16">
        <f t="shared" si="180"/>
        <v>292.5</v>
      </c>
      <c r="S1761" s="17">
        <f t="shared" si="177"/>
        <v>130.58035714285714</v>
      </c>
      <c r="T1761" s="17">
        <f t="shared" si="181"/>
        <v>261.16071428571428</v>
      </c>
    </row>
    <row r="1762" spans="1:20" ht="80" customHeight="1" x14ac:dyDescent="0.35">
      <c r="A1762" s="18">
        <v>8059695967121</v>
      </c>
      <c r="B1762" s="13">
        <f t="shared" si="178"/>
        <v>1</v>
      </c>
      <c r="C1762" s="14">
        <v>2024</v>
      </c>
      <c r="D1762" s="13" t="s">
        <v>12</v>
      </c>
      <c r="E1762" s="14"/>
      <c r="F1762" s="19" t="s">
        <v>1139</v>
      </c>
      <c r="G1762" s="14" t="s">
        <v>1150</v>
      </c>
      <c r="H1762" s="14" t="s">
        <v>1165</v>
      </c>
      <c r="I1762" s="14" t="s">
        <v>586</v>
      </c>
      <c r="J1762" s="23">
        <v>1</v>
      </c>
      <c r="K1762" s="14" t="s">
        <v>1177</v>
      </c>
      <c r="L1762" s="14"/>
      <c r="M1762" s="14" t="s">
        <v>1182</v>
      </c>
      <c r="N1762" s="14"/>
      <c r="O1762" s="20">
        <v>750</v>
      </c>
      <c r="P1762" s="16">
        <f t="shared" si="176"/>
        <v>750</v>
      </c>
      <c r="Q1762" s="16">
        <f t="shared" si="179"/>
        <v>146.25</v>
      </c>
      <c r="R1762" s="16">
        <f t="shared" si="180"/>
        <v>146.25</v>
      </c>
      <c r="S1762" s="17">
        <f t="shared" si="177"/>
        <v>130.58035714285714</v>
      </c>
      <c r="T1762" s="17">
        <f t="shared" si="181"/>
        <v>130.58035714285714</v>
      </c>
    </row>
    <row r="1763" spans="1:20" ht="45" customHeight="1" x14ac:dyDescent="0.35">
      <c r="A1763" s="7"/>
      <c r="B1763" s="7"/>
      <c r="C1763" s="8"/>
      <c r="D1763" s="8"/>
      <c r="E1763" s="8"/>
      <c r="F1763" s="9"/>
      <c r="G1763" s="8"/>
      <c r="H1763" s="8"/>
      <c r="I1763" s="8"/>
      <c r="J1763" s="8">
        <f>SUM(J15:J1762)</f>
        <v>2908</v>
      </c>
      <c r="K1763" s="8"/>
      <c r="L1763" s="8"/>
      <c r="M1763" s="8"/>
      <c r="N1763" s="8"/>
      <c r="O1763" s="10"/>
      <c r="P1763" s="10">
        <f>SUM(P15:P1762)</f>
        <v>3733610</v>
      </c>
      <c r="Q1763" s="10"/>
      <c r="R1763" s="10">
        <f>SUM(R15:R1762)</f>
        <v>728053.95000000019</v>
      </c>
      <c r="S1763" s="11"/>
      <c r="T1763" s="11">
        <f>SUM(T15:T1762)</f>
        <v>650048.16964285378</v>
      </c>
    </row>
  </sheetData>
  <sheetProtection sheet="1" objects="1" scenarios="1" selectLockedCells="1" selectUnlockedCells="1"/>
  <mergeCells count="12">
    <mergeCell ref="A12:C12"/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0:C10"/>
    <mergeCell ref="A11:C11"/>
  </mergeCells>
  <phoneticPr fontId="2" type="noConversion"/>
  <pageMargins left="0.75" right="0.75" top="1" bottom="1" header="0.5" footer="0.5"/>
  <pageSetup paperSize="9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EAAE25-B9A8-4133-A3A7-104DAE3E2995}">
  <ds:schemaRefs>
    <ds:schemaRef ds:uri="http://purl.org/dc/terms/"/>
    <ds:schemaRef ds:uri="534545f7-dfad-40dc-8880-0a5cc848d94b"/>
    <ds:schemaRef ds:uri="http://schemas.microsoft.com/office/2006/documentManagement/types"/>
    <ds:schemaRef ds:uri="3287f65e-bd81-4ef8-9d4a-f770dbe35018"/>
    <ds:schemaRef ds:uri="http://www.w3.org/XML/1998/namespace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17080898-3E00-47AE-8A1D-39D1FEAA0A9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9E67919-D223-4F9B-B368-EFA1339106B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ddeefe0d-b61f-4943-9e7d-f16c6ef3694e}" enabled="0" method="" siteId="{ddeefe0d-b61f-4943-9e7d-f16c6ef3694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Ikenna Monza Trading</cp:lastModifiedBy>
  <cp:lastPrinted>2025-12-01T11:11:42Z</cp:lastPrinted>
  <dcterms:created xsi:type="dcterms:W3CDTF">2011-04-06T09:14:36Z</dcterms:created>
  <dcterms:modified xsi:type="dcterms:W3CDTF">2026-01-23T12:37:31Z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  <property fmtid="{D5CDD505-2E9C-101B-9397-08002B2CF9AE}" pid="3" name="MediaServiceImageTags">
    <vt:lpwstr/>
  </property>
</Properties>
</file>