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Work\Monza Trading\2026 OFFERS\R2W\"/>
    </mc:Choice>
  </mc:AlternateContent>
  <xr:revisionPtr revIDLastSave="0" documentId="13_ncr:1_{9CC8E405-9B1B-4030-9C27-90E505C9C69E}" xr6:coauthVersionLast="47" xr6:coauthVersionMax="47" xr10:uidLastSave="{00000000-0000-0000-0000-000000000000}"/>
  <bookViews>
    <workbookView xWindow="-98" yWindow="-98" windowWidth="21795" windowHeight="13695" xr2:uid="{A5B4C5A1-F295-4059-9AF0-76FE5C3C2458}"/>
  </bookViews>
  <sheets>
    <sheet name="OFFER" sheetId="1" r:id="rId1"/>
  </sheets>
  <definedNames>
    <definedName name="_xlnm._FilterDatabase" localSheetId="0" hidden="1">OFFER!$B$14:$AF$916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6" i="1" l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G117" i="1"/>
  <c r="AG118" i="1"/>
  <c r="AG119" i="1"/>
  <c r="AG120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153" i="1"/>
  <c r="AG154" i="1"/>
  <c r="AG155" i="1"/>
  <c r="AG156" i="1"/>
  <c r="AG157" i="1"/>
  <c r="AG158" i="1"/>
  <c r="AG159" i="1"/>
  <c r="AG160" i="1"/>
  <c r="AG161" i="1"/>
  <c r="AG162" i="1"/>
  <c r="AG163" i="1"/>
  <c r="AG164" i="1"/>
  <c r="AG165" i="1"/>
  <c r="AG166" i="1"/>
  <c r="AG167" i="1"/>
  <c r="AG168" i="1"/>
  <c r="AG169" i="1"/>
  <c r="AG170" i="1"/>
  <c r="AG171" i="1"/>
  <c r="AG172" i="1"/>
  <c r="AG173" i="1"/>
  <c r="AG174" i="1"/>
  <c r="AG175" i="1"/>
  <c r="AG176" i="1"/>
  <c r="AG177" i="1"/>
  <c r="AG178" i="1"/>
  <c r="AG179" i="1"/>
  <c r="AG180" i="1"/>
  <c r="AG181" i="1"/>
  <c r="AG182" i="1"/>
  <c r="AG183" i="1"/>
  <c r="AG184" i="1"/>
  <c r="AG185" i="1"/>
  <c r="AG186" i="1"/>
  <c r="AG187" i="1"/>
  <c r="AG188" i="1"/>
  <c r="AG189" i="1"/>
  <c r="AG190" i="1"/>
  <c r="AG191" i="1"/>
  <c r="AG192" i="1"/>
  <c r="AG193" i="1"/>
  <c r="AG194" i="1"/>
  <c r="AG195" i="1"/>
  <c r="AG196" i="1"/>
  <c r="AG197" i="1"/>
  <c r="AG198" i="1"/>
  <c r="AG199" i="1"/>
  <c r="AG200" i="1"/>
  <c r="AG201" i="1"/>
  <c r="AG202" i="1"/>
  <c r="AG203" i="1"/>
  <c r="AG204" i="1"/>
  <c r="AG205" i="1"/>
  <c r="AG206" i="1"/>
  <c r="AG207" i="1"/>
  <c r="AG208" i="1"/>
  <c r="AG209" i="1"/>
  <c r="AG210" i="1"/>
  <c r="AG211" i="1"/>
  <c r="AG212" i="1"/>
  <c r="AG213" i="1"/>
  <c r="AG214" i="1"/>
  <c r="AG215" i="1"/>
  <c r="AG216" i="1"/>
  <c r="AG217" i="1"/>
  <c r="AG218" i="1"/>
  <c r="AG219" i="1"/>
  <c r="AG220" i="1"/>
  <c r="AG221" i="1"/>
  <c r="AG222" i="1"/>
  <c r="AG223" i="1"/>
  <c r="AG224" i="1"/>
  <c r="AG225" i="1"/>
  <c r="AG226" i="1"/>
  <c r="AG227" i="1"/>
  <c r="AG228" i="1"/>
  <c r="AG229" i="1"/>
  <c r="AG230" i="1"/>
  <c r="AG231" i="1"/>
  <c r="AG232" i="1"/>
  <c r="AG233" i="1"/>
  <c r="AG234" i="1"/>
  <c r="AG235" i="1"/>
  <c r="AG236" i="1"/>
  <c r="AG237" i="1"/>
  <c r="AG238" i="1"/>
  <c r="AG239" i="1"/>
  <c r="AG240" i="1"/>
  <c r="AG241" i="1"/>
  <c r="AG242" i="1"/>
  <c r="AG243" i="1"/>
  <c r="AG244" i="1"/>
  <c r="AG245" i="1"/>
  <c r="AG246" i="1"/>
  <c r="AG247" i="1"/>
  <c r="AG248" i="1"/>
  <c r="AG249" i="1"/>
  <c r="AG250" i="1"/>
  <c r="AG251" i="1"/>
  <c r="AG252" i="1"/>
  <c r="AG253" i="1"/>
  <c r="AG254" i="1"/>
  <c r="AG255" i="1"/>
  <c r="AG256" i="1"/>
  <c r="AG257" i="1"/>
  <c r="AG258" i="1"/>
  <c r="AG259" i="1"/>
  <c r="AG260" i="1"/>
  <c r="AG261" i="1"/>
  <c r="AG262" i="1"/>
  <c r="AG263" i="1"/>
  <c r="AG264" i="1"/>
  <c r="AG265" i="1"/>
  <c r="AG266" i="1"/>
  <c r="AG267" i="1"/>
  <c r="AG268" i="1"/>
  <c r="AG269" i="1"/>
  <c r="AG270" i="1"/>
  <c r="AG271" i="1"/>
  <c r="AG272" i="1"/>
  <c r="AG273" i="1"/>
  <c r="AG274" i="1"/>
  <c r="AG275" i="1"/>
  <c r="AG276" i="1"/>
  <c r="AG277" i="1"/>
  <c r="AG278" i="1"/>
  <c r="AG279" i="1"/>
  <c r="AG280" i="1"/>
  <c r="AG281" i="1"/>
  <c r="AG282" i="1"/>
  <c r="AG283" i="1"/>
  <c r="AG284" i="1"/>
  <c r="AG285" i="1"/>
  <c r="AG286" i="1"/>
  <c r="AG287" i="1"/>
  <c r="AG288" i="1"/>
  <c r="AG289" i="1"/>
  <c r="AG290" i="1"/>
  <c r="AG291" i="1"/>
  <c r="AG292" i="1"/>
  <c r="AG293" i="1"/>
  <c r="AG294" i="1"/>
  <c r="AG295" i="1"/>
  <c r="AG296" i="1"/>
  <c r="AG297" i="1"/>
  <c r="AG298" i="1"/>
  <c r="AG299" i="1"/>
  <c r="AG300" i="1"/>
  <c r="AG301" i="1"/>
  <c r="AG302" i="1"/>
  <c r="AG303" i="1"/>
  <c r="AG304" i="1"/>
  <c r="AG305" i="1"/>
  <c r="AG306" i="1"/>
  <c r="AG307" i="1"/>
  <c r="AG308" i="1"/>
  <c r="AG309" i="1"/>
  <c r="AG310" i="1"/>
  <c r="AG311" i="1"/>
  <c r="AG312" i="1"/>
  <c r="AG313" i="1"/>
  <c r="AG314" i="1"/>
  <c r="AG315" i="1"/>
  <c r="AG316" i="1"/>
  <c r="AG317" i="1"/>
  <c r="AG318" i="1"/>
  <c r="AG319" i="1"/>
  <c r="AG320" i="1"/>
  <c r="AG321" i="1"/>
  <c r="AG322" i="1"/>
  <c r="AG323" i="1"/>
  <c r="AG324" i="1"/>
  <c r="AG325" i="1"/>
  <c r="AG326" i="1"/>
  <c r="AG327" i="1"/>
  <c r="AG328" i="1"/>
  <c r="AG329" i="1"/>
  <c r="AG330" i="1"/>
  <c r="AG331" i="1"/>
  <c r="AG332" i="1"/>
  <c r="AG333" i="1"/>
  <c r="AG334" i="1"/>
  <c r="AG335" i="1"/>
  <c r="AG336" i="1"/>
  <c r="AG337" i="1"/>
  <c r="AG338" i="1"/>
  <c r="AG339" i="1"/>
  <c r="AG340" i="1"/>
  <c r="AG341" i="1"/>
  <c r="AG342" i="1"/>
  <c r="AG343" i="1"/>
  <c r="AG344" i="1"/>
  <c r="AG345" i="1"/>
  <c r="AG346" i="1"/>
  <c r="AG347" i="1"/>
  <c r="AG348" i="1"/>
  <c r="AG349" i="1"/>
  <c r="AG350" i="1"/>
  <c r="AG351" i="1"/>
  <c r="AG352" i="1"/>
  <c r="AG353" i="1"/>
  <c r="AG354" i="1"/>
  <c r="AG355" i="1"/>
  <c r="AG356" i="1"/>
  <c r="AG357" i="1"/>
  <c r="AG358" i="1"/>
  <c r="AG359" i="1"/>
  <c r="AG360" i="1"/>
  <c r="AG361" i="1"/>
  <c r="AG362" i="1"/>
  <c r="AG363" i="1"/>
  <c r="AG364" i="1"/>
  <c r="AG365" i="1"/>
  <c r="AG366" i="1"/>
  <c r="AG367" i="1"/>
  <c r="AG368" i="1"/>
  <c r="AG369" i="1"/>
  <c r="AG370" i="1"/>
  <c r="AG371" i="1"/>
  <c r="AG372" i="1"/>
  <c r="AG373" i="1"/>
  <c r="AG374" i="1"/>
  <c r="AG375" i="1"/>
  <c r="AG376" i="1"/>
  <c r="AG377" i="1"/>
  <c r="AG378" i="1"/>
  <c r="AG379" i="1"/>
  <c r="AG380" i="1"/>
  <c r="AG381" i="1"/>
  <c r="AG382" i="1"/>
  <c r="AG383" i="1"/>
  <c r="AG384" i="1"/>
  <c r="AG385" i="1"/>
  <c r="AG386" i="1"/>
  <c r="AG387" i="1"/>
  <c r="AG388" i="1"/>
  <c r="AG389" i="1"/>
  <c r="AG390" i="1"/>
  <c r="AG391" i="1"/>
  <c r="AG392" i="1"/>
  <c r="AG393" i="1"/>
  <c r="AG394" i="1"/>
  <c r="AG395" i="1"/>
  <c r="AG396" i="1"/>
  <c r="AG397" i="1"/>
  <c r="AG398" i="1"/>
  <c r="AG399" i="1"/>
  <c r="AG400" i="1"/>
  <c r="AG401" i="1"/>
  <c r="AG402" i="1"/>
  <c r="AG403" i="1"/>
  <c r="AG404" i="1"/>
  <c r="AG405" i="1"/>
  <c r="AG406" i="1"/>
  <c r="AG407" i="1"/>
  <c r="AG408" i="1"/>
  <c r="AG409" i="1"/>
  <c r="AG410" i="1"/>
  <c r="AG411" i="1"/>
  <c r="AG412" i="1"/>
  <c r="AG413" i="1"/>
  <c r="AG414" i="1"/>
  <c r="AG415" i="1"/>
  <c r="AG416" i="1"/>
  <c r="AG417" i="1"/>
  <c r="AG418" i="1"/>
  <c r="AG419" i="1"/>
  <c r="AG420" i="1"/>
  <c r="AG421" i="1"/>
  <c r="AG422" i="1"/>
  <c r="AG423" i="1"/>
  <c r="AG424" i="1"/>
  <c r="AG425" i="1"/>
  <c r="AG426" i="1"/>
  <c r="AG427" i="1"/>
  <c r="AG428" i="1"/>
  <c r="AG429" i="1"/>
  <c r="AG430" i="1"/>
  <c r="AG431" i="1"/>
  <c r="AG432" i="1"/>
  <c r="AG433" i="1"/>
  <c r="AG434" i="1"/>
  <c r="AG435" i="1"/>
  <c r="AG436" i="1"/>
  <c r="AG437" i="1"/>
  <c r="AG438" i="1"/>
  <c r="AG439" i="1"/>
  <c r="AG440" i="1"/>
  <c r="AG441" i="1"/>
  <c r="AG442" i="1"/>
  <c r="AG443" i="1"/>
  <c r="AG444" i="1"/>
  <c r="AG445" i="1"/>
  <c r="AG446" i="1"/>
  <c r="AG447" i="1"/>
  <c r="AG448" i="1"/>
  <c r="AG449" i="1"/>
  <c r="AG450" i="1"/>
  <c r="AG451" i="1"/>
  <c r="AG452" i="1"/>
  <c r="AG453" i="1"/>
  <c r="AG454" i="1"/>
  <c r="AG455" i="1"/>
  <c r="AG456" i="1"/>
  <c r="AG457" i="1"/>
  <c r="AG458" i="1"/>
  <c r="AG459" i="1"/>
  <c r="AG460" i="1"/>
  <c r="AG461" i="1"/>
  <c r="AG462" i="1"/>
  <c r="AG463" i="1"/>
  <c r="AG464" i="1"/>
  <c r="AG465" i="1"/>
  <c r="AG466" i="1"/>
  <c r="AG467" i="1"/>
  <c r="AG468" i="1"/>
  <c r="AG469" i="1"/>
  <c r="AG470" i="1"/>
  <c r="AG471" i="1"/>
  <c r="AG472" i="1"/>
  <c r="AG473" i="1"/>
  <c r="AG474" i="1"/>
  <c r="AG475" i="1"/>
  <c r="AG476" i="1"/>
  <c r="AG477" i="1"/>
  <c r="AG478" i="1"/>
  <c r="AG479" i="1"/>
  <c r="AG480" i="1"/>
  <c r="AG481" i="1"/>
  <c r="AG482" i="1"/>
  <c r="AG483" i="1"/>
  <c r="AG484" i="1"/>
  <c r="AG485" i="1"/>
  <c r="AG486" i="1"/>
  <c r="AG487" i="1"/>
  <c r="AG488" i="1"/>
  <c r="AG489" i="1"/>
  <c r="AG490" i="1"/>
  <c r="AG491" i="1"/>
  <c r="AG492" i="1"/>
  <c r="AG493" i="1"/>
  <c r="AG494" i="1"/>
  <c r="AG495" i="1"/>
  <c r="AG496" i="1"/>
  <c r="AG497" i="1"/>
  <c r="AG498" i="1"/>
  <c r="AG499" i="1"/>
  <c r="AG500" i="1"/>
  <c r="AG501" i="1"/>
  <c r="AG502" i="1"/>
  <c r="AG503" i="1"/>
  <c r="AG504" i="1"/>
  <c r="AG505" i="1"/>
  <c r="AG506" i="1"/>
  <c r="AG507" i="1"/>
  <c r="AG508" i="1"/>
  <c r="AG509" i="1"/>
  <c r="AG510" i="1"/>
  <c r="AG511" i="1"/>
  <c r="AG512" i="1"/>
  <c r="AG513" i="1"/>
  <c r="AG514" i="1"/>
  <c r="AG515" i="1"/>
  <c r="AG516" i="1"/>
  <c r="AG517" i="1"/>
  <c r="AG518" i="1"/>
  <c r="AG519" i="1"/>
  <c r="AG520" i="1"/>
  <c r="AG521" i="1"/>
  <c r="AG522" i="1"/>
  <c r="AG523" i="1"/>
  <c r="AG524" i="1"/>
  <c r="AG525" i="1"/>
  <c r="AG526" i="1"/>
  <c r="AG527" i="1"/>
  <c r="AG528" i="1"/>
  <c r="AG529" i="1"/>
  <c r="AG530" i="1"/>
  <c r="AG531" i="1"/>
  <c r="AG532" i="1"/>
  <c r="AG533" i="1"/>
  <c r="AG534" i="1"/>
  <c r="AG535" i="1"/>
  <c r="AG536" i="1"/>
  <c r="AG537" i="1"/>
  <c r="AG538" i="1"/>
  <c r="AG539" i="1"/>
  <c r="AG540" i="1"/>
  <c r="AG541" i="1"/>
  <c r="AG542" i="1"/>
  <c r="AG543" i="1"/>
  <c r="AG544" i="1"/>
  <c r="AG545" i="1"/>
  <c r="AG546" i="1"/>
  <c r="AG547" i="1"/>
  <c r="AG548" i="1"/>
  <c r="AG549" i="1"/>
  <c r="AG550" i="1"/>
  <c r="AG551" i="1"/>
  <c r="AG552" i="1"/>
  <c r="AG553" i="1"/>
  <c r="AG554" i="1"/>
  <c r="AG555" i="1"/>
  <c r="AG556" i="1"/>
  <c r="AG557" i="1"/>
  <c r="AG558" i="1"/>
  <c r="AG559" i="1"/>
  <c r="AG560" i="1"/>
  <c r="AG561" i="1"/>
  <c r="AG562" i="1"/>
  <c r="AG563" i="1"/>
  <c r="AG564" i="1"/>
  <c r="AG565" i="1"/>
  <c r="AG566" i="1"/>
  <c r="AG567" i="1"/>
  <c r="AG568" i="1"/>
  <c r="AG569" i="1"/>
  <c r="AG570" i="1"/>
  <c r="AG571" i="1"/>
  <c r="AG572" i="1"/>
  <c r="AG573" i="1"/>
  <c r="AG574" i="1"/>
  <c r="AG575" i="1"/>
  <c r="AG576" i="1"/>
  <c r="AG577" i="1"/>
  <c r="AG578" i="1"/>
  <c r="AG579" i="1"/>
  <c r="AG580" i="1"/>
  <c r="AG581" i="1"/>
  <c r="AG582" i="1"/>
  <c r="AG583" i="1"/>
  <c r="AG584" i="1"/>
  <c r="AG585" i="1"/>
  <c r="AG586" i="1"/>
  <c r="AG587" i="1"/>
  <c r="AG588" i="1"/>
  <c r="AG589" i="1"/>
  <c r="AG590" i="1"/>
  <c r="AG591" i="1"/>
  <c r="AG592" i="1"/>
  <c r="AG593" i="1"/>
  <c r="AG594" i="1"/>
  <c r="AG595" i="1"/>
  <c r="AG596" i="1"/>
  <c r="AG597" i="1"/>
  <c r="AG598" i="1"/>
  <c r="AG599" i="1"/>
  <c r="AG600" i="1"/>
  <c r="AG601" i="1"/>
  <c r="AG602" i="1"/>
  <c r="AG603" i="1"/>
  <c r="AG604" i="1"/>
  <c r="AG605" i="1"/>
  <c r="AG606" i="1"/>
  <c r="AG607" i="1"/>
  <c r="AG608" i="1"/>
  <c r="AG609" i="1"/>
  <c r="AG610" i="1"/>
  <c r="AG611" i="1"/>
  <c r="AG612" i="1"/>
  <c r="AG613" i="1"/>
  <c r="AG614" i="1"/>
  <c r="AG615" i="1"/>
  <c r="AG616" i="1"/>
  <c r="AG617" i="1"/>
  <c r="AG618" i="1"/>
  <c r="AG619" i="1"/>
  <c r="AG620" i="1"/>
  <c r="AG621" i="1"/>
  <c r="AG622" i="1"/>
  <c r="AG623" i="1"/>
  <c r="AG624" i="1"/>
  <c r="AG625" i="1"/>
  <c r="AG626" i="1"/>
  <c r="AG627" i="1"/>
  <c r="AG628" i="1"/>
  <c r="AG629" i="1"/>
  <c r="AG630" i="1"/>
  <c r="AG631" i="1"/>
  <c r="AG632" i="1"/>
  <c r="AG633" i="1"/>
  <c r="AG634" i="1"/>
  <c r="AG635" i="1"/>
  <c r="AG636" i="1"/>
  <c r="AG637" i="1"/>
  <c r="AG638" i="1"/>
  <c r="AG639" i="1"/>
  <c r="AG640" i="1"/>
  <c r="AG641" i="1"/>
  <c r="AG642" i="1"/>
  <c r="AG643" i="1"/>
  <c r="AG644" i="1"/>
  <c r="AG645" i="1"/>
  <c r="AG646" i="1"/>
  <c r="AG647" i="1"/>
  <c r="AG648" i="1"/>
  <c r="AG649" i="1"/>
  <c r="AG650" i="1"/>
  <c r="AG651" i="1"/>
  <c r="AG652" i="1"/>
  <c r="AG653" i="1"/>
  <c r="AG654" i="1"/>
  <c r="AG655" i="1"/>
  <c r="AG656" i="1"/>
  <c r="AG657" i="1"/>
  <c r="AG658" i="1"/>
  <c r="AG659" i="1"/>
  <c r="AG660" i="1"/>
  <c r="AG661" i="1"/>
  <c r="AG662" i="1"/>
  <c r="AG663" i="1"/>
  <c r="AG664" i="1"/>
  <c r="AG665" i="1"/>
  <c r="AG666" i="1"/>
  <c r="AG667" i="1"/>
  <c r="AG668" i="1"/>
  <c r="AG669" i="1"/>
  <c r="AG670" i="1"/>
  <c r="AG671" i="1"/>
  <c r="AG672" i="1"/>
  <c r="AG673" i="1"/>
  <c r="AG674" i="1"/>
  <c r="AG675" i="1"/>
  <c r="AG676" i="1"/>
  <c r="AG677" i="1"/>
  <c r="AG678" i="1"/>
  <c r="AG679" i="1"/>
  <c r="AG680" i="1"/>
  <c r="AG681" i="1"/>
  <c r="AG682" i="1"/>
  <c r="AG683" i="1"/>
  <c r="AG684" i="1"/>
  <c r="AG685" i="1"/>
  <c r="AG686" i="1"/>
  <c r="AG687" i="1"/>
  <c r="AG688" i="1"/>
  <c r="AG689" i="1"/>
  <c r="AG690" i="1"/>
  <c r="AG691" i="1"/>
  <c r="AG692" i="1"/>
  <c r="AG693" i="1"/>
  <c r="AG694" i="1"/>
  <c r="AG695" i="1"/>
  <c r="AG696" i="1"/>
  <c r="AG697" i="1"/>
  <c r="AG698" i="1"/>
  <c r="AG699" i="1"/>
  <c r="AG700" i="1"/>
  <c r="AG701" i="1"/>
  <c r="AG702" i="1"/>
  <c r="AG703" i="1"/>
  <c r="AG704" i="1"/>
  <c r="AG705" i="1"/>
  <c r="AG706" i="1"/>
  <c r="AG707" i="1"/>
  <c r="AG708" i="1"/>
  <c r="AG709" i="1"/>
  <c r="AG710" i="1"/>
  <c r="AG711" i="1"/>
  <c r="AG712" i="1"/>
  <c r="AG713" i="1"/>
  <c r="AG714" i="1"/>
  <c r="AG715" i="1"/>
  <c r="AG716" i="1"/>
  <c r="AG717" i="1"/>
  <c r="AG718" i="1"/>
  <c r="AG719" i="1"/>
  <c r="AG720" i="1"/>
  <c r="AG721" i="1"/>
  <c r="AG722" i="1"/>
  <c r="AG723" i="1"/>
  <c r="AG724" i="1"/>
  <c r="AG725" i="1"/>
  <c r="AG726" i="1"/>
  <c r="AG727" i="1"/>
  <c r="AG728" i="1"/>
  <c r="AG729" i="1"/>
  <c r="AG730" i="1"/>
  <c r="AG731" i="1"/>
  <c r="AG732" i="1"/>
  <c r="AG733" i="1"/>
  <c r="AG734" i="1"/>
  <c r="AG735" i="1"/>
  <c r="AG736" i="1"/>
  <c r="AG737" i="1"/>
  <c r="AG738" i="1"/>
  <c r="AG739" i="1"/>
  <c r="AG740" i="1"/>
  <c r="AG741" i="1"/>
  <c r="AG742" i="1"/>
  <c r="AG743" i="1"/>
  <c r="AG744" i="1"/>
  <c r="AG745" i="1"/>
  <c r="AG746" i="1"/>
  <c r="AG747" i="1"/>
  <c r="AG748" i="1"/>
  <c r="AG749" i="1"/>
  <c r="AG750" i="1"/>
  <c r="AG751" i="1"/>
  <c r="AG752" i="1"/>
  <c r="AG753" i="1"/>
  <c r="AG754" i="1"/>
  <c r="AG755" i="1"/>
  <c r="AG756" i="1"/>
  <c r="AG757" i="1"/>
  <c r="AG758" i="1"/>
  <c r="AG759" i="1"/>
  <c r="AG760" i="1"/>
  <c r="AG761" i="1"/>
  <c r="AG762" i="1"/>
  <c r="AG763" i="1"/>
  <c r="AG764" i="1"/>
  <c r="AG765" i="1"/>
  <c r="AG766" i="1"/>
  <c r="AG767" i="1"/>
  <c r="AG768" i="1"/>
  <c r="AG769" i="1"/>
  <c r="AG770" i="1"/>
  <c r="AG771" i="1"/>
  <c r="AG772" i="1"/>
  <c r="AG773" i="1"/>
  <c r="AG774" i="1"/>
  <c r="AG775" i="1"/>
  <c r="AG776" i="1"/>
  <c r="AG777" i="1"/>
  <c r="AG778" i="1"/>
  <c r="AG779" i="1"/>
  <c r="AG780" i="1"/>
  <c r="AG781" i="1"/>
  <c r="AG782" i="1"/>
  <c r="AG783" i="1"/>
  <c r="AG784" i="1"/>
  <c r="AG785" i="1"/>
  <c r="AG786" i="1"/>
  <c r="AG787" i="1"/>
  <c r="AG788" i="1"/>
  <c r="AG789" i="1"/>
  <c r="AG790" i="1"/>
  <c r="AG791" i="1"/>
  <c r="AG792" i="1"/>
  <c r="AG793" i="1"/>
  <c r="AG794" i="1"/>
  <c r="AG795" i="1"/>
  <c r="AG796" i="1"/>
  <c r="AG797" i="1"/>
  <c r="AG798" i="1"/>
  <c r="AG799" i="1"/>
  <c r="AG800" i="1"/>
  <c r="AG801" i="1"/>
  <c r="AG802" i="1"/>
  <c r="AG803" i="1"/>
  <c r="AG804" i="1"/>
  <c r="AG805" i="1"/>
  <c r="AG806" i="1"/>
  <c r="AG807" i="1"/>
  <c r="AG808" i="1"/>
  <c r="AG809" i="1"/>
  <c r="AG810" i="1"/>
  <c r="AG811" i="1"/>
  <c r="AG812" i="1"/>
  <c r="AG813" i="1"/>
  <c r="AG814" i="1"/>
  <c r="AG815" i="1"/>
  <c r="AG816" i="1"/>
  <c r="AG817" i="1"/>
  <c r="AG818" i="1"/>
  <c r="AG819" i="1"/>
  <c r="AG820" i="1"/>
  <c r="AG821" i="1"/>
  <c r="AG822" i="1"/>
  <c r="AG823" i="1"/>
  <c r="AG824" i="1"/>
  <c r="AG825" i="1"/>
  <c r="AG826" i="1"/>
  <c r="AG827" i="1"/>
  <c r="AG828" i="1"/>
  <c r="AG829" i="1"/>
  <c r="AG830" i="1"/>
  <c r="AG831" i="1"/>
  <c r="AG832" i="1"/>
  <c r="AG833" i="1"/>
  <c r="AG834" i="1"/>
  <c r="AG835" i="1"/>
  <c r="AG836" i="1"/>
  <c r="AG837" i="1"/>
  <c r="AG838" i="1"/>
  <c r="AG839" i="1"/>
  <c r="AG840" i="1"/>
  <c r="AG841" i="1"/>
  <c r="AG842" i="1"/>
  <c r="AG843" i="1"/>
  <c r="AG844" i="1"/>
  <c r="AG845" i="1"/>
  <c r="AG846" i="1"/>
  <c r="AG847" i="1"/>
  <c r="AG848" i="1"/>
  <c r="AG849" i="1"/>
  <c r="AG850" i="1"/>
  <c r="AG851" i="1"/>
  <c r="AG852" i="1"/>
  <c r="AG853" i="1"/>
  <c r="AG854" i="1"/>
  <c r="AG855" i="1"/>
  <c r="AG856" i="1"/>
  <c r="AG857" i="1"/>
  <c r="AG858" i="1"/>
  <c r="AG859" i="1"/>
  <c r="AG860" i="1"/>
  <c r="AG861" i="1"/>
  <c r="AG862" i="1"/>
  <c r="AG863" i="1"/>
  <c r="AG864" i="1"/>
  <c r="AG865" i="1"/>
  <c r="AG866" i="1"/>
  <c r="AG867" i="1"/>
  <c r="AG868" i="1"/>
  <c r="AG869" i="1"/>
  <c r="AG870" i="1"/>
  <c r="AG871" i="1"/>
  <c r="AG872" i="1"/>
  <c r="AG873" i="1"/>
  <c r="AG874" i="1"/>
  <c r="AG875" i="1"/>
  <c r="AG876" i="1"/>
  <c r="AG877" i="1"/>
  <c r="AG878" i="1"/>
  <c r="AG879" i="1"/>
  <c r="AG880" i="1"/>
  <c r="AG881" i="1"/>
  <c r="AG882" i="1"/>
  <c r="AG883" i="1"/>
  <c r="AG884" i="1"/>
  <c r="AG885" i="1"/>
  <c r="AG886" i="1"/>
  <c r="AG887" i="1"/>
  <c r="AG888" i="1"/>
  <c r="AG889" i="1"/>
  <c r="AG890" i="1"/>
  <c r="AG891" i="1"/>
  <c r="AG892" i="1"/>
  <c r="AG893" i="1"/>
  <c r="AG894" i="1"/>
  <c r="AG895" i="1"/>
  <c r="AG896" i="1"/>
  <c r="AG897" i="1"/>
  <c r="AG898" i="1"/>
  <c r="AG899" i="1"/>
  <c r="AG900" i="1"/>
  <c r="AG901" i="1"/>
  <c r="AG902" i="1"/>
  <c r="AG903" i="1"/>
  <c r="AG904" i="1"/>
  <c r="AG905" i="1"/>
  <c r="AG906" i="1"/>
  <c r="AG907" i="1"/>
  <c r="AG908" i="1"/>
  <c r="AG909" i="1"/>
  <c r="AG910" i="1"/>
  <c r="AG911" i="1"/>
  <c r="AG912" i="1"/>
  <c r="AG913" i="1"/>
  <c r="AG914" i="1"/>
  <c r="AG915" i="1"/>
  <c r="AK50" i="1"/>
  <c r="AK79" i="1"/>
  <c r="AK80" i="1"/>
  <c r="AK81" i="1"/>
  <c r="AK99" i="1"/>
  <c r="AK100" i="1"/>
  <c r="AK110" i="1"/>
  <c r="AK150" i="1"/>
  <c r="AK160" i="1"/>
  <c r="AK161" i="1"/>
  <c r="AK180" i="1"/>
  <c r="AK181" i="1"/>
  <c r="AK191" i="1"/>
  <c r="AK241" i="1"/>
  <c r="AK250" i="1"/>
  <c r="AK251" i="1"/>
  <c r="AK280" i="1"/>
  <c r="AK281" i="1"/>
  <c r="AK291" i="1"/>
  <c r="AK339" i="1"/>
  <c r="AK340" i="1"/>
  <c r="AK341" i="1"/>
  <c r="AK349" i="1"/>
  <c r="AK350" i="1"/>
  <c r="AK351" i="1"/>
  <c r="AK381" i="1"/>
  <c r="AK391" i="1"/>
  <c r="AK399" i="1"/>
  <c r="AK409" i="1"/>
  <c r="AK410" i="1"/>
  <c r="AK411" i="1"/>
  <c r="AK469" i="1"/>
  <c r="AK470" i="1"/>
  <c r="AK479" i="1"/>
  <c r="AK491" i="1"/>
  <c r="AK499" i="1"/>
  <c r="AK509" i="1"/>
  <c r="AK551" i="1"/>
  <c r="AK579" i="1"/>
  <c r="AK580" i="1"/>
  <c r="AK581" i="1"/>
  <c r="AK591" i="1"/>
  <c r="AK610" i="1"/>
  <c r="AK640" i="1"/>
  <c r="AK641" i="1"/>
  <c r="AK649" i="1"/>
  <c r="AK650" i="1"/>
  <c r="AK651" i="1"/>
  <c r="AK669" i="1"/>
  <c r="AK699" i="1"/>
  <c r="AK709" i="1"/>
  <c r="AK710" i="1"/>
  <c r="AK711" i="1"/>
  <c r="AK739" i="1"/>
  <c r="AK740" i="1"/>
  <c r="AK790" i="1"/>
  <c r="AK791" i="1"/>
  <c r="AK799" i="1"/>
  <c r="AK800" i="1"/>
  <c r="AK809" i="1"/>
  <c r="AK810" i="1"/>
  <c r="AK879" i="1"/>
  <c r="AK889" i="1"/>
  <c r="AK909" i="1"/>
  <c r="AJ16" i="1"/>
  <c r="AK16" i="1" s="1"/>
  <c r="AJ17" i="1"/>
  <c r="AK17" i="1" s="1"/>
  <c r="AJ18" i="1"/>
  <c r="AK18" i="1" s="1"/>
  <c r="AJ19" i="1"/>
  <c r="AK19" i="1" s="1"/>
  <c r="AJ20" i="1"/>
  <c r="AK20" i="1" s="1"/>
  <c r="AJ21" i="1"/>
  <c r="AK21" i="1" s="1"/>
  <c r="AJ22" i="1"/>
  <c r="AK22" i="1" s="1"/>
  <c r="AJ23" i="1"/>
  <c r="AK23" i="1" s="1"/>
  <c r="AJ24" i="1"/>
  <c r="AK24" i="1" s="1"/>
  <c r="AJ25" i="1"/>
  <c r="AK25" i="1" s="1"/>
  <c r="AJ26" i="1"/>
  <c r="AK26" i="1" s="1"/>
  <c r="AJ27" i="1"/>
  <c r="AK27" i="1" s="1"/>
  <c r="AJ28" i="1"/>
  <c r="AK28" i="1" s="1"/>
  <c r="AJ29" i="1"/>
  <c r="AK29" i="1" s="1"/>
  <c r="AJ30" i="1"/>
  <c r="AK30" i="1" s="1"/>
  <c r="AJ31" i="1"/>
  <c r="AK31" i="1" s="1"/>
  <c r="AJ32" i="1"/>
  <c r="AK32" i="1" s="1"/>
  <c r="AJ33" i="1"/>
  <c r="AK33" i="1" s="1"/>
  <c r="AJ34" i="1"/>
  <c r="AK34" i="1" s="1"/>
  <c r="AJ35" i="1"/>
  <c r="AK35" i="1" s="1"/>
  <c r="AJ36" i="1"/>
  <c r="AK36" i="1" s="1"/>
  <c r="AJ37" i="1"/>
  <c r="AK37" i="1" s="1"/>
  <c r="AJ38" i="1"/>
  <c r="AK38" i="1" s="1"/>
  <c r="AJ39" i="1"/>
  <c r="AK39" i="1" s="1"/>
  <c r="AJ40" i="1"/>
  <c r="AK40" i="1" s="1"/>
  <c r="AJ41" i="1"/>
  <c r="AK41" i="1" s="1"/>
  <c r="AJ42" i="1"/>
  <c r="AK42" i="1" s="1"/>
  <c r="AJ43" i="1"/>
  <c r="AK43" i="1" s="1"/>
  <c r="AJ44" i="1"/>
  <c r="AK44" i="1" s="1"/>
  <c r="AJ45" i="1"/>
  <c r="AK45" i="1" s="1"/>
  <c r="AJ46" i="1"/>
  <c r="AK46" i="1" s="1"/>
  <c r="AJ47" i="1"/>
  <c r="AK47" i="1" s="1"/>
  <c r="AJ48" i="1"/>
  <c r="AK48" i="1" s="1"/>
  <c r="AJ49" i="1"/>
  <c r="AK49" i="1" s="1"/>
  <c r="AJ50" i="1"/>
  <c r="AJ51" i="1"/>
  <c r="AK51" i="1" s="1"/>
  <c r="AJ52" i="1"/>
  <c r="AK52" i="1" s="1"/>
  <c r="AJ53" i="1"/>
  <c r="AK53" i="1" s="1"/>
  <c r="AJ54" i="1"/>
  <c r="AK54" i="1" s="1"/>
  <c r="AJ55" i="1"/>
  <c r="AK55" i="1" s="1"/>
  <c r="AJ56" i="1"/>
  <c r="AK56" i="1" s="1"/>
  <c r="AJ57" i="1"/>
  <c r="AK57" i="1" s="1"/>
  <c r="AJ58" i="1"/>
  <c r="AK58" i="1" s="1"/>
  <c r="AJ59" i="1"/>
  <c r="AK59" i="1" s="1"/>
  <c r="AJ60" i="1"/>
  <c r="AK60" i="1" s="1"/>
  <c r="AJ61" i="1"/>
  <c r="AK61" i="1" s="1"/>
  <c r="AJ62" i="1"/>
  <c r="AK62" i="1" s="1"/>
  <c r="AJ63" i="1"/>
  <c r="AK63" i="1" s="1"/>
  <c r="AJ64" i="1"/>
  <c r="AK64" i="1" s="1"/>
  <c r="AJ65" i="1"/>
  <c r="AK65" i="1" s="1"/>
  <c r="AJ66" i="1"/>
  <c r="AK66" i="1" s="1"/>
  <c r="AJ67" i="1"/>
  <c r="AK67" i="1" s="1"/>
  <c r="AJ68" i="1"/>
  <c r="AK68" i="1" s="1"/>
  <c r="AJ69" i="1"/>
  <c r="AK69" i="1" s="1"/>
  <c r="AJ70" i="1"/>
  <c r="AK70" i="1" s="1"/>
  <c r="AJ71" i="1"/>
  <c r="AK71" i="1" s="1"/>
  <c r="AJ72" i="1"/>
  <c r="AK72" i="1" s="1"/>
  <c r="AJ73" i="1"/>
  <c r="AK73" i="1" s="1"/>
  <c r="AJ74" i="1"/>
  <c r="AK74" i="1" s="1"/>
  <c r="AJ75" i="1"/>
  <c r="AK75" i="1" s="1"/>
  <c r="AJ76" i="1"/>
  <c r="AK76" i="1" s="1"/>
  <c r="AJ77" i="1"/>
  <c r="AK77" i="1" s="1"/>
  <c r="AJ78" i="1"/>
  <c r="AK78" i="1" s="1"/>
  <c r="AJ79" i="1"/>
  <c r="AJ80" i="1"/>
  <c r="AJ81" i="1"/>
  <c r="AJ82" i="1"/>
  <c r="AK82" i="1" s="1"/>
  <c r="AJ83" i="1"/>
  <c r="AK83" i="1" s="1"/>
  <c r="AJ84" i="1"/>
  <c r="AK84" i="1" s="1"/>
  <c r="AJ85" i="1"/>
  <c r="AK85" i="1" s="1"/>
  <c r="AJ86" i="1"/>
  <c r="AK86" i="1" s="1"/>
  <c r="AJ87" i="1"/>
  <c r="AK87" i="1" s="1"/>
  <c r="AJ88" i="1"/>
  <c r="AK88" i="1" s="1"/>
  <c r="AJ89" i="1"/>
  <c r="AK89" i="1" s="1"/>
  <c r="AJ90" i="1"/>
  <c r="AK90" i="1" s="1"/>
  <c r="AJ91" i="1"/>
  <c r="AK91" i="1" s="1"/>
  <c r="AJ92" i="1"/>
  <c r="AK92" i="1" s="1"/>
  <c r="AJ93" i="1"/>
  <c r="AK93" i="1" s="1"/>
  <c r="AJ94" i="1"/>
  <c r="AK94" i="1" s="1"/>
  <c r="AJ95" i="1"/>
  <c r="AK95" i="1" s="1"/>
  <c r="AJ96" i="1"/>
  <c r="AK96" i="1" s="1"/>
  <c r="AJ97" i="1"/>
  <c r="AK97" i="1" s="1"/>
  <c r="AJ98" i="1"/>
  <c r="AK98" i="1" s="1"/>
  <c r="AJ99" i="1"/>
  <c r="AJ100" i="1"/>
  <c r="AJ101" i="1"/>
  <c r="AK101" i="1" s="1"/>
  <c r="AJ102" i="1"/>
  <c r="AK102" i="1" s="1"/>
  <c r="AJ103" i="1"/>
  <c r="AK103" i="1" s="1"/>
  <c r="AJ104" i="1"/>
  <c r="AK104" i="1" s="1"/>
  <c r="AJ105" i="1"/>
  <c r="AK105" i="1" s="1"/>
  <c r="AJ106" i="1"/>
  <c r="AK106" i="1" s="1"/>
  <c r="AJ107" i="1"/>
  <c r="AK107" i="1" s="1"/>
  <c r="AJ108" i="1"/>
  <c r="AK108" i="1" s="1"/>
  <c r="AJ109" i="1"/>
  <c r="AK109" i="1" s="1"/>
  <c r="AJ110" i="1"/>
  <c r="AJ111" i="1"/>
  <c r="AK111" i="1" s="1"/>
  <c r="AJ112" i="1"/>
  <c r="AK112" i="1" s="1"/>
  <c r="AJ113" i="1"/>
  <c r="AK113" i="1" s="1"/>
  <c r="AJ114" i="1"/>
  <c r="AK114" i="1" s="1"/>
  <c r="AJ115" i="1"/>
  <c r="AK115" i="1" s="1"/>
  <c r="AJ116" i="1"/>
  <c r="AK116" i="1" s="1"/>
  <c r="AJ117" i="1"/>
  <c r="AK117" i="1" s="1"/>
  <c r="AJ118" i="1"/>
  <c r="AK118" i="1" s="1"/>
  <c r="AJ119" i="1"/>
  <c r="AK119" i="1" s="1"/>
  <c r="AJ120" i="1"/>
  <c r="AK120" i="1" s="1"/>
  <c r="AJ121" i="1"/>
  <c r="AK121" i="1" s="1"/>
  <c r="AJ122" i="1"/>
  <c r="AK122" i="1" s="1"/>
  <c r="AJ123" i="1"/>
  <c r="AK123" i="1" s="1"/>
  <c r="AJ124" i="1"/>
  <c r="AK124" i="1" s="1"/>
  <c r="AJ125" i="1"/>
  <c r="AK125" i="1" s="1"/>
  <c r="AJ126" i="1"/>
  <c r="AK126" i="1" s="1"/>
  <c r="AJ127" i="1"/>
  <c r="AK127" i="1" s="1"/>
  <c r="AJ128" i="1"/>
  <c r="AK128" i="1" s="1"/>
  <c r="AJ129" i="1"/>
  <c r="AK129" i="1" s="1"/>
  <c r="AJ130" i="1"/>
  <c r="AK130" i="1" s="1"/>
  <c r="AJ131" i="1"/>
  <c r="AK131" i="1" s="1"/>
  <c r="AJ132" i="1"/>
  <c r="AK132" i="1" s="1"/>
  <c r="AJ133" i="1"/>
  <c r="AK133" i="1" s="1"/>
  <c r="AJ134" i="1"/>
  <c r="AK134" i="1" s="1"/>
  <c r="AJ135" i="1"/>
  <c r="AK135" i="1" s="1"/>
  <c r="AJ136" i="1"/>
  <c r="AK136" i="1" s="1"/>
  <c r="AJ137" i="1"/>
  <c r="AK137" i="1" s="1"/>
  <c r="AJ138" i="1"/>
  <c r="AK138" i="1" s="1"/>
  <c r="AJ139" i="1"/>
  <c r="AK139" i="1" s="1"/>
  <c r="AJ140" i="1"/>
  <c r="AK140" i="1" s="1"/>
  <c r="AJ141" i="1"/>
  <c r="AK141" i="1" s="1"/>
  <c r="AJ142" i="1"/>
  <c r="AK142" i="1" s="1"/>
  <c r="AJ143" i="1"/>
  <c r="AK143" i="1" s="1"/>
  <c r="AJ144" i="1"/>
  <c r="AK144" i="1" s="1"/>
  <c r="AJ145" i="1"/>
  <c r="AK145" i="1" s="1"/>
  <c r="AJ146" i="1"/>
  <c r="AK146" i="1" s="1"/>
  <c r="AJ147" i="1"/>
  <c r="AK147" i="1" s="1"/>
  <c r="AJ148" i="1"/>
  <c r="AK148" i="1" s="1"/>
  <c r="AJ149" i="1"/>
  <c r="AK149" i="1" s="1"/>
  <c r="AJ150" i="1"/>
  <c r="AJ151" i="1"/>
  <c r="AK151" i="1" s="1"/>
  <c r="AJ152" i="1"/>
  <c r="AK152" i="1" s="1"/>
  <c r="AJ153" i="1"/>
  <c r="AK153" i="1" s="1"/>
  <c r="AJ154" i="1"/>
  <c r="AK154" i="1" s="1"/>
  <c r="AJ155" i="1"/>
  <c r="AK155" i="1" s="1"/>
  <c r="AJ156" i="1"/>
  <c r="AK156" i="1" s="1"/>
  <c r="AJ157" i="1"/>
  <c r="AK157" i="1" s="1"/>
  <c r="AJ158" i="1"/>
  <c r="AK158" i="1" s="1"/>
  <c r="AJ159" i="1"/>
  <c r="AK159" i="1" s="1"/>
  <c r="AJ160" i="1"/>
  <c r="AJ161" i="1"/>
  <c r="AJ162" i="1"/>
  <c r="AK162" i="1" s="1"/>
  <c r="AJ163" i="1"/>
  <c r="AK163" i="1" s="1"/>
  <c r="AJ164" i="1"/>
  <c r="AK164" i="1" s="1"/>
  <c r="AJ165" i="1"/>
  <c r="AK165" i="1" s="1"/>
  <c r="AJ166" i="1"/>
  <c r="AK166" i="1" s="1"/>
  <c r="AJ167" i="1"/>
  <c r="AK167" i="1" s="1"/>
  <c r="AJ168" i="1"/>
  <c r="AK168" i="1" s="1"/>
  <c r="AJ169" i="1"/>
  <c r="AK169" i="1" s="1"/>
  <c r="AJ170" i="1"/>
  <c r="AK170" i="1" s="1"/>
  <c r="AJ171" i="1"/>
  <c r="AK171" i="1" s="1"/>
  <c r="AJ172" i="1"/>
  <c r="AK172" i="1" s="1"/>
  <c r="AJ173" i="1"/>
  <c r="AK173" i="1" s="1"/>
  <c r="AJ174" i="1"/>
  <c r="AK174" i="1" s="1"/>
  <c r="AJ175" i="1"/>
  <c r="AK175" i="1" s="1"/>
  <c r="AJ176" i="1"/>
  <c r="AK176" i="1" s="1"/>
  <c r="AJ177" i="1"/>
  <c r="AK177" i="1" s="1"/>
  <c r="AJ178" i="1"/>
  <c r="AK178" i="1" s="1"/>
  <c r="AJ179" i="1"/>
  <c r="AK179" i="1" s="1"/>
  <c r="AJ180" i="1"/>
  <c r="AJ181" i="1"/>
  <c r="AJ182" i="1"/>
  <c r="AK182" i="1" s="1"/>
  <c r="AJ183" i="1"/>
  <c r="AK183" i="1" s="1"/>
  <c r="AJ184" i="1"/>
  <c r="AK184" i="1" s="1"/>
  <c r="AJ185" i="1"/>
  <c r="AK185" i="1" s="1"/>
  <c r="AJ186" i="1"/>
  <c r="AK186" i="1" s="1"/>
  <c r="AJ187" i="1"/>
  <c r="AK187" i="1" s="1"/>
  <c r="AJ188" i="1"/>
  <c r="AK188" i="1" s="1"/>
  <c r="AJ189" i="1"/>
  <c r="AK189" i="1" s="1"/>
  <c r="AJ190" i="1"/>
  <c r="AK190" i="1" s="1"/>
  <c r="AJ191" i="1"/>
  <c r="AJ192" i="1"/>
  <c r="AK192" i="1" s="1"/>
  <c r="AJ193" i="1"/>
  <c r="AK193" i="1" s="1"/>
  <c r="AJ194" i="1"/>
  <c r="AK194" i="1" s="1"/>
  <c r="AJ195" i="1"/>
  <c r="AK195" i="1" s="1"/>
  <c r="AJ196" i="1"/>
  <c r="AK196" i="1" s="1"/>
  <c r="AJ197" i="1"/>
  <c r="AK197" i="1" s="1"/>
  <c r="AJ198" i="1"/>
  <c r="AK198" i="1" s="1"/>
  <c r="AJ199" i="1"/>
  <c r="AK199" i="1" s="1"/>
  <c r="AJ200" i="1"/>
  <c r="AK200" i="1" s="1"/>
  <c r="AJ201" i="1"/>
  <c r="AK201" i="1" s="1"/>
  <c r="AJ202" i="1"/>
  <c r="AK202" i="1" s="1"/>
  <c r="AJ203" i="1"/>
  <c r="AK203" i="1" s="1"/>
  <c r="AJ204" i="1"/>
  <c r="AK204" i="1" s="1"/>
  <c r="AJ205" i="1"/>
  <c r="AK205" i="1" s="1"/>
  <c r="AJ206" i="1"/>
  <c r="AK206" i="1" s="1"/>
  <c r="AJ207" i="1"/>
  <c r="AK207" i="1" s="1"/>
  <c r="AJ208" i="1"/>
  <c r="AK208" i="1" s="1"/>
  <c r="AJ209" i="1"/>
  <c r="AK209" i="1" s="1"/>
  <c r="AJ210" i="1"/>
  <c r="AK210" i="1" s="1"/>
  <c r="AJ211" i="1"/>
  <c r="AK211" i="1" s="1"/>
  <c r="AJ212" i="1"/>
  <c r="AK212" i="1" s="1"/>
  <c r="AJ213" i="1"/>
  <c r="AK213" i="1" s="1"/>
  <c r="AJ214" i="1"/>
  <c r="AK214" i="1" s="1"/>
  <c r="AJ215" i="1"/>
  <c r="AK215" i="1" s="1"/>
  <c r="AJ216" i="1"/>
  <c r="AK216" i="1" s="1"/>
  <c r="AJ217" i="1"/>
  <c r="AK217" i="1" s="1"/>
  <c r="AJ218" i="1"/>
  <c r="AK218" i="1" s="1"/>
  <c r="AJ219" i="1"/>
  <c r="AK219" i="1" s="1"/>
  <c r="AJ220" i="1"/>
  <c r="AK220" i="1" s="1"/>
  <c r="AJ221" i="1"/>
  <c r="AK221" i="1" s="1"/>
  <c r="AJ222" i="1"/>
  <c r="AK222" i="1" s="1"/>
  <c r="AJ223" i="1"/>
  <c r="AK223" i="1" s="1"/>
  <c r="AJ224" i="1"/>
  <c r="AK224" i="1" s="1"/>
  <c r="AJ225" i="1"/>
  <c r="AK225" i="1" s="1"/>
  <c r="AJ226" i="1"/>
  <c r="AK226" i="1" s="1"/>
  <c r="AJ227" i="1"/>
  <c r="AK227" i="1" s="1"/>
  <c r="AJ228" i="1"/>
  <c r="AK228" i="1" s="1"/>
  <c r="AJ229" i="1"/>
  <c r="AK229" i="1" s="1"/>
  <c r="AJ230" i="1"/>
  <c r="AK230" i="1" s="1"/>
  <c r="AJ231" i="1"/>
  <c r="AK231" i="1" s="1"/>
  <c r="AJ232" i="1"/>
  <c r="AK232" i="1" s="1"/>
  <c r="AJ233" i="1"/>
  <c r="AK233" i="1" s="1"/>
  <c r="AJ234" i="1"/>
  <c r="AK234" i="1" s="1"/>
  <c r="AJ235" i="1"/>
  <c r="AK235" i="1" s="1"/>
  <c r="AJ236" i="1"/>
  <c r="AK236" i="1" s="1"/>
  <c r="AJ237" i="1"/>
  <c r="AK237" i="1" s="1"/>
  <c r="AJ238" i="1"/>
  <c r="AK238" i="1" s="1"/>
  <c r="AJ239" i="1"/>
  <c r="AK239" i="1" s="1"/>
  <c r="AJ240" i="1"/>
  <c r="AK240" i="1" s="1"/>
  <c r="AJ241" i="1"/>
  <c r="AJ242" i="1"/>
  <c r="AK242" i="1" s="1"/>
  <c r="AJ243" i="1"/>
  <c r="AK243" i="1" s="1"/>
  <c r="AJ244" i="1"/>
  <c r="AK244" i="1" s="1"/>
  <c r="AJ245" i="1"/>
  <c r="AK245" i="1" s="1"/>
  <c r="AJ246" i="1"/>
  <c r="AK246" i="1" s="1"/>
  <c r="AJ247" i="1"/>
  <c r="AK247" i="1" s="1"/>
  <c r="AJ248" i="1"/>
  <c r="AK248" i="1" s="1"/>
  <c r="AJ249" i="1"/>
  <c r="AK249" i="1" s="1"/>
  <c r="AJ250" i="1"/>
  <c r="AJ251" i="1"/>
  <c r="AJ252" i="1"/>
  <c r="AK252" i="1" s="1"/>
  <c r="AJ253" i="1"/>
  <c r="AK253" i="1" s="1"/>
  <c r="AJ254" i="1"/>
  <c r="AK254" i="1" s="1"/>
  <c r="AJ255" i="1"/>
  <c r="AK255" i="1" s="1"/>
  <c r="AJ256" i="1"/>
  <c r="AK256" i="1" s="1"/>
  <c r="AJ257" i="1"/>
  <c r="AK257" i="1" s="1"/>
  <c r="AJ258" i="1"/>
  <c r="AK258" i="1" s="1"/>
  <c r="AJ259" i="1"/>
  <c r="AK259" i="1" s="1"/>
  <c r="AJ260" i="1"/>
  <c r="AK260" i="1" s="1"/>
  <c r="AJ261" i="1"/>
  <c r="AK261" i="1" s="1"/>
  <c r="AJ262" i="1"/>
  <c r="AK262" i="1" s="1"/>
  <c r="AJ263" i="1"/>
  <c r="AK263" i="1" s="1"/>
  <c r="AJ264" i="1"/>
  <c r="AK264" i="1" s="1"/>
  <c r="AJ265" i="1"/>
  <c r="AK265" i="1" s="1"/>
  <c r="AJ266" i="1"/>
  <c r="AK266" i="1" s="1"/>
  <c r="AJ267" i="1"/>
  <c r="AK267" i="1" s="1"/>
  <c r="AJ268" i="1"/>
  <c r="AK268" i="1" s="1"/>
  <c r="AJ269" i="1"/>
  <c r="AK269" i="1" s="1"/>
  <c r="AJ270" i="1"/>
  <c r="AK270" i="1" s="1"/>
  <c r="AJ271" i="1"/>
  <c r="AK271" i="1" s="1"/>
  <c r="AJ272" i="1"/>
  <c r="AK272" i="1" s="1"/>
  <c r="AJ273" i="1"/>
  <c r="AK273" i="1" s="1"/>
  <c r="AJ274" i="1"/>
  <c r="AK274" i="1" s="1"/>
  <c r="AJ275" i="1"/>
  <c r="AK275" i="1" s="1"/>
  <c r="AJ276" i="1"/>
  <c r="AK276" i="1" s="1"/>
  <c r="AJ277" i="1"/>
  <c r="AK277" i="1" s="1"/>
  <c r="AJ278" i="1"/>
  <c r="AK278" i="1" s="1"/>
  <c r="AJ279" i="1"/>
  <c r="AK279" i="1" s="1"/>
  <c r="AJ280" i="1"/>
  <c r="AJ281" i="1"/>
  <c r="AJ282" i="1"/>
  <c r="AK282" i="1" s="1"/>
  <c r="AJ283" i="1"/>
  <c r="AK283" i="1" s="1"/>
  <c r="AJ284" i="1"/>
  <c r="AK284" i="1" s="1"/>
  <c r="AJ285" i="1"/>
  <c r="AK285" i="1" s="1"/>
  <c r="AJ286" i="1"/>
  <c r="AK286" i="1" s="1"/>
  <c r="AJ287" i="1"/>
  <c r="AK287" i="1" s="1"/>
  <c r="AJ288" i="1"/>
  <c r="AK288" i="1" s="1"/>
  <c r="AJ289" i="1"/>
  <c r="AK289" i="1" s="1"/>
  <c r="AJ290" i="1"/>
  <c r="AK290" i="1" s="1"/>
  <c r="AJ291" i="1"/>
  <c r="AJ292" i="1"/>
  <c r="AK292" i="1" s="1"/>
  <c r="AJ293" i="1"/>
  <c r="AK293" i="1" s="1"/>
  <c r="AJ294" i="1"/>
  <c r="AK294" i="1" s="1"/>
  <c r="AJ295" i="1"/>
  <c r="AK295" i="1" s="1"/>
  <c r="AJ296" i="1"/>
  <c r="AK296" i="1" s="1"/>
  <c r="AJ297" i="1"/>
  <c r="AK297" i="1" s="1"/>
  <c r="AJ298" i="1"/>
  <c r="AK298" i="1" s="1"/>
  <c r="AJ299" i="1"/>
  <c r="AK299" i="1" s="1"/>
  <c r="AJ300" i="1"/>
  <c r="AK300" i="1" s="1"/>
  <c r="AJ301" i="1"/>
  <c r="AK301" i="1" s="1"/>
  <c r="AJ302" i="1"/>
  <c r="AK302" i="1" s="1"/>
  <c r="AJ303" i="1"/>
  <c r="AK303" i="1" s="1"/>
  <c r="AJ304" i="1"/>
  <c r="AK304" i="1" s="1"/>
  <c r="AJ305" i="1"/>
  <c r="AK305" i="1" s="1"/>
  <c r="AJ306" i="1"/>
  <c r="AK306" i="1" s="1"/>
  <c r="AJ307" i="1"/>
  <c r="AK307" i="1" s="1"/>
  <c r="AJ308" i="1"/>
  <c r="AK308" i="1" s="1"/>
  <c r="AJ309" i="1"/>
  <c r="AK309" i="1" s="1"/>
  <c r="AJ310" i="1"/>
  <c r="AK310" i="1" s="1"/>
  <c r="AJ311" i="1"/>
  <c r="AK311" i="1" s="1"/>
  <c r="AJ312" i="1"/>
  <c r="AK312" i="1" s="1"/>
  <c r="AJ313" i="1"/>
  <c r="AK313" i="1" s="1"/>
  <c r="AJ314" i="1"/>
  <c r="AK314" i="1" s="1"/>
  <c r="AJ315" i="1"/>
  <c r="AK315" i="1" s="1"/>
  <c r="AJ316" i="1"/>
  <c r="AK316" i="1" s="1"/>
  <c r="AJ317" i="1"/>
  <c r="AK317" i="1" s="1"/>
  <c r="AJ318" i="1"/>
  <c r="AK318" i="1" s="1"/>
  <c r="AJ319" i="1"/>
  <c r="AK319" i="1" s="1"/>
  <c r="AJ320" i="1"/>
  <c r="AK320" i="1" s="1"/>
  <c r="AJ321" i="1"/>
  <c r="AK321" i="1" s="1"/>
  <c r="AJ322" i="1"/>
  <c r="AK322" i="1" s="1"/>
  <c r="AJ323" i="1"/>
  <c r="AK323" i="1" s="1"/>
  <c r="AJ324" i="1"/>
  <c r="AK324" i="1" s="1"/>
  <c r="AJ325" i="1"/>
  <c r="AK325" i="1" s="1"/>
  <c r="AJ326" i="1"/>
  <c r="AK326" i="1" s="1"/>
  <c r="AJ327" i="1"/>
  <c r="AK327" i="1" s="1"/>
  <c r="AJ328" i="1"/>
  <c r="AK328" i="1" s="1"/>
  <c r="AJ329" i="1"/>
  <c r="AK329" i="1" s="1"/>
  <c r="AJ330" i="1"/>
  <c r="AK330" i="1" s="1"/>
  <c r="AJ331" i="1"/>
  <c r="AK331" i="1" s="1"/>
  <c r="AJ332" i="1"/>
  <c r="AK332" i="1" s="1"/>
  <c r="AJ333" i="1"/>
  <c r="AK333" i="1" s="1"/>
  <c r="AJ334" i="1"/>
  <c r="AK334" i="1" s="1"/>
  <c r="AJ335" i="1"/>
  <c r="AK335" i="1" s="1"/>
  <c r="AJ336" i="1"/>
  <c r="AK336" i="1" s="1"/>
  <c r="AJ337" i="1"/>
  <c r="AK337" i="1" s="1"/>
  <c r="AJ338" i="1"/>
  <c r="AK338" i="1" s="1"/>
  <c r="AJ339" i="1"/>
  <c r="AJ340" i="1"/>
  <c r="AJ341" i="1"/>
  <c r="AJ342" i="1"/>
  <c r="AK342" i="1" s="1"/>
  <c r="AJ343" i="1"/>
  <c r="AK343" i="1" s="1"/>
  <c r="AJ344" i="1"/>
  <c r="AK344" i="1" s="1"/>
  <c r="AJ345" i="1"/>
  <c r="AK345" i="1" s="1"/>
  <c r="AJ346" i="1"/>
  <c r="AK346" i="1" s="1"/>
  <c r="AJ347" i="1"/>
  <c r="AK347" i="1" s="1"/>
  <c r="AJ348" i="1"/>
  <c r="AK348" i="1" s="1"/>
  <c r="AJ349" i="1"/>
  <c r="AJ350" i="1"/>
  <c r="AJ351" i="1"/>
  <c r="AJ352" i="1"/>
  <c r="AK352" i="1" s="1"/>
  <c r="AJ353" i="1"/>
  <c r="AK353" i="1" s="1"/>
  <c r="AJ354" i="1"/>
  <c r="AK354" i="1" s="1"/>
  <c r="AJ355" i="1"/>
  <c r="AK355" i="1" s="1"/>
  <c r="AJ356" i="1"/>
  <c r="AK356" i="1" s="1"/>
  <c r="AJ357" i="1"/>
  <c r="AK357" i="1" s="1"/>
  <c r="AJ358" i="1"/>
  <c r="AK358" i="1" s="1"/>
  <c r="AJ359" i="1"/>
  <c r="AK359" i="1" s="1"/>
  <c r="AJ360" i="1"/>
  <c r="AK360" i="1" s="1"/>
  <c r="AJ361" i="1"/>
  <c r="AK361" i="1" s="1"/>
  <c r="AJ362" i="1"/>
  <c r="AK362" i="1" s="1"/>
  <c r="AJ363" i="1"/>
  <c r="AK363" i="1" s="1"/>
  <c r="AJ364" i="1"/>
  <c r="AK364" i="1" s="1"/>
  <c r="AJ365" i="1"/>
  <c r="AK365" i="1" s="1"/>
  <c r="AJ366" i="1"/>
  <c r="AK366" i="1" s="1"/>
  <c r="AJ367" i="1"/>
  <c r="AK367" i="1" s="1"/>
  <c r="AJ368" i="1"/>
  <c r="AK368" i="1" s="1"/>
  <c r="AJ369" i="1"/>
  <c r="AK369" i="1" s="1"/>
  <c r="AJ370" i="1"/>
  <c r="AK370" i="1" s="1"/>
  <c r="AJ371" i="1"/>
  <c r="AK371" i="1" s="1"/>
  <c r="AJ372" i="1"/>
  <c r="AK372" i="1" s="1"/>
  <c r="AJ373" i="1"/>
  <c r="AK373" i="1" s="1"/>
  <c r="AJ374" i="1"/>
  <c r="AK374" i="1" s="1"/>
  <c r="AJ375" i="1"/>
  <c r="AK375" i="1" s="1"/>
  <c r="AJ376" i="1"/>
  <c r="AK376" i="1" s="1"/>
  <c r="AJ377" i="1"/>
  <c r="AK377" i="1" s="1"/>
  <c r="AJ378" i="1"/>
  <c r="AK378" i="1" s="1"/>
  <c r="AJ379" i="1"/>
  <c r="AK379" i="1" s="1"/>
  <c r="AJ380" i="1"/>
  <c r="AK380" i="1" s="1"/>
  <c r="AJ381" i="1"/>
  <c r="AJ382" i="1"/>
  <c r="AK382" i="1" s="1"/>
  <c r="AJ383" i="1"/>
  <c r="AK383" i="1" s="1"/>
  <c r="AJ384" i="1"/>
  <c r="AK384" i="1" s="1"/>
  <c r="AJ385" i="1"/>
  <c r="AK385" i="1" s="1"/>
  <c r="AJ386" i="1"/>
  <c r="AK386" i="1" s="1"/>
  <c r="AJ387" i="1"/>
  <c r="AK387" i="1" s="1"/>
  <c r="AJ388" i="1"/>
  <c r="AK388" i="1" s="1"/>
  <c r="AJ389" i="1"/>
  <c r="AK389" i="1" s="1"/>
  <c r="AJ390" i="1"/>
  <c r="AK390" i="1" s="1"/>
  <c r="AJ391" i="1"/>
  <c r="AJ392" i="1"/>
  <c r="AK392" i="1" s="1"/>
  <c r="AJ393" i="1"/>
  <c r="AK393" i="1" s="1"/>
  <c r="AJ394" i="1"/>
  <c r="AK394" i="1" s="1"/>
  <c r="AJ395" i="1"/>
  <c r="AK395" i="1" s="1"/>
  <c r="AJ396" i="1"/>
  <c r="AK396" i="1" s="1"/>
  <c r="AJ397" i="1"/>
  <c r="AK397" i="1" s="1"/>
  <c r="AJ398" i="1"/>
  <c r="AK398" i="1" s="1"/>
  <c r="AJ399" i="1"/>
  <c r="AJ400" i="1"/>
  <c r="AK400" i="1" s="1"/>
  <c r="AJ401" i="1"/>
  <c r="AK401" i="1" s="1"/>
  <c r="AJ402" i="1"/>
  <c r="AK402" i="1" s="1"/>
  <c r="AJ403" i="1"/>
  <c r="AK403" i="1" s="1"/>
  <c r="AJ404" i="1"/>
  <c r="AK404" i="1" s="1"/>
  <c r="AJ405" i="1"/>
  <c r="AK405" i="1" s="1"/>
  <c r="AJ406" i="1"/>
  <c r="AK406" i="1" s="1"/>
  <c r="AJ407" i="1"/>
  <c r="AK407" i="1" s="1"/>
  <c r="AJ408" i="1"/>
  <c r="AK408" i="1" s="1"/>
  <c r="AJ409" i="1"/>
  <c r="AJ410" i="1"/>
  <c r="AJ411" i="1"/>
  <c r="AJ412" i="1"/>
  <c r="AK412" i="1" s="1"/>
  <c r="AJ413" i="1"/>
  <c r="AK413" i="1" s="1"/>
  <c r="AJ414" i="1"/>
  <c r="AK414" i="1" s="1"/>
  <c r="AJ415" i="1"/>
  <c r="AK415" i="1" s="1"/>
  <c r="AJ416" i="1"/>
  <c r="AK416" i="1" s="1"/>
  <c r="AJ417" i="1"/>
  <c r="AK417" i="1" s="1"/>
  <c r="AJ418" i="1"/>
  <c r="AK418" i="1" s="1"/>
  <c r="AJ419" i="1"/>
  <c r="AK419" i="1" s="1"/>
  <c r="AJ420" i="1"/>
  <c r="AK420" i="1" s="1"/>
  <c r="AJ421" i="1"/>
  <c r="AK421" i="1" s="1"/>
  <c r="AJ422" i="1"/>
  <c r="AK422" i="1" s="1"/>
  <c r="AJ423" i="1"/>
  <c r="AK423" i="1" s="1"/>
  <c r="AJ424" i="1"/>
  <c r="AK424" i="1" s="1"/>
  <c r="AJ425" i="1"/>
  <c r="AK425" i="1" s="1"/>
  <c r="AJ426" i="1"/>
  <c r="AK426" i="1" s="1"/>
  <c r="AJ427" i="1"/>
  <c r="AK427" i="1" s="1"/>
  <c r="AJ428" i="1"/>
  <c r="AK428" i="1" s="1"/>
  <c r="AJ429" i="1"/>
  <c r="AK429" i="1" s="1"/>
  <c r="AJ430" i="1"/>
  <c r="AK430" i="1" s="1"/>
  <c r="AJ431" i="1"/>
  <c r="AK431" i="1" s="1"/>
  <c r="AJ432" i="1"/>
  <c r="AK432" i="1" s="1"/>
  <c r="AJ433" i="1"/>
  <c r="AK433" i="1" s="1"/>
  <c r="AJ434" i="1"/>
  <c r="AK434" i="1" s="1"/>
  <c r="AJ435" i="1"/>
  <c r="AK435" i="1" s="1"/>
  <c r="AJ436" i="1"/>
  <c r="AK436" i="1" s="1"/>
  <c r="AJ437" i="1"/>
  <c r="AK437" i="1" s="1"/>
  <c r="AJ438" i="1"/>
  <c r="AK438" i="1" s="1"/>
  <c r="AJ439" i="1"/>
  <c r="AK439" i="1" s="1"/>
  <c r="AJ440" i="1"/>
  <c r="AK440" i="1" s="1"/>
  <c r="AJ441" i="1"/>
  <c r="AK441" i="1" s="1"/>
  <c r="AJ442" i="1"/>
  <c r="AK442" i="1" s="1"/>
  <c r="AJ443" i="1"/>
  <c r="AK443" i="1" s="1"/>
  <c r="AJ444" i="1"/>
  <c r="AK444" i="1" s="1"/>
  <c r="AJ445" i="1"/>
  <c r="AK445" i="1" s="1"/>
  <c r="AJ446" i="1"/>
  <c r="AK446" i="1" s="1"/>
  <c r="AJ447" i="1"/>
  <c r="AK447" i="1" s="1"/>
  <c r="AJ448" i="1"/>
  <c r="AK448" i="1" s="1"/>
  <c r="AJ449" i="1"/>
  <c r="AK449" i="1" s="1"/>
  <c r="AJ450" i="1"/>
  <c r="AK450" i="1" s="1"/>
  <c r="AJ451" i="1"/>
  <c r="AK451" i="1" s="1"/>
  <c r="AJ452" i="1"/>
  <c r="AK452" i="1" s="1"/>
  <c r="AJ453" i="1"/>
  <c r="AK453" i="1" s="1"/>
  <c r="AJ454" i="1"/>
  <c r="AK454" i="1" s="1"/>
  <c r="AJ455" i="1"/>
  <c r="AK455" i="1" s="1"/>
  <c r="AJ456" i="1"/>
  <c r="AK456" i="1" s="1"/>
  <c r="AJ457" i="1"/>
  <c r="AK457" i="1" s="1"/>
  <c r="AJ458" i="1"/>
  <c r="AK458" i="1" s="1"/>
  <c r="AJ459" i="1"/>
  <c r="AK459" i="1" s="1"/>
  <c r="AJ460" i="1"/>
  <c r="AK460" i="1" s="1"/>
  <c r="AJ461" i="1"/>
  <c r="AK461" i="1" s="1"/>
  <c r="AJ462" i="1"/>
  <c r="AK462" i="1" s="1"/>
  <c r="AJ463" i="1"/>
  <c r="AK463" i="1" s="1"/>
  <c r="AJ464" i="1"/>
  <c r="AK464" i="1" s="1"/>
  <c r="AJ465" i="1"/>
  <c r="AK465" i="1" s="1"/>
  <c r="AJ466" i="1"/>
  <c r="AK466" i="1" s="1"/>
  <c r="AJ467" i="1"/>
  <c r="AK467" i="1" s="1"/>
  <c r="AJ468" i="1"/>
  <c r="AK468" i="1" s="1"/>
  <c r="AJ469" i="1"/>
  <c r="AJ470" i="1"/>
  <c r="AJ471" i="1"/>
  <c r="AK471" i="1" s="1"/>
  <c r="AJ472" i="1"/>
  <c r="AK472" i="1" s="1"/>
  <c r="AJ473" i="1"/>
  <c r="AK473" i="1" s="1"/>
  <c r="AJ474" i="1"/>
  <c r="AK474" i="1" s="1"/>
  <c r="AJ475" i="1"/>
  <c r="AK475" i="1" s="1"/>
  <c r="AJ476" i="1"/>
  <c r="AK476" i="1" s="1"/>
  <c r="AJ477" i="1"/>
  <c r="AK477" i="1" s="1"/>
  <c r="AJ478" i="1"/>
  <c r="AK478" i="1" s="1"/>
  <c r="AJ479" i="1"/>
  <c r="AJ480" i="1"/>
  <c r="AK480" i="1" s="1"/>
  <c r="AJ481" i="1"/>
  <c r="AK481" i="1" s="1"/>
  <c r="AJ482" i="1"/>
  <c r="AK482" i="1" s="1"/>
  <c r="AJ483" i="1"/>
  <c r="AK483" i="1" s="1"/>
  <c r="AJ484" i="1"/>
  <c r="AK484" i="1" s="1"/>
  <c r="AJ485" i="1"/>
  <c r="AK485" i="1" s="1"/>
  <c r="AJ486" i="1"/>
  <c r="AK486" i="1" s="1"/>
  <c r="AJ487" i="1"/>
  <c r="AK487" i="1" s="1"/>
  <c r="AJ488" i="1"/>
  <c r="AK488" i="1" s="1"/>
  <c r="AJ489" i="1"/>
  <c r="AK489" i="1" s="1"/>
  <c r="AJ490" i="1"/>
  <c r="AK490" i="1" s="1"/>
  <c r="AJ491" i="1"/>
  <c r="AJ492" i="1"/>
  <c r="AK492" i="1" s="1"/>
  <c r="AJ493" i="1"/>
  <c r="AK493" i="1" s="1"/>
  <c r="AJ494" i="1"/>
  <c r="AK494" i="1" s="1"/>
  <c r="AJ495" i="1"/>
  <c r="AK495" i="1" s="1"/>
  <c r="AJ496" i="1"/>
  <c r="AK496" i="1" s="1"/>
  <c r="AJ497" i="1"/>
  <c r="AK497" i="1" s="1"/>
  <c r="AJ498" i="1"/>
  <c r="AK498" i="1" s="1"/>
  <c r="AJ499" i="1"/>
  <c r="AJ500" i="1"/>
  <c r="AK500" i="1" s="1"/>
  <c r="AJ501" i="1"/>
  <c r="AK501" i="1" s="1"/>
  <c r="AJ502" i="1"/>
  <c r="AK502" i="1" s="1"/>
  <c r="AJ503" i="1"/>
  <c r="AK503" i="1" s="1"/>
  <c r="AJ504" i="1"/>
  <c r="AK504" i="1" s="1"/>
  <c r="AJ505" i="1"/>
  <c r="AK505" i="1" s="1"/>
  <c r="AJ506" i="1"/>
  <c r="AK506" i="1" s="1"/>
  <c r="AJ507" i="1"/>
  <c r="AK507" i="1" s="1"/>
  <c r="AJ508" i="1"/>
  <c r="AK508" i="1" s="1"/>
  <c r="AJ509" i="1"/>
  <c r="AJ510" i="1"/>
  <c r="AK510" i="1" s="1"/>
  <c r="AJ511" i="1"/>
  <c r="AK511" i="1" s="1"/>
  <c r="AJ512" i="1"/>
  <c r="AK512" i="1" s="1"/>
  <c r="AJ513" i="1"/>
  <c r="AK513" i="1" s="1"/>
  <c r="AJ514" i="1"/>
  <c r="AK514" i="1" s="1"/>
  <c r="AJ515" i="1"/>
  <c r="AK515" i="1" s="1"/>
  <c r="AJ516" i="1"/>
  <c r="AK516" i="1" s="1"/>
  <c r="AJ517" i="1"/>
  <c r="AK517" i="1" s="1"/>
  <c r="AJ518" i="1"/>
  <c r="AK518" i="1" s="1"/>
  <c r="AJ519" i="1"/>
  <c r="AK519" i="1" s="1"/>
  <c r="AJ520" i="1"/>
  <c r="AK520" i="1" s="1"/>
  <c r="AJ521" i="1"/>
  <c r="AK521" i="1" s="1"/>
  <c r="AJ522" i="1"/>
  <c r="AK522" i="1" s="1"/>
  <c r="AJ523" i="1"/>
  <c r="AK523" i="1" s="1"/>
  <c r="AJ524" i="1"/>
  <c r="AK524" i="1" s="1"/>
  <c r="AJ525" i="1"/>
  <c r="AK525" i="1" s="1"/>
  <c r="AJ526" i="1"/>
  <c r="AK526" i="1" s="1"/>
  <c r="AJ527" i="1"/>
  <c r="AK527" i="1" s="1"/>
  <c r="AJ528" i="1"/>
  <c r="AK528" i="1" s="1"/>
  <c r="AJ529" i="1"/>
  <c r="AK529" i="1" s="1"/>
  <c r="AJ530" i="1"/>
  <c r="AK530" i="1" s="1"/>
  <c r="AJ531" i="1"/>
  <c r="AK531" i="1" s="1"/>
  <c r="AJ532" i="1"/>
  <c r="AK532" i="1" s="1"/>
  <c r="AJ533" i="1"/>
  <c r="AK533" i="1" s="1"/>
  <c r="AJ534" i="1"/>
  <c r="AK534" i="1" s="1"/>
  <c r="AJ535" i="1"/>
  <c r="AK535" i="1" s="1"/>
  <c r="AJ536" i="1"/>
  <c r="AK536" i="1" s="1"/>
  <c r="AJ537" i="1"/>
  <c r="AK537" i="1" s="1"/>
  <c r="AJ538" i="1"/>
  <c r="AK538" i="1" s="1"/>
  <c r="AJ539" i="1"/>
  <c r="AK539" i="1" s="1"/>
  <c r="AJ540" i="1"/>
  <c r="AK540" i="1" s="1"/>
  <c r="AJ541" i="1"/>
  <c r="AK541" i="1" s="1"/>
  <c r="AJ542" i="1"/>
  <c r="AK542" i="1" s="1"/>
  <c r="AJ543" i="1"/>
  <c r="AK543" i="1" s="1"/>
  <c r="AJ544" i="1"/>
  <c r="AK544" i="1" s="1"/>
  <c r="AJ545" i="1"/>
  <c r="AK545" i="1" s="1"/>
  <c r="AJ546" i="1"/>
  <c r="AK546" i="1" s="1"/>
  <c r="AJ547" i="1"/>
  <c r="AK547" i="1" s="1"/>
  <c r="AJ548" i="1"/>
  <c r="AK548" i="1" s="1"/>
  <c r="AJ549" i="1"/>
  <c r="AK549" i="1" s="1"/>
  <c r="AJ550" i="1"/>
  <c r="AK550" i="1" s="1"/>
  <c r="AJ551" i="1"/>
  <c r="AJ552" i="1"/>
  <c r="AK552" i="1" s="1"/>
  <c r="AJ553" i="1"/>
  <c r="AK553" i="1" s="1"/>
  <c r="AJ554" i="1"/>
  <c r="AK554" i="1" s="1"/>
  <c r="AJ555" i="1"/>
  <c r="AK555" i="1" s="1"/>
  <c r="AJ556" i="1"/>
  <c r="AK556" i="1" s="1"/>
  <c r="AJ557" i="1"/>
  <c r="AK557" i="1" s="1"/>
  <c r="AJ558" i="1"/>
  <c r="AK558" i="1" s="1"/>
  <c r="AJ559" i="1"/>
  <c r="AK559" i="1" s="1"/>
  <c r="AJ560" i="1"/>
  <c r="AK560" i="1" s="1"/>
  <c r="AJ561" i="1"/>
  <c r="AK561" i="1" s="1"/>
  <c r="AJ562" i="1"/>
  <c r="AK562" i="1" s="1"/>
  <c r="AJ563" i="1"/>
  <c r="AK563" i="1" s="1"/>
  <c r="AJ564" i="1"/>
  <c r="AK564" i="1" s="1"/>
  <c r="AJ565" i="1"/>
  <c r="AK565" i="1" s="1"/>
  <c r="AJ566" i="1"/>
  <c r="AK566" i="1" s="1"/>
  <c r="AJ567" i="1"/>
  <c r="AK567" i="1" s="1"/>
  <c r="AJ568" i="1"/>
  <c r="AK568" i="1" s="1"/>
  <c r="AJ569" i="1"/>
  <c r="AK569" i="1" s="1"/>
  <c r="AJ570" i="1"/>
  <c r="AK570" i="1" s="1"/>
  <c r="AJ571" i="1"/>
  <c r="AK571" i="1" s="1"/>
  <c r="AJ572" i="1"/>
  <c r="AK572" i="1" s="1"/>
  <c r="AJ573" i="1"/>
  <c r="AK573" i="1" s="1"/>
  <c r="AJ574" i="1"/>
  <c r="AK574" i="1" s="1"/>
  <c r="AJ575" i="1"/>
  <c r="AK575" i="1" s="1"/>
  <c r="AJ576" i="1"/>
  <c r="AK576" i="1" s="1"/>
  <c r="AJ577" i="1"/>
  <c r="AK577" i="1" s="1"/>
  <c r="AJ578" i="1"/>
  <c r="AK578" i="1" s="1"/>
  <c r="AJ579" i="1"/>
  <c r="AJ580" i="1"/>
  <c r="AJ581" i="1"/>
  <c r="AJ582" i="1"/>
  <c r="AK582" i="1" s="1"/>
  <c r="AJ583" i="1"/>
  <c r="AK583" i="1" s="1"/>
  <c r="AJ584" i="1"/>
  <c r="AK584" i="1" s="1"/>
  <c r="AJ585" i="1"/>
  <c r="AK585" i="1" s="1"/>
  <c r="AJ586" i="1"/>
  <c r="AK586" i="1" s="1"/>
  <c r="AJ587" i="1"/>
  <c r="AK587" i="1" s="1"/>
  <c r="AJ588" i="1"/>
  <c r="AK588" i="1" s="1"/>
  <c r="AJ589" i="1"/>
  <c r="AK589" i="1" s="1"/>
  <c r="AJ590" i="1"/>
  <c r="AK590" i="1" s="1"/>
  <c r="AJ591" i="1"/>
  <c r="AJ592" i="1"/>
  <c r="AK592" i="1" s="1"/>
  <c r="AJ593" i="1"/>
  <c r="AK593" i="1" s="1"/>
  <c r="AJ594" i="1"/>
  <c r="AK594" i="1" s="1"/>
  <c r="AJ595" i="1"/>
  <c r="AK595" i="1" s="1"/>
  <c r="AJ596" i="1"/>
  <c r="AK596" i="1" s="1"/>
  <c r="AJ597" i="1"/>
  <c r="AK597" i="1" s="1"/>
  <c r="AJ598" i="1"/>
  <c r="AK598" i="1" s="1"/>
  <c r="AJ599" i="1"/>
  <c r="AK599" i="1" s="1"/>
  <c r="AJ600" i="1"/>
  <c r="AK600" i="1" s="1"/>
  <c r="AJ601" i="1"/>
  <c r="AK601" i="1" s="1"/>
  <c r="AJ602" i="1"/>
  <c r="AK602" i="1" s="1"/>
  <c r="AJ603" i="1"/>
  <c r="AK603" i="1" s="1"/>
  <c r="AJ604" i="1"/>
  <c r="AK604" i="1" s="1"/>
  <c r="AJ605" i="1"/>
  <c r="AK605" i="1" s="1"/>
  <c r="AJ606" i="1"/>
  <c r="AK606" i="1" s="1"/>
  <c r="AJ607" i="1"/>
  <c r="AK607" i="1" s="1"/>
  <c r="AJ608" i="1"/>
  <c r="AK608" i="1" s="1"/>
  <c r="AJ609" i="1"/>
  <c r="AK609" i="1" s="1"/>
  <c r="AJ610" i="1"/>
  <c r="AJ611" i="1"/>
  <c r="AK611" i="1" s="1"/>
  <c r="AJ612" i="1"/>
  <c r="AK612" i="1" s="1"/>
  <c r="AJ613" i="1"/>
  <c r="AK613" i="1" s="1"/>
  <c r="AJ614" i="1"/>
  <c r="AK614" i="1" s="1"/>
  <c r="AJ615" i="1"/>
  <c r="AK615" i="1" s="1"/>
  <c r="AJ616" i="1"/>
  <c r="AK616" i="1" s="1"/>
  <c r="AJ617" i="1"/>
  <c r="AK617" i="1" s="1"/>
  <c r="AJ618" i="1"/>
  <c r="AK618" i="1" s="1"/>
  <c r="AJ619" i="1"/>
  <c r="AK619" i="1" s="1"/>
  <c r="AJ620" i="1"/>
  <c r="AK620" i="1" s="1"/>
  <c r="AJ621" i="1"/>
  <c r="AK621" i="1" s="1"/>
  <c r="AJ622" i="1"/>
  <c r="AK622" i="1" s="1"/>
  <c r="AJ623" i="1"/>
  <c r="AK623" i="1" s="1"/>
  <c r="AJ624" i="1"/>
  <c r="AK624" i="1" s="1"/>
  <c r="AJ625" i="1"/>
  <c r="AK625" i="1" s="1"/>
  <c r="AJ626" i="1"/>
  <c r="AK626" i="1" s="1"/>
  <c r="AJ627" i="1"/>
  <c r="AK627" i="1" s="1"/>
  <c r="AJ628" i="1"/>
  <c r="AK628" i="1" s="1"/>
  <c r="AJ629" i="1"/>
  <c r="AK629" i="1" s="1"/>
  <c r="AJ630" i="1"/>
  <c r="AK630" i="1" s="1"/>
  <c r="AJ631" i="1"/>
  <c r="AK631" i="1" s="1"/>
  <c r="AJ632" i="1"/>
  <c r="AK632" i="1" s="1"/>
  <c r="AJ633" i="1"/>
  <c r="AK633" i="1" s="1"/>
  <c r="AJ634" i="1"/>
  <c r="AK634" i="1" s="1"/>
  <c r="AJ635" i="1"/>
  <c r="AK635" i="1" s="1"/>
  <c r="AJ636" i="1"/>
  <c r="AK636" i="1" s="1"/>
  <c r="AJ637" i="1"/>
  <c r="AK637" i="1" s="1"/>
  <c r="AJ638" i="1"/>
  <c r="AK638" i="1" s="1"/>
  <c r="AJ639" i="1"/>
  <c r="AK639" i="1" s="1"/>
  <c r="AJ640" i="1"/>
  <c r="AJ641" i="1"/>
  <c r="AJ642" i="1"/>
  <c r="AK642" i="1" s="1"/>
  <c r="AJ643" i="1"/>
  <c r="AK643" i="1" s="1"/>
  <c r="AJ644" i="1"/>
  <c r="AK644" i="1" s="1"/>
  <c r="AJ645" i="1"/>
  <c r="AK645" i="1" s="1"/>
  <c r="AJ646" i="1"/>
  <c r="AK646" i="1" s="1"/>
  <c r="AJ647" i="1"/>
  <c r="AK647" i="1" s="1"/>
  <c r="AJ648" i="1"/>
  <c r="AK648" i="1" s="1"/>
  <c r="AJ649" i="1"/>
  <c r="AJ650" i="1"/>
  <c r="AJ651" i="1"/>
  <c r="AJ652" i="1"/>
  <c r="AK652" i="1" s="1"/>
  <c r="AJ653" i="1"/>
  <c r="AK653" i="1" s="1"/>
  <c r="AJ654" i="1"/>
  <c r="AK654" i="1" s="1"/>
  <c r="AJ655" i="1"/>
  <c r="AK655" i="1" s="1"/>
  <c r="AJ656" i="1"/>
  <c r="AK656" i="1" s="1"/>
  <c r="AJ657" i="1"/>
  <c r="AK657" i="1" s="1"/>
  <c r="AJ658" i="1"/>
  <c r="AK658" i="1" s="1"/>
  <c r="AJ659" i="1"/>
  <c r="AK659" i="1" s="1"/>
  <c r="AJ660" i="1"/>
  <c r="AK660" i="1" s="1"/>
  <c r="AJ661" i="1"/>
  <c r="AK661" i="1" s="1"/>
  <c r="AJ662" i="1"/>
  <c r="AK662" i="1" s="1"/>
  <c r="AJ663" i="1"/>
  <c r="AK663" i="1" s="1"/>
  <c r="AJ664" i="1"/>
  <c r="AK664" i="1" s="1"/>
  <c r="AJ665" i="1"/>
  <c r="AK665" i="1" s="1"/>
  <c r="AJ666" i="1"/>
  <c r="AK666" i="1" s="1"/>
  <c r="AJ667" i="1"/>
  <c r="AK667" i="1" s="1"/>
  <c r="AJ668" i="1"/>
  <c r="AK668" i="1" s="1"/>
  <c r="AJ669" i="1"/>
  <c r="AJ670" i="1"/>
  <c r="AK670" i="1" s="1"/>
  <c r="AJ671" i="1"/>
  <c r="AK671" i="1" s="1"/>
  <c r="AJ672" i="1"/>
  <c r="AK672" i="1" s="1"/>
  <c r="AJ673" i="1"/>
  <c r="AK673" i="1" s="1"/>
  <c r="AJ674" i="1"/>
  <c r="AK674" i="1" s="1"/>
  <c r="AJ675" i="1"/>
  <c r="AK675" i="1" s="1"/>
  <c r="AJ676" i="1"/>
  <c r="AK676" i="1" s="1"/>
  <c r="AJ677" i="1"/>
  <c r="AK677" i="1" s="1"/>
  <c r="AJ678" i="1"/>
  <c r="AK678" i="1" s="1"/>
  <c r="AJ679" i="1"/>
  <c r="AK679" i="1" s="1"/>
  <c r="AJ680" i="1"/>
  <c r="AK680" i="1" s="1"/>
  <c r="AJ681" i="1"/>
  <c r="AK681" i="1" s="1"/>
  <c r="AJ682" i="1"/>
  <c r="AK682" i="1" s="1"/>
  <c r="AJ683" i="1"/>
  <c r="AK683" i="1" s="1"/>
  <c r="AJ684" i="1"/>
  <c r="AK684" i="1" s="1"/>
  <c r="AJ685" i="1"/>
  <c r="AK685" i="1" s="1"/>
  <c r="AJ686" i="1"/>
  <c r="AK686" i="1" s="1"/>
  <c r="AJ687" i="1"/>
  <c r="AK687" i="1" s="1"/>
  <c r="AJ688" i="1"/>
  <c r="AK688" i="1" s="1"/>
  <c r="AJ689" i="1"/>
  <c r="AK689" i="1" s="1"/>
  <c r="AJ690" i="1"/>
  <c r="AK690" i="1" s="1"/>
  <c r="AJ691" i="1"/>
  <c r="AK691" i="1" s="1"/>
  <c r="AJ692" i="1"/>
  <c r="AK692" i="1" s="1"/>
  <c r="AJ693" i="1"/>
  <c r="AK693" i="1" s="1"/>
  <c r="AJ694" i="1"/>
  <c r="AK694" i="1" s="1"/>
  <c r="AJ695" i="1"/>
  <c r="AK695" i="1" s="1"/>
  <c r="AJ696" i="1"/>
  <c r="AK696" i="1" s="1"/>
  <c r="AJ697" i="1"/>
  <c r="AK697" i="1" s="1"/>
  <c r="AJ698" i="1"/>
  <c r="AK698" i="1" s="1"/>
  <c r="AJ699" i="1"/>
  <c r="AJ700" i="1"/>
  <c r="AK700" i="1" s="1"/>
  <c r="AJ701" i="1"/>
  <c r="AK701" i="1" s="1"/>
  <c r="AJ702" i="1"/>
  <c r="AK702" i="1" s="1"/>
  <c r="AJ703" i="1"/>
  <c r="AK703" i="1" s="1"/>
  <c r="AJ704" i="1"/>
  <c r="AK704" i="1" s="1"/>
  <c r="AJ705" i="1"/>
  <c r="AK705" i="1" s="1"/>
  <c r="AJ706" i="1"/>
  <c r="AK706" i="1" s="1"/>
  <c r="AJ707" i="1"/>
  <c r="AK707" i="1" s="1"/>
  <c r="AJ708" i="1"/>
  <c r="AK708" i="1" s="1"/>
  <c r="AJ709" i="1"/>
  <c r="AJ710" i="1"/>
  <c r="AJ711" i="1"/>
  <c r="AJ712" i="1"/>
  <c r="AK712" i="1" s="1"/>
  <c r="AJ713" i="1"/>
  <c r="AK713" i="1" s="1"/>
  <c r="AJ714" i="1"/>
  <c r="AK714" i="1" s="1"/>
  <c r="AJ715" i="1"/>
  <c r="AK715" i="1" s="1"/>
  <c r="AJ716" i="1"/>
  <c r="AK716" i="1" s="1"/>
  <c r="AJ717" i="1"/>
  <c r="AK717" i="1" s="1"/>
  <c r="AJ718" i="1"/>
  <c r="AK718" i="1" s="1"/>
  <c r="AJ719" i="1"/>
  <c r="AK719" i="1" s="1"/>
  <c r="AJ720" i="1"/>
  <c r="AK720" i="1" s="1"/>
  <c r="AJ721" i="1"/>
  <c r="AK721" i="1" s="1"/>
  <c r="AJ722" i="1"/>
  <c r="AK722" i="1" s="1"/>
  <c r="AJ723" i="1"/>
  <c r="AK723" i="1" s="1"/>
  <c r="AJ724" i="1"/>
  <c r="AK724" i="1" s="1"/>
  <c r="AJ725" i="1"/>
  <c r="AK725" i="1" s="1"/>
  <c r="AJ726" i="1"/>
  <c r="AK726" i="1" s="1"/>
  <c r="AJ727" i="1"/>
  <c r="AK727" i="1" s="1"/>
  <c r="AJ728" i="1"/>
  <c r="AK728" i="1" s="1"/>
  <c r="AJ729" i="1"/>
  <c r="AK729" i="1" s="1"/>
  <c r="AJ730" i="1"/>
  <c r="AK730" i="1" s="1"/>
  <c r="AJ731" i="1"/>
  <c r="AK731" i="1" s="1"/>
  <c r="AJ732" i="1"/>
  <c r="AK732" i="1" s="1"/>
  <c r="AJ733" i="1"/>
  <c r="AK733" i="1" s="1"/>
  <c r="AJ734" i="1"/>
  <c r="AK734" i="1" s="1"/>
  <c r="AJ735" i="1"/>
  <c r="AK735" i="1" s="1"/>
  <c r="AJ736" i="1"/>
  <c r="AK736" i="1" s="1"/>
  <c r="AJ737" i="1"/>
  <c r="AK737" i="1" s="1"/>
  <c r="AJ738" i="1"/>
  <c r="AK738" i="1" s="1"/>
  <c r="AJ739" i="1"/>
  <c r="AJ740" i="1"/>
  <c r="AJ741" i="1"/>
  <c r="AK741" i="1" s="1"/>
  <c r="AJ742" i="1"/>
  <c r="AK742" i="1" s="1"/>
  <c r="AJ743" i="1"/>
  <c r="AK743" i="1" s="1"/>
  <c r="AJ744" i="1"/>
  <c r="AK744" i="1" s="1"/>
  <c r="AJ745" i="1"/>
  <c r="AK745" i="1" s="1"/>
  <c r="AJ746" i="1"/>
  <c r="AK746" i="1" s="1"/>
  <c r="AJ747" i="1"/>
  <c r="AK747" i="1" s="1"/>
  <c r="AJ748" i="1"/>
  <c r="AK748" i="1" s="1"/>
  <c r="AJ749" i="1"/>
  <c r="AK749" i="1" s="1"/>
  <c r="AJ750" i="1"/>
  <c r="AK750" i="1" s="1"/>
  <c r="AJ751" i="1"/>
  <c r="AK751" i="1" s="1"/>
  <c r="AJ752" i="1"/>
  <c r="AK752" i="1" s="1"/>
  <c r="AJ753" i="1"/>
  <c r="AK753" i="1" s="1"/>
  <c r="AJ754" i="1"/>
  <c r="AK754" i="1" s="1"/>
  <c r="AJ755" i="1"/>
  <c r="AK755" i="1" s="1"/>
  <c r="AJ756" i="1"/>
  <c r="AK756" i="1" s="1"/>
  <c r="AJ757" i="1"/>
  <c r="AK757" i="1" s="1"/>
  <c r="AJ758" i="1"/>
  <c r="AK758" i="1" s="1"/>
  <c r="AJ759" i="1"/>
  <c r="AK759" i="1" s="1"/>
  <c r="AJ760" i="1"/>
  <c r="AK760" i="1" s="1"/>
  <c r="AJ761" i="1"/>
  <c r="AK761" i="1" s="1"/>
  <c r="AJ762" i="1"/>
  <c r="AK762" i="1" s="1"/>
  <c r="AJ763" i="1"/>
  <c r="AK763" i="1" s="1"/>
  <c r="AJ764" i="1"/>
  <c r="AK764" i="1" s="1"/>
  <c r="AJ765" i="1"/>
  <c r="AK765" i="1" s="1"/>
  <c r="AJ766" i="1"/>
  <c r="AK766" i="1" s="1"/>
  <c r="AJ767" i="1"/>
  <c r="AK767" i="1" s="1"/>
  <c r="AJ768" i="1"/>
  <c r="AK768" i="1" s="1"/>
  <c r="AJ769" i="1"/>
  <c r="AK769" i="1" s="1"/>
  <c r="AJ770" i="1"/>
  <c r="AK770" i="1" s="1"/>
  <c r="AJ771" i="1"/>
  <c r="AK771" i="1" s="1"/>
  <c r="AJ772" i="1"/>
  <c r="AK772" i="1" s="1"/>
  <c r="AJ773" i="1"/>
  <c r="AK773" i="1" s="1"/>
  <c r="AJ774" i="1"/>
  <c r="AK774" i="1" s="1"/>
  <c r="AJ775" i="1"/>
  <c r="AK775" i="1" s="1"/>
  <c r="AJ776" i="1"/>
  <c r="AK776" i="1" s="1"/>
  <c r="AJ777" i="1"/>
  <c r="AK777" i="1" s="1"/>
  <c r="AJ778" i="1"/>
  <c r="AK778" i="1" s="1"/>
  <c r="AJ779" i="1"/>
  <c r="AK779" i="1" s="1"/>
  <c r="AJ780" i="1"/>
  <c r="AK780" i="1" s="1"/>
  <c r="AJ781" i="1"/>
  <c r="AK781" i="1" s="1"/>
  <c r="AJ782" i="1"/>
  <c r="AK782" i="1" s="1"/>
  <c r="AJ783" i="1"/>
  <c r="AK783" i="1" s="1"/>
  <c r="AJ784" i="1"/>
  <c r="AK784" i="1" s="1"/>
  <c r="AJ785" i="1"/>
  <c r="AK785" i="1" s="1"/>
  <c r="AJ786" i="1"/>
  <c r="AK786" i="1" s="1"/>
  <c r="AJ787" i="1"/>
  <c r="AK787" i="1" s="1"/>
  <c r="AJ788" i="1"/>
  <c r="AK788" i="1" s="1"/>
  <c r="AJ789" i="1"/>
  <c r="AK789" i="1" s="1"/>
  <c r="AJ790" i="1"/>
  <c r="AJ791" i="1"/>
  <c r="AJ792" i="1"/>
  <c r="AK792" i="1" s="1"/>
  <c r="AJ793" i="1"/>
  <c r="AK793" i="1" s="1"/>
  <c r="AJ794" i="1"/>
  <c r="AK794" i="1" s="1"/>
  <c r="AJ795" i="1"/>
  <c r="AK795" i="1" s="1"/>
  <c r="AJ796" i="1"/>
  <c r="AK796" i="1" s="1"/>
  <c r="AJ797" i="1"/>
  <c r="AK797" i="1" s="1"/>
  <c r="AJ798" i="1"/>
  <c r="AK798" i="1" s="1"/>
  <c r="AJ799" i="1"/>
  <c r="AJ800" i="1"/>
  <c r="AJ801" i="1"/>
  <c r="AK801" i="1" s="1"/>
  <c r="AJ802" i="1"/>
  <c r="AK802" i="1" s="1"/>
  <c r="AJ803" i="1"/>
  <c r="AK803" i="1" s="1"/>
  <c r="AJ804" i="1"/>
  <c r="AK804" i="1" s="1"/>
  <c r="AJ805" i="1"/>
  <c r="AK805" i="1" s="1"/>
  <c r="AJ806" i="1"/>
  <c r="AK806" i="1" s="1"/>
  <c r="AJ807" i="1"/>
  <c r="AK807" i="1" s="1"/>
  <c r="AJ808" i="1"/>
  <c r="AK808" i="1" s="1"/>
  <c r="AJ809" i="1"/>
  <c r="AJ810" i="1"/>
  <c r="AJ811" i="1"/>
  <c r="AK811" i="1" s="1"/>
  <c r="AJ812" i="1"/>
  <c r="AK812" i="1" s="1"/>
  <c r="AJ813" i="1"/>
  <c r="AK813" i="1" s="1"/>
  <c r="AJ814" i="1"/>
  <c r="AK814" i="1" s="1"/>
  <c r="AJ815" i="1"/>
  <c r="AK815" i="1" s="1"/>
  <c r="AJ816" i="1"/>
  <c r="AK816" i="1" s="1"/>
  <c r="AJ817" i="1"/>
  <c r="AK817" i="1" s="1"/>
  <c r="AJ818" i="1"/>
  <c r="AK818" i="1" s="1"/>
  <c r="AJ819" i="1"/>
  <c r="AK819" i="1" s="1"/>
  <c r="AJ820" i="1"/>
  <c r="AK820" i="1" s="1"/>
  <c r="AJ821" i="1"/>
  <c r="AK821" i="1" s="1"/>
  <c r="AJ822" i="1"/>
  <c r="AK822" i="1" s="1"/>
  <c r="AJ823" i="1"/>
  <c r="AK823" i="1" s="1"/>
  <c r="AJ824" i="1"/>
  <c r="AK824" i="1" s="1"/>
  <c r="AJ825" i="1"/>
  <c r="AK825" i="1" s="1"/>
  <c r="AJ826" i="1"/>
  <c r="AK826" i="1" s="1"/>
  <c r="AJ827" i="1"/>
  <c r="AK827" i="1" s="1"/>
  <c r="AJ828" i="1"/>
  <c r="AK828" i="1" s="1"/>
  <c r="AJ829" i="1"/>
  <c r="AK829" i="1" s="1"/>
  <c r="AJ830" i="1"/>
  <c r="AK830" i="1" s="1"/>
  <c r="AJ831" i="1"/>
  <c r="AK831" i="1" s="1"/>
  <c r="AJ832" i="1"/>
  <c r="AK832" i="1" s="1"/>
  <c r="AJ833" i="1"/>
  <c r="AK833" i="1" s="1"/>
  <c r="AJ834" i="1"/>
  <c r="AK834" i="1" s="1"/>
  <c r="AJ835" i="1"/>
  <c r="AK835" i="1" s="1"/>
  <c r="AJ836" i="1"/>
  <c r="AK836" i="1" s="1"/>
  <c r="AJ837" i="1"/>
  <c r="AK837" i="1" s="1"/>
  <c r="AJ838" i="1"/>
  <c r="AK838" i="1" s="1"/>
  <c r="AJ839" i="1"/>
  <c r="AK839" i="1" s="1"/>
  <c r="AJ840" i="1"/>
  <c r="AK840" i="1" s="1"/>
  <c r="AJ841" i="1"/>
  <c r="AK841" i="1" s="1"/>
  <c r="AJ842" i="1"/>
  <c r="AK842" i="1" s="1"/>
  <c r="AJ843" i="1"/>
  <c r="AK843" i="1" s="1"/>
  <c r="AJ844" i="1"/>
  <c r="AK844" i="1" s="1"/>
  <c r="AJ845" i="1"/>
  <c r="AK845" i="1" s="1"/>
  <c r="AJ846" i="1"/>
  <c r="AK846" i="1" s="1"/>
  <c r="AJ847" i="1"/>
  <c r="AK847" i="1" s="1"/>
  <c r="AJ848" i="1"/>
  <c r="AK848" i="1" s="1"/>
  <c r="AJ849" i="1"/>
  <c r="AK849" i="1" s="1"/>
  <c r="AJ850" i="1"/>
  <c r="AK850" i="1" s="1"/>
  <c r="AJ851" i="1"/>
  <c r="AK851" i="1" s="1"/>
  <c r="AJ852" i="1"/>
  <c r="AK852" i="1" s="1"/>
  <c r="AJ853" i="1"/>
  <c r="AK853" i="1" s="1"/>
  <c r="AJ854" i="1"/>
  <c r="AK854" i="1" s="1"/>
  <c r="AJ855" i="1"/>
  <c r="AK855" i="1" s="1"/>
  <c r="AJ856" i="1"/>
  <c r="AK856" i="1" s="1"/>
  <c r="AJ857" i="1"/>
  <c r="AK857" i="1" s="1"/>
  <c r="AJ858" i="1"/>
  <c r="AK858" i="1" s="1"/>
  <c r="AJ859" i="1"/>
  <c r="AK859" i="1" s="1"/>
  <c r="AJ860" i="1"/>
  <c r="AK860" i="1" s="1"/>
  <c r="AJ861" i="1"/>
  <c r="AK861" i="1" s="1"/>
  <c r="AJ862" i="1"/>
  <c r="AK862" i="1" s="1"/>
  <c r="AJ863" i="1"/>
  <c r="AK863" i="1" s="1"/>
  <c r="AJ864" i="1"/>
  <c r="AK864" i="1" s="1"/>
  <c r="AJ865" i="1"/>
  <c r="AK865" i="1" s="1"/>
  <c r="AJ866" i="1"/>
  <c r="AK866" i="1" s="1"/>
  <c r="AJ867" i="1"/>
  <c r="AK867" i="1" s="1"/>
  <c r="AJ868" i="1"/>
  <c r="AK868" i="1" s="1"/>
  <c r="AJ869" i="1"/>
  <c r="AK869" i="1" s="1"/>
  <c r="AJ870" i="1"/>
  <c r="AK870" i="1" s="1"/>
  <c r="AJ871" i="1"/>
  <c r="AK871" i="1" s="1"/>
  <c r="AJ872" i="1"/>
  <c r="AK872" i="1" s="1"/>
  <c r="AJ873" i="1"/>
  <c r="AK873" i="1" s="1"/>
  <c r="AJ874" i="1"/>
  <c r="AK874" i="1" s="1"/>
  <c r="AJ875" i="1"/>
  <c r="AK875" i="1" s="1"/>
  <c r="AJ876" i="1"/>
  <c r="AK876" i="1" s="1"/>
  <c r="AJ877" i="1"/>
  <c r="AK877" i="1" s="1"/>
  <c r="AJ878" i="1"/>
  <c r="AK878" i="1" s="1"/>
  <c r="AJ879" i="1"/>
  <c r="AJ880" i="1"/>
  <c r="AK880" i="1" s="1"/>
  <c r="AJ881" i="1"/>
  <c r="AK881" i="1" s="1"/>
  <c r="AJ882" i="1"/>
  <c r="AK882" i="1" s="1"/>
  <c r="AJ883" i="1"/>
  <c r="AK883" i="1" s="1"/>
  <c r="AJ884" i="1"/>
  <c r="AK884" i="1" s="1"/>
  <c r="AJ885" i="1"/>
  <c r="AK885" i="1" s="1"/>
  <c r="AJ886" i="1"/>
  <c r="AK886" i="1" s="1"/>
  <c r="AJ887" i="1"/>
  <c r="AK887" i="1" s="1"/>
  <c r="AJ888" i="1"/>
  <c r="AK888" i="1" s="1"/>
  <c r="AJ889" i="1"/>
  <c r="AJ890" i="1"/>
  <c r="AK890" i="1" s="1"/>
  <c r="AJ891" i="1"/>
  <c r="AK891" i="1" s="1"/>
  <c r="AJ892" i="1"/>
  <c r="AK892" i="1" s="1"/>
  <c r="AJ893" i="1"/>
  <c r="AK893" i="1" s="1"/>
  <c r="AJ894" i="1"/>
  <c r="AK894" i="1" s="1"/>
  <c r="AJ895" i="1"/>
  <c r="AK895" i="1" s="1"/>
  <c r="AJ896" i="1"/>
  <c r="AK896" i="1" s="1"/>
  <c r="AJ897" i="1"/>
  <c r="AK897" i="1" s="1"/>
  <c r="AJ898" i="1"/>
  <c r="AK898" i="1" s="1"/>
  <c r="AJ899" i="1"/>
  <c r="AK899" i="1" s="1"/>
  <c r="AJ900" i="1"/>
  <c r="AK900" i="1" s="1"/>
  <c r="AJ901" i="1"/>
  <c r="AK901" i="1" s="1"/>
  <c r="AJ902" i="1"/>
  <c r="AK902" i="1" s="1"/>
  <c r="AJ903" i="1"/>
  <c r="AK903" i="1" s="1"/>
  <c r="AJ904" i="1"/>
  <c r="AK904" i="1" s="1"/>
  <c r="AJ905" i="1"/>
  <c r="AK905" i="1" s="1"/>
  <c r="AJ906" i="1"/>
  <c r="AK906" i="1" s="1"/>
  <c r="AJ907" i="1"/>
  <c r="AK907" i="1" s="1"/>
  <c r="AJ908" i="1"/>
  <c r="AK908" i="1" s="1"/>
  <c r="AJ909" i="1"/>
  <c r="AJ910" i="1"/>
  <c r="AK910" i="1" s="1"/>
  <c r="AJ911" i="1"/>
  <c r="AK911" i="1" s="1"/>
  <c r="AJ912" i="1"/>
  <c r="AK912" i="1" s="1"/>
  <c r="AJ913" i="1"/>
  <c r="AK913" i="1" s="1"/>
  <c r="AJ914" i="1"/>
  <c r="AK914" i="1" s="1"/>
  <c r="AJ915" i="1"/>
  <c r="AK915" i="1" s="1"/>
  <c r="AJ15" i="1"/>
  <c r="AK15" i="1" s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232" i="1"/>
  <c r="AI233" i="1"/>
  <c r="AI234" i="1"/>
  <c r="AI235" i="1"/>
  <c r="AI236" i="1"/>
  <c r="AI237" i="1"/>
  <c r="AI238" i="1"/>
  <c r="AI239" i="1"/>
  <c r="AI240" i="1"/>
  <c r="AI241" i="1"/>
  <c r="AI242" i="1"/>
  <c r="AI243" i="1"/>
  <c r="AI244" i="1"/>
  <c r="AI245" i="1"/>
  <c r="AI246" i="1"/>
  <c r="AI247" i="1"/>
  <c r="AI248" i="1"/>
  <c r="AI249" i="1"/>
  <c r="AI250" i="1"/>
  <c r="AI251" i="1"/>
  <c r="AI252" i="1"/>
  <c r="AI253" i="1"/>
  <c r="AI254" i="1"/>
  <c r="AI255" i="1"/>
  <c r="AI256" i="1"/>
  <c r="AI257" i="1"/>
  <c r="AI258" i="1"/>
  <c r="AI259" i="1"/>
  <c r="AI260" i="1"/>
  <c r="AI261" i="1"/>
  <c r="AI262" i="1"/>
  <c r="AI263" i="1"/>
  <c r="AI264" i="1"/>
  <c r="AI265" i="1"/>
  <c r="AI266" i="1"/>
  <c r="AI267" i="1"/>
  <c r="AI268" i="1"/>
  <c r="AI269" i="1"/>
  <c r="AI270" i="1"/>
  <c r="AI271" i="1"/>
  <c r="AI272" i="1"/>
  <c r="AI273" i="1"/>
  <c r="AI274" i="1"/>
  <c r="AI275" i="1"/>
  <c r="AI276" i="1"/>
  <c r="AI277" i="1"/>
  <c r="AI278" i="1"/>
  <c r="AI279" i="1"/>
  <c r="AI280" i="1"/>
  <c r="AI281" i="1"/>
  <c r="AI282" i="1"/>
  <c r="AI283" i="1"/>
  <c r="AI284" i="1"/>
  <c r="AI285" i="1"/>
  <c r="AI286" i="1"/>
  <c r="AI287" i="1"/>
  <c r="AI288" i="1"/>
  <c r="AI289" i="1"/>
  <c r="AI290" i="1"/>
  <c r="AI291" i="1"/>
  <c r="AI292" i="1"/>
  <c r="AI293" i="1"/>
  <c r="AI294" i="1"/>
  <c r="AI295" i="1"/>
  <c r="AI296" i="1"/>
  <c r="AI297" i="1"/>
  <c r="AI298" i="1"/>
  <c r="AI299" i="1"/>
  <c r="AI300" i="1"/>
  <c r="AI301" i="1"/>
  <c r="AI302" i="1"/>
  <c r="AI303" i="1"/>
  <c r="AI304" i="1"/>
  <c r="AI305" i="1"/>
  <c r="AI306" i="1"/>
  <c r="AI307" i="1"/>
  <c r="AI308" i="1"/>
  <c r="AI309" i="1"/>
  <c r="AI310" i="1"/>
  <c r="AI311" i="1"/>
  <c r="AI312" i="1"/>
  <c r="AI313" i="1"/>
  <c r="AI314" i="1"/>
  <c r="AI315" i="1"/>
  <c r="AI316" i="1"/>
  <c r="AI317" i="1"/>
  <c r="AI318" i="1"/>
  <c r="AI319" i="1"/>
  <c r="AI320" i="1"/>
  <c r="AI321" i="1"/>
  <c r="AI322" i="1"/>
  <c r="AI323" i="1"/>
  <c r="AI324" i="1"/>
  <c r="AI325" i="1"/>
  <c r="AI326" i="1"/>
  <c r="AI327" i="1"/>
  <c r="AI328" i="1"/>
  <c r="AI329" i="1"/>
  <c r="AI330" i="1"/>
  <c r="AI331" i="1"/>
  <c r="AI332" i="1"/>
  <c r="AI333" i="1"/>
  <c r="AI334" i="1"/>
  <c r="AI335" i="1"/>
  <c r="AI336" i="1"/>
  <c r="AI337" i="1"/>
  <c r="AI338" i="1"/>
  <c r="AI339" i="1"/>
  <c r="AI340" i="1"/>
  <c r="AI341" i="1"/>
  <c r="AI342" i="1"/>
  <c r="AI343" i="1"/>
  <c r="AI344" i="1"/>
  <c r="AI345" i="1"/>
  <c r="AI346" i="1"/>
  <c r="AI347" i="1"/>
  <c r="AI348" i="1"/>
  <c r="AI349" i="1"/>
  <c r="AI350" i="1"/>
  <c r="AI351" i="1"/>
  <c r="AI352" i="1"/>
  <c r="AI353" i="1"/>
  <c r="AI354" i="1"/>
  <c r="AI355" i="1"/>
  <c r="AI356" i="1"/>
  <c r="AI357" i="1"/>
  <c r="AI358" i="1"/>
  <c r="AI359" i="1"/>
  <c r="AI360" i="1"/>
  <c r="AI361" i="1"/>
  <c r="AI362" i="1"/>
  <c r="AI363" i="1"/>
  <c r="AI364" i="1"/>
  <c r="AI365" i="1"/>
  <c r="AI366" i="1"/>
  <c r="AI367" i="1"/>
  <c r="AI368" i="1"/>
  <c r="AI369" i="1"/>
  <c r="AI370" i="1"/>
  <c r="AI371" i="1"/>
  <c r="AI372" i="1"/>
  <c r="AI373" i="1"/>
  <c r="AI374" i="1"/>
  <c r="AI375" i="1"/>
  <c r="AI376" i="1"/>
  <c r="AI377" i="1"/>
  <c r="AI378" i="1"/>
  <c r="AI379" i="1"/>
  <c r="AI380" i="1"/>
  <c r="AI381" i="1"/>
  <c r="AI382" i="1"/>
  <c r="AI383" i="1"/>
  <c r="AI384" i="1"/>
  <c r="AI385" i="1"/>
  <c r="AI386" i="1"/>
  <c r="AI387" i="1"/>
  <c r="AI388" i="1"/>
  <c r="AI389" i="1"/>
  <c r="AI390" i="1"/>
  <c r="AI391" i="1"/>
  <c r="AI392" i="1"/>
  <c r="AI393" i="1"/>
  <c r="AI394" i="1"/>
  <c r="AI395" i="1"/>
  <c r="AI396" i="1"/>
  <c r="AI397" i="1"/>
  <c r="AI398" i="1"/>
  <c r="AI399" i="1"/>
  <c r="AI400" i="1"/>
  <c r="AI401" i="1"/>
  <c r="AI402" i="1"/>
  <c r="AI403" i="1"/>
  <c r="AI404" i="1"/>
  <c r="AI405" i="1"/>
  <c r="AI406" i="1"/>
  <c r="AI407" i="1"/>
  <c r="AI408" i="1"/>
  <c r="AI409" i="1"/>
  <c r="AI410" i="1"/>
  <c r="AI411" i="1"/>
  <c r="AI412" i="1"/>
  <c r="AI413" i="1"/>
  <c r="AI414" i="1"/>
  <c r="AI415" i="1"/>
  <c r="AI416" i="1"/>
  <c r="AI417" i="1"/>
  <c r="AI418" i="1"/>
  <c r="AI419" i="1"/>
  <c r="AI420" i="1"/>
  <c r="AI421" i="1"/>
  <c r="AI422" i="1"/>
  <c r="AI423" i="1"/>
  <c r="AI424" i="1"/>
  <c r="AI425" i="1"/>
  <c r="AI426" i="1"/>
  <c r="AI427" i="1"/>
  <c r="AI428" i="1"/>
  <c r="AI429" i="1"/>
  <c r="AI430" i="1"/>
  <c r="AI431" i="1"/>
  <c r="AI432" i="1"/>
  <c r="AI433" i="1"/>
  <c r="AI434" i="1"/>
  <c r="AI435" i="1"/>
  <c r="AI436" i="1"/>
  <c r="AI437" i="1"/>
  <c r="AI438" i="1"/>
  <c r="AI439" i="1"/>
  <c r="AI440" i="1"/>
  <c r="AI441" i="1"/>
  <c r="AI442" i="1"/>
  <c r="AI443" i="1"/>
  <c r="AI444" i="1"/>
  <c r="AI445" i="1"/>
  <c r="AI446" i="1"/>
  <c r="AI447" i="1"/>
  <c r="AI448" i="1"/>
  <c r="AI449" i="1"/>
  <c r="AI450" i="1"/>
  <c r="AI451" i="1"/>
  <c r="AI452" i="1"/>
  <c r="AI453" i="1"/>
  <c r="AI454" i="1"/>
  <c r="AI455" i="1"/>
  <c r="AI456" i="1"/>
  <c r="AI457" i="1"/>
  <c r="AI458" i="1"/>
  <c r="AI459" i="1"/>
  <c r="AI460" i="1"/>
  <c r="AI461" i="1"/>
  <c r="AI462" i="1"/>
  <c r="AI463" i="1"/>
  <c r="AI464" i="1"/>
  <c r="AI465" i="1"/>
  <c r="AI466" i="1"/>
  <c r="AI467" i="1"/>
  <c r="AI468" i="1"/>
  <c r="AI469" i="1"/>
  <c r="AI470" i="1"/>
  <c r="AI471" i="1"/>
  <c r="AI472" i="1"/>
  <c r="AI473" i="1"/>
  <c r="AI474" i="1"/>
  <c r="AI475" i="1"/>
  <c r="AI476" i="1"/>
  <c r="AI477" i="1"/>
  <c r="AI478" i="1"/>
  <c r="AI479" i="1"/>
  <c r="AI480" i="1"/>
  <c r="AI481" i="1"/>
  <c r="AI482" i="1"/>
  <c r="AI483" i="1"/>
  <c r="AI484" i="1"/>
  <c r="AI485" i="1"/>
  <c r="AI486" i="1"/>
  <c r="AI487" i="1"/>
  <c r="AI488" i="1"/>
  <c r="AI489" i="1"/>
  <c r="AI490" i="1"/>
  <c r="AI491" i="1"/>
  <c r="AI492" i="1"/>
  <c r="AI493" i="1"/>
  <c r="AI494" i="1"/>
  <c r="AI495" i="1"/>
  <c r="AI496" i="1"/>
  <c r="AI497" i="1"/>
  <c r="AI498" i="1"/>
  <c r="AI499" i="1"/>
  <c r="AI500" i="1"/>
  <c r="AI501" i="1"/>
  <c r="AI502" i="1"/>
  <c r="AI503" i="1"/>
  <c r="AI504" i="1"/>
  <c r="AI505" i="1"/>
  <c r="AI506" i="1"/>
  <c r="AI507" i="1"/>
  <c r="AI508" i="1"/>
  <c r="AI509" i="1"/>
  <c r="AI510" i="1"/>
  <c r="AI511" i="1"/>
  <c r="AI512" i="1"/>
  <c r="AI513" i="1"/>
  <c r="AI514" i="1"/>
  <c r="AI515" i="1"/>
  <c r="AI516" i="1"/>
  <c r="AI517" i="1"/>
  <c r="AI518" i="1"/>
  <c r="AI519" i="1"/>
  <c r="AI520" i="1"/>
  <c r="AI521" i="1"/>
  <c r="AI522" i="1"/>
  <c r="AI523" i="1"/>
  <c r="AI524" i="1"/>
  <c r="AI525" i="1"/>
  <c r="AI526" i="1"/>
  <c r="AI527" i="1"/>
  <c r="AI528" i="1"/>
  <c r="AI529" i="1"/>
  <c r="AI530" i="1"/>
  <c r="AI531" i="1"/>
  <c r="AI532" i="1"/>
  <c r="AI533" i="1"/>
  <c r="AI534" i="1"/>
  <c r="AI535" i="1"/>
  <c r="AI536" i="1"/>
  <c r="AI537" i="1"/>
  <c r="AI538" i="1"/>
  <c r="AI539" i="1"/>
  <c r="AI540" i="1"/>
  <c r="AI541" i="1"/>
  <c r="AI542" i="1"/>
  <c r="AI543" i="1"/>
  <c r="AI544" i="1"/>
  <c r="AI545" i="1"/>
  <c r="AI546" i="1"/>
  <c r="AI547" i="1"/>
  <c r="AI548" i="1"/>
  <c r="AI549" i="1"/>
  <c r="AI550" i="1"/>
  <c r="AI551" i="1"/>
  <c r="AI552" i="1"/>
  <c r="AI553" i="1"/>
  <c r="AI554" i="1"/>
  <c r="AI555" i="1"/>
  <c r="AI556" i="1"/>
  <c r="AI557" i="1"/>
  <c r="AI558" i="1"/>
  <c r="AI559" i="1"/>
  <c r="AI560" i="1"/>
  <c r="AI561" i="1"/>
  <c r="AI562" i="1"/>
  <c r="AI563" i="1"/>
  <c r="AI564" i="1"/>
  <c r="AI565" i="1"/>
  <c r="AI566" i="1"/>
  <c r="AI567" i="1"/>
  <c r="AI568" i="1"/>
  <c r="AI569" i="1"/>
  <c r="AI570" i="1"/>
  <c r="AI571" i="1"/>
  <c r="AI572" i="1"/>
  <c r="AI573" i="1"/>
  <c r="AI574" i="1"/>
  <c r="AI575" i="1"/>
  <c r="AI576" i="1"/>
  <c r="AI577" i="1"/>
  <c r="AI578" i="1"/>
  <c r="AI579" i="1"/>
  <c r="AI580" i="1"/>
  <c r="AI581" i="1"/>
  <c r="AI582" i="1"/>
  <c r="AI583" i="1"/>
  <c r="AI584" i="1"/>
  <c r="AI585" i="1"/>
  <c r="AI586" i="1"/>
  <c r="AI587" i="1"/>
  <c r="AI588" i="1"/>
  <c r="AI589" i="1"/>
  <c r="AI590" i="1"/>
  <c r="AI591" i="1"/>
  <c r="AI592" i="1"/>
  <c r="AI593" i="1"/>
  <c r="AI594" i="1"/>
  <c r="AI595" i="1"/>
  <c r="AI596" i="1"/>
  <c r="AI597" i="1"/>
  <c r="AI598" i="1"/>
  <c r="AI599" i="1"/>
  <c r="AI600" i="1"/>
  <c r="AI601" i="1"/>
  <c r="AI602" i="1"/>
  <c r="AI603" i="1"/>
  <c r="AI604" i="1"/>
  <c r="AI605" i="1"/>
  <c r="AI606" i="1"/>
  <c r="AI607" i="1"/>
  <c r="AI608" i="1"/>
  <c r="AI609" i="1"/>
  <c r="AI610" i="1"/>
  <c r="AI611" i="1"/>
  <c r="AI612" i="1"/>
  <c r="AI613" i="1"/>
  <c r="AI614" i="1"/>
  <c r="AI615" i="1"/>
  <c r="AI616" i="1"/>
  <c r="AI617" i="1"/>
  <c r="AI618" i="1"/>
  <c r="AI619" i="1"/>
  <c r="AI620" i="1"/>
  <c r="AI621" i="1"/>
  <c r="AI622" i="1"/>
  <c r="AI623" i="1"/>
  <c r="AI624" i="1"/>
  <c r="AI625" i="1"/>
  <c r="AI626" i="1"/>
  <c r="AI627" i="1"/>
  <c r="AI628" i="1"/>
  <c r="AI629" i="1"/>
  <c r="AI630" i="1"/>
  <c r="AI631" i="1"/>
  <c r="AI632" i="1"/>
  <c r="AI633" i="1"/>
  <c r="AI634" i="1"/>
  <c r="AI635" i="1"/>
  <c r="AI636" i="1"/>
  <c r="AI637" i="1"/>
  <c r="AI638" i="1"/>
  <c r="AI639" i="1"/>
  <c r="AI640" i="1"/>
  <c r="AI641" i="1"/>
  <c r="AI642" i="1"/>
  <c r="AI643" i="1"/>
  <c r="AI644" i="1"/>
  <c r="AI645" i="1"/>
  <c r="AI646" i="1"/>
  <c r="AI647" i="1"/>
  <c r="AI648" i="1"/>
  <c r="AI649" i="1"/>
  <c r="AI650" i="1"/>
  <c r="AI651" i="1"/>
  <c r="AI652" i="1"/>
  <c r="AI653" i="1"/>
  <c r="AI654" i="1"/>
  <c r="AI655" i="1"/>
  <c r="AI656" i="1"/>
  <c r="AI657" i="1"/>
  <c r="AI658" i="1"/>
  <c r="AI659" i="1"/>
  <c r="AI660" i="1"/>
  <c r="AI661" i="1"/>
  <c r="AI662" i="1"/>
  <c r="AI663" i="1"/>
  <c r="AI664" i="1"/>
  <c r="AI665" i="1"/>
  <c r="AI666" i="1"/>
  <c r="AI667" i="1"/>
  <c r="AI668" i="1"/>
  <c r="AI669" i="1"/>
  <c r="AI670" i="1"/>
  <c r="AI671" i="1"/>
  <c r="AI672" i="1"/>
  <c r="AI673" i="1"/>
  <c r="AI674" i="1"/>
  <c r="AI675" i="1"/>
  <c r="AI676" i="1"/>
  <c r="AI677" i="1"/>
  <c r="AI678" i="1"/>
  <c r="AI679" i="1"/>
  <c r="AI680" i="1"/>
  <c r="AI681" i="1"/>
  <c r="AI682" i="1"/>
  <c r="AI683" i="1"/>
  <c r="AI684" i="1"/>
  <c r="AI685" i="1"/>
  <c r="AI686" i="1"/>
  <c r="AI687" i="1"/>
  <c r="AI688" i="1"/>
  <c r="AI689" i="1"/>
  <c r="AI690" i="1"/>
  <c r="AI691" i="1"/>
  <c r="AI692" i="1"/>
  <c r="AI693" i="1"/>
  <c r="AI694" i="1"/>
  <c r="AI695" i="1"/>
  <c r="AI696" i="1"/>
  <c r="AI697" i="1"/>
  <c r="AI698" i="1"/>
  <c r="AI699" i="1"/>
  <c r="AI700" i="1"/>
  <c r="AI701" i="1"/>
  <c r="AI702" i="1"/>
  <c r="AI703" i="1"/>
  <c r="AI704" i="1"/>
  <c r="AI705" i="1"/>
  <c r="AI706" i="1"/>
  <c r="AI707" i="1"/>
  <c r="AI708" i="1"/>
  <c r="AI709" i="1"/>
  <c r="AI710" i="1"/>
  <c r="AI711" i="1"/>
  <c r="AI712" i="1"/>
  <c r="AI713" i="1"/>
  <c r="AI714" i="1"/>
  <c r="AI715" i="1"/>
  <c r="AI716" i="1"/>
  <c r="AI717" i="1"/>
  <c r="AI718" i="1"/>
  <c r="AI719" i="1"/>
  <c r="AI720" i="1"/>
  <c r="AI721" i="1"/>
  <c r="AI722" i="1"/>
  <c r="AI723" i="1"/>
  <c r="AI724" i="1"/>
  <c r="AI725" i="1"/>
  <c r="AI726" i="1"/>
  <c r="AI727" i="1"/>
  <c r="AI728" i="1"/>
  <c r="AI729" i="1"/>
  <c r="AI730" i="1"/>
  <c r="AI731" i="1"/>
  <c r="AI732" i="1"/>
  <c r="AI733" i="1"/>
  <c r="AI734" i="1"/>
  <c r="AI735" i="1"/>
  <c r="AI736" i="1"/>
  <c r="AI737" i="1"/>
  <c r="AI738" i="1"/>
  <c r="AI739" i="1"/>
  <c r="AI740" i="1"/>
  <c r="AI741" i="1"/>
  <c r="AI742" i="1"/>
  <c r="AI743" i="1"/>
  <c r="AI744" i="1"/>
  <c r="AI745" i="1"/>
  <c r="AI746" i="1"/>
  <c r="AI747" i="1"/>
  <c r="AI748" i="1"/>
  <c r="AI749" i="1"/>
  <c r="AI750" i="1"/>
  <c r="AI751" i="1"/>
  <c r="AI752" i="1"/>
  <c r="AI753" i="1"/>
  <c r="AI754" i="1"/>
  <c r="AI755" i="1"/>
  <c r="AI756" i="1"/>
  <c r="AI757" i="1"/>
  <c r="AI758" i="1"/>
  <c r="AI759" i="1"/>
  <c r="AI760" i="1"/>
  <c r="AI761" i="1"/>
  <c r="AI762" i="1"/>
  <c r="AI763" i="1"/>
  <c r="AI764" i="1"/>
  <c r="AI765" i="1"/>
  <c r="AI766" i="1"/>
  <c r="AI767" i="1"/>
  <c r="AI768" i="1"/>
  <c r="AI769" i="1"/>
  <c r="AI770" i="1"/>
  <c r="AI771" i="1"/>
  <c r="AI772" i="1"/>
  <c r="AI773" i="1"/>
  <c r="AI774" i="1"/>
  <c r="AI775" i="1"/>
  <c r="AI776" i="1"/>
  <c r="AI777" i="1"/>
  <c r="AI778" i="1"/>
  <c r="AI779" i="1"/>
  <c r="AI780" i="1"/>
  <c r="AI781" i="1"/>
  <c r="AI782" i="1"/>
  <c r="AI783" i="1"/>
  <c r="AI784" i="1"/>
  <c r="AI785" i="1"/>
  <c r="AI786" i="1"/>
  <c r="AI787" i="1"/>
  <c r="AI788" i="1"/>
  <c r="AI789" i="1"/>
  <c r="AI790" i="1"/>
  <c r="AI791" i="1"/>
  <c r="AI792" i="1"/>
  <c r="AI793" i="1"/>
  <c r="AI794" i="1"/>
  <c r="AI795" i="1"/>
  <c r="AI796" i="1"/>
  <c r="AI797" i="1"/>
  <c r="AI798" i="1"/>
  <c r="AI799" i="1"/>
  <c r="AI800" i="1"/>
  <c r="AI801" i="1"/>
  <c r="AI802" i="1"/>
  <c r="AI803" i="1"/>
  <c r="AI804" i="1"/>
  <c r="AI805" i="1"/>
  <c r="AI806" i="1"/>
  <c r="AI807" i="1"/>
  <c r="AI808" i="1"/>
  <c r="AI809" i="1"/>
  <c r="AI810" i="1"/>
  <c r="AI811" i="1"/>
  <c r="AI812" i="1"/>
  <c r="AI813" i="1"/>
  <c r="AI814" i="1"/>
  <c r="AI815" i="1"/>
  <c r="AI816" i="1"/>
  <c r="AI817" i="1"/>
  <c r="AI818" i="1"/>
  <c r="AI819" i="1"/>
  <c r="AI820" i="1"/>
  <c r="AI821" i="1"/>
  <c r="AI822" i="1"/>
  <c r="AI823" i="1"/>
  <c r="AI824" i="1"/>
  <c r="AI825" i="1"/>
  <c r="AI826" i="1"/>
  <c r="AI827" i="1"/>
  <c r="AI828" i="1"/>
  <c r="AI829" i="1"/>
  <c r="AI830" i="1"/>
  <c r="AI831" i="1"/>
  <c r="AI832" i="1"/>
  <c r="AI833" i="1"/>
  <c r="AI834" i="1"/>
  <c r="AI835" i="1"/>
  <c r="AI836" i="1"/>
  <c r="AI837" i="1"/>
  <c r="AI838" i="1"/>
  <c r="AI839" i="1"/>
  <c r="AI840" i="1"/>
  <c r="AI841" i="1"/>
  <c r="AI842" i="1"/>
  <c r="AI843" i="1"/>
  <c r="AI844" i="1"/>
  <c r="AI845" i="1"/>
  <c r="AI846" i="1"/>
  <c r="AI847" i="1"/>
  <c r="AI848" i="1"/>
  <c r="AI849" i="1"/>
  <c r="AI850" i="1"/>
  <c r="AI851" i="1"/>
  <c r="AI852" i="1"/>
  <c r="AI853" i="1"/>
  <c r="AI854" i="1"/>
  <c r="AI855" i="1"/>
  <c r="AI856" i="1"/>
  <c r="AI857" i="1"/>
  <c r="AI858" i="1"/>
  <c r="AI859" i="1"/>
  <c r="AI860" i="1"/>
  <c r="AI861" i="1"/>
  <c r="AI862" i="1"/>
  <c r="AI863" i="1"/>
  <c r="AI864" i="1"/>
  <c r="AI865" i="1"/>
  <c r="AI866" i="1"/>
  <c r="AI867" i="1"/>
  <c r="AI868" i="1"/>
  <c r="AI869" i="1"/>
  <c r="AI870" i="1"/>
  <c r="AI871" i="1"/>
  <c r="AI872" i="1"/>
  <c r="AI873" i="1"/>
  <c r="AI874" i="1"/>
  <c r="AI875" i="1"/>
  <c r="AI876" i="1"/>
  <c r="AI877" i="1"/>
  <c r="AI878" i="1"/>
  <c r="AI879" i="1"/>
  <c r="AI880" i="1"/>
  <c r="AI881" i="1"/>
  <c r="AI882" i="1"/>
  <c r="AI883" i="1"/>
  <c r="AI884" i="1"/>
  <c r="AI885" i="1"/>
  <c r="AI886" i="1"/>
  <c r="AI887" i="1"/>
  <c r="AI888" i="1"/>
  <c r="AI889" i="1"/>
  <c r="AI890" i="1"/>
  <c r="AI891" i="1"/>
  <c r="AI892" i="1"/>
  <c r="AI893" i="1"/>
  <c r="AI894" i="1"/>
  <c r="AI895" i="1"/>
  <c r="AI896" i="1"/>
  <c r="AI897" i="1"/>
  <c r="AI898" i="1"/>
  <c r="AI899" i="1"/>
  <c r="AI900" i="1"/>
  <c r="AI901" i="1"/>
  <c r="AI902" i="1"/>
  <c r="AI903" i="1"/>
  <c r="AI904" i="1"/>
  <c r="AI905" i="1"/>
  <c r="AI906" i="1"/>
  <c r="AI907" i="1"/>
  <c r="AI908" i="1"/>
  <c r="AI909" i="1"/>
  <c r="AI910" i="1"/>
  <c r="AI911" i="1"/>
  <c r="AI912" i="1"/>
  <c r="AI913" i="1"/>
  <c r="AI914" i="1"/>
  <c r="AI915" i="1"/>
  <c r="AI15" i="1"/>
  <c r="AI916" i="1" s="1"/>
  <c r="AG15" i="1"/>
  <c r="D916" i="1"/>
  <c r="AK916" i="1" l="1"/>
  <c r="AG916" i="1"/>
</calcChain>
</file>

<file path=xl/sharedStrings.xml><?xml version="1.0" encoding="utf-8"?>
<sst xmlns="http://schemas.openxmlformats.org/spreadsheetml/2006/main" count="1853" uniqueCount="1700">
  <si>
    <t>REF</t>
  </si>
  <si>
    <t>NAME*</t>
  </si>
  <si>
    <t>COMPANY NAME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</si>
  <si>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</si>
  <si>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</si>
  <si>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</si>
  <si>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</si>
  <si>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</si>
  <si>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</si>
  <si>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</si>
  <si>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</si>
  <si>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</si>
  <si>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>IMAGE</t>
  </si>
  <si>
    <t>Articolo</t>
  </si>
  <si>
    <t>Descrizione</t>
  </si>
  <si>
    <t xml:space="preserve">Totale </t>
  </si>
  <si>
    <t>35/36</t>
  </si>
  <si>
    <t>37/38</t>
  </si>
  <si>
    <t>39/40</t>
  </si>
  <si>
    <t xml:space="preserve">   35</t>
  </si>
  <si>
    <t xml:space="preserve"> 35.5</t>
  </si>
  <si>
    <t xml:space="preserve">   36</t>
  </si>
  <si>
    <t xml:space="preserve"> 36.5</t>
  </si>
  <si>
    <t xml:space="preserve">   37</t>
  </si>
  <si>
    <t xml:space="preserve"> 37.5</t>
  </si>
  <si>
    <t xml:space="preserve">   38</t>
  </si>
  <si>
    <t xml:space="preserve"> 38.5</t>
  </si>
  <si>
    <t xml:space="preserve">   39</t>
  </si>
  <si>
    <t xml:space="preserve"> 39.5</t>
  </si>
  <si>
    <t xml:space="preserve">   40</t>
  </si>
  <si>
    <t xml:space="preserve"> 40.5</t>
  </si>
  <si>
    <t xml:space="preserve">   41</t>
  </si>
  <si>
    <t xml:space="preserve"> 41.5</t>
  </si>
  <si>
    <t xml:space="preserve">   42</t>
  </si>
  <si>
    <t xml:space="preserve"> 42.5</t>
  </si>
  <si>
    <t xml:space="preserve">   43</t>
  </si>
  <si>
    <t xml:space="preserve"> 43.5</t>
  </si>
  <si>
    <t xml:space="preserve">   44</t>
  </si>
  <si>
    <t xml:space="preserve"> 44.5</t>
  </si>
  <si>
    <t xml:space="preserve">   45</t>
  </si>
  <si>
    <t xml:space="preserve"> 45.5</t>
  </si>
  <si>
    <t xml:space="preserve">   46</t>
  </si>
  <si>
    <t xml:space="preserve">   47</t>
  </si>
  <si>
    <t>WHLS PRICE</t>
  </si>
  <si>
    <t>WHLS PRICE TOT</t>
  </si>
  <si>
    <t>COST €</t>
  </si>
  <si>
    <t>COST TOT €</t>
  </si>
  <si>
    <t>COST £</t>
  </si>
  <si>
    <t>COST TOT £</t>
  </si>
  <si>
    <t>098522XNAPP909090BDC</t>
  </si>
  <si>
    <t>SCA.D.NAPPA BIANCO</t>
  </si>
  <si>
    <t>165202P31L2BUGO9002</t>
  </si>
  <si>
    <t>SANDALO D L.BAL BULGARO LATTE</t>
  </si>
  <si>
    <t>199044XSIEN868686RXX</t>
  </si>
  <si>
    <t>SANDALO DONNA SIENA PLATINO</t>
  </si>
  <si>
    <t>D2B453CONG3020</t>
  </si>
  <si>
    <t>LONG BOOT FLAT WOMAN PONY CONGO MARRONE</t>
  </si>
  <si>
    <t>D2E055KIDA1675</t>
  </si>
  <si>
    <t>SANDAL HIGH WOMAN CAMOSCIO LOBELIA</t>
  </si>
  <si>
    <t>D2E149PZNATDTD</t>
  </si>
  <si>
    <t>ESPADRILLAS WOMAN PIZZO+NAPPA TAMARIND-TAMARIND</t>
  </si>
  <si>
    <t>D2E202NARFTDBI</t>
  </si>
  <si>
    <t>BIRKENSTOCK WOMAN NAPPA+RAFFIA TAMARIND-BIANCO</t>
  </si>
  <si>
    <t>D2E500VIJABOPN</t>
  </si>
  <si>
    <t>SANDAL HIGH WOMAN VITELLO+JAGUAR BIANCO-PANNA</t>
  </si>
  <si>
    <t>D2E501VIJABOPN</t>
  </si>
  <si>
    <t>D2E505VIJABOPN</t>
  </si>
  <si>
    <t>BOOTIE FLAT WOMAN VITELLO+JAGUAR BIANCO-PANNA</t>
  </si>
  <si>
    <t>D2E505VIJANENE</t>
  </si>
  <si>
    <t>BOOTIE FLAT WOMAN VITELLO+JAGUAR NERO - NERO</t>
  </si>
  <si>
    <t>D3A206P1CAMO7038</t>
  </si>
  <si>
    <t>LOAFER SUEDE FUCHSIA</t>
  </si>
  <si>
    <t>D3A206P1CAMO7890</t>
  </si>
  <si>
    <t>LOAFER SUEDE NUDE</t>
  </si>
  <si>
    <t>D3A206P1VITEBIBI</t>
  </si>
  <si>
    <t>LOAFER CALFSKIN WHITE</t>
  </si>
  <si>
    <t>D3A206P1VITENENE</t>
  </si>
  <si>
    <t>LOAFER CALFSKIN BLACK</t>
  </si>
  <si>
    <t>D3E002P6NAPI7322</t>
  </si>
  <si>
    <t>SABOT OPEN TOE WOMAN NAPPA TANGERINE</t>
  </si>
  <si>
    <t>D3E005P7KIDA7686</t>
  </si>
  <si>
    <t>PUMP HIGH WOMAN CAMOSCIO ORCHID</t>
  </si>
  <si>
    <t>D3E022P7VITE0000</t>
  </si>
  <si>
    <t>PUMP CALFSKIN BLACK</t>
  </si>
  <si>
    <t>D3E071P8LAMI8810</t>
  </si>
  <si>
    <t>WEDGE PUMP WOMAN NAPPA LAMINATA PLATINUM</t>
  </si>
  <si>
    <t>D3E090P1KIDA0000</t>
  </si>
  <si>
    <t>SABOT OPEN TOE WOMAN CAMOSCIO BLACK</t>
  </si>
  <si>
    <t>D3E092P5NAPL0600</t>
  </si>
  <si>
    <t>SANDAL LAMINATED NAPPA LEATHER SILVER</t>
  </si>
  <si>
    <t>D3E106P9KIDA7686</t>
  </si>
  <si>
    <t>SANDAL HIGH WOMAN CAMOSCIO ORCHID</t>
  </si>
  <si>
    <t>D3E110P5GOLD0000</t>
  </si>
  <si>
    <t>ARAB WEDGE SABOT WOMAN VITELLO NERO</t>
  </si>
  <si>
    <t>D3E110P5GOLD4092</t>
  </si>
  <si>
    <t>ARAB WEDGE SABOT WOMAN VITELLO TOAST</t>
  </si>
  <si>
    <t>D3E110P5GOLD5036</t>
  </si>
  <si>
    <t>ARAB WEDGE SABOT WOMAN VITELLO WASABI</t>
  </si>
  <si>
    <t>D3E140P1BKVIBIBI</t>
  </si>
  <si>
    <t>SABOT OPEN TOE WOMAN INTR.BASKET+VIT BIANCO-BIANCO</t>
  </si>
  <si>
    <t>D3E160P1NAPI9002</t>
  </si>
  <si>
    <t>SABOT OPEN TOE WOMAN NAPPA OFF WHITE</t>
  </si>
  <si>
    <t>D3E161P1NAPI7862</t>
  </si>
  <si>
    <t>BIRKENSTOCK WOMAN NAPPA PRIMROSE</t>
  </si>
  <si>
    <t>D3E165P3NAPI7890</t>
  </si>
  <si>
    <t>BALLERINA WOMAN NAPPA NUDE</t>
  </si>
  <si>
    <t>D3E165P3NAPI9002</t>
  </si>
  <si>
    <t>BALLERINA WOMAN NAPPA OFF WHITE</t>
  </si>
  <si>
    <t>D3E170P1SPAZ5036</t>
  </si>
  <si>
    <t>MOCASSIN WOMAN SPAZZOLATO WASABI</t>
  </si>
  <si>
    <t>D3E170P1SPAZ9000</t>
  </si>
  <si>
    <t>MOCASSIN WOMAN SPAZZOLATO BIANCO</t>
  </si>
  <si>
    <t>D3E181P1PYPAVENE</t>
  </si>
  <si>
    <t>BIRKENSTOCK WOMAN ST.PYTHON+NAPPA VERDE-NERO</t>
  </si>
  <si>
    <t>D3E191P5KIDA7686</t>
  </si>
  <si>
    <t>SANDAL MID WOMAN CAMOSCIO ORCHID</t>
  </si>
  <si>
    <t>D3E192P0CAMO7308</t>
  </si>
  <si>
    <t>SANDAL SUEDE ORANGE</t>
  </si>
  <si>
    <t>D3E192P0KIDA0000</t>
  </si>
  <si>
    <t>SANDAL CAMOSCIO BLACK</t>
  </si>
  <si>
    <t>D3E192P0KIDA7686</t>
  </si>
  <si>
    <t>D3E201P1GOLD0000</t>
  </si>
  <si>
    <t>SANDAL FLAT WOMAN VITELLO NERO</t>
  </si>
  <si>
    <t>D3E210P1GOLD0000</t>
  </si>
  <si>
    <t>ESPRADILLAS WOMAN VITELLO NERO</t>
  </si>
  <si>
    <t>D3E210P1GOLD1004</t>
  </si>
  <si>
    <t>ESPRADILLAS WOMAN VITELLO HAZE</t>
  </si>
  <si>
    <t>D3E211P1GOLD7322</t>
  </si>
  <si>
    <t>ESPRADILLAS WOMAN VITELLO TANGERINE</t>
  </si>
  <si>
    <t>D3E211P1GOLD9012</t>
  </si>
  <si>
    <t>ESPRADILLAS WOMAN VITELLO BEIGE</t>
  </si>
  <si>
    <t>D3E230P1GOLD4092</t>
  </si>
  <si>
    <t>SANDAL FLAT WOMAN VITELLO TOAST</t>
  </si>
  <si>
    <t>D3E241P5LISA4050</t>
  </si>
  <si>
    <t>SABOT OPEN TOE WOMAN CROSTA BRANDY</t>
  </si>
  <si>
    <t>D3E245P1NAPI1004</t>
  </si>
  <si>
    <t>MOCASSIN WOMAN NAPPA HAZE</t>
  </si>
  <si>
    <t>D3E246P1NAPP1092</t>
  </si>
  <si>
    <t>LOAFER NAPPA LEATHER A.F. BLUE</t>
  </si>
  <si>
    <t>D3E246P1NAPP9000</t>
  </si>
  <si>
    <t>LOAFER NAPPA LEATHER WHITE</t>
  </si>
  <si>
    <t>D3E255P1VICRNENE</t>
  </si>
  <si>
    <t>LOW TOP WEDGE WOMAN VITELLO+CROSTA NERO - NERO</t>
  </si>
  <si>
    <t>D3E302P3NARENENE</t>
  </si>
  <si>
    <t>SABOT OPEN TOE WOMAN NAPPA+RETE BLACK</t>
  </si>
  <si>
    <t>D3E302P3NARETGOR</t>
  </si>
  <si>
    <t>SABOT OPEN TOE WOMAN NAPPA+RETE TANGERINE-ORO</t>
  </si>
  <si>
    <t>D3E304P6NARENENE</t>
  </si>
  <si>
    <t>WEDGE PUMP WOMAN NAPPA+RETE NERO - NERO</t>
  </si>
  <si>
    <t>D3E321P1CRITLTBI</t>
  </si>
  <si>
    <t>SANDAL FLAT WOMAN CRUST+VITELLO LATTE-BIANCO</t>
  </si>
  <si>
    <t>D3E351P1KNIT5036</t>
  </si>
  <si>
    <t>LOW TOP WOMAN SOCKS SNEAKNIT WASABI</t>
  </si>
  <si>
    <t>D3E351P1KNIT7686</t>
  </si>
  <si>
    <t>LOW TOP WOMAN SOCKS SNEAKNIT ORCHID</t>
  </si>
  <si>
    <t>D3E351P1KNIT7890</t>
  </si>
  <si>
    <t>LOW TOP WOMAN SOCKS SNEAKNIT TAMARIND</t>
  </si>
  <si>
    <t>D3E380P1SPVIAGBO</t>
  </si>
  <si>
    <t>SANDAL FLAT WOMAN SPECCHIO+VITELLO ARGENTO-BIANCO</t>
  </si>
  <si>
    <t>D3E381P1KNIT7890</t>
  </si>
  <si>
    <t>LOW TOP WOMAN SOCKS SNEAKNIT NUDE</t>
  </si>
  <si>
    <t>D3E400P1NAPZTDTD</t>
  </si>
  <si>
    <t>SANDAL FLAT WOMAN NAPPA+PIZZO TAMARIND-TAMARIND</t>
  </si>
  <si>
    <t>D3E401P1PIZZ0000</t>
  </si>
  <si>
    <t>SANDAL LACE BLACK</t>
  </si>
  <si>
    <t>D3E403S6PIZZ0000</t>
  </si>
  <si>
    <t>D3E411P1PZNABILT</t>
  </si>
  <si>
    <t>ESPADRILLAS WOMAN PIZZO+NAPPA BIANCO-LATTE</t>
  </si>
  <si>
    <t>D3E412P1PZNABILT</t>
  </si>
  <si>
    <t>ESPADRILLAS WOMAN PIZZO+NAPPA WHITE AND OFF WHITE</t>
  </si>
  <si>
    <t>D3E412P1PZNAHZHZ</t>
  </si>
  <si>
    <t>ESPADRILLAS WOMAN PIZZO+NAPPA HAZE-HAZE</t>
  </si>
  <si>
    <t>D3E412P1PZNATDTD</t>
  </si>
  <si>
    <t>D3E412P1PZNAWSWS</t>
  </si>
  <si>
    <t>ESPADRILLAS WOMAN PIZZO+NAPPA WASABI-WASABI</t>
  </si>
  <si>
    <t>D3E417P1CPZVTDTD</t>
  </si>
  <si>
    <t>LOW TOP WEDGE WOMAN CROSTA+PIZZO+VIT TAMARIND-TAMARIND</t>
  </si>
  <si>
    <t>D3E441P1REVIRETO</t>
  </si>
  <si>
    <t>SANDAL FLAT WOMAN REFLEX+VITELLO ROSE-TOAST</t>
  </si>
  <si>
    <t>D3E480P1PABLBOHZ</t>
  </si>
  <si>
    <t>LOW TOP WOMAN VITELLO BIANCO-HAZE</t>
  </si>
  <si>
    <t>D3E493P1CRSMLWSG</t>
  </si>
  <si>
    <t>LOW TOP WOMAN CROSTA+SIAMENSIS LATTE-WASABI-GIALLO</t>
  </si>
  <si>
    <t>D3EF02T1RODIODBN</t>
  </si>
  <si>
    <t>SANDAL FLAT WOMAN RODIO STRETCH ORCHID-BIANCO</t>
  </si>
  <si>
    <t>D3EF10P1NLSMCEPT</t>
  </si>
  <si>
    <t>BIRKENSTOCK WOMAN LAMINATO+SMIR CELESTE-PLATINO</t>
  </si>
  <si>
    <t>D3EF11P1NLSMPTPT</t>
  </si>
  <si>
    <t>BIRKENSTOCK WOMAN LAMINATO+SMIR PLATINO-PLATINO</t>
  </si>
  <si>
    <t>D3EF20P1LAMIVTDF</t>
  </si>
  <si>
    <t>SABOT FLAT WOMAN NAPPA LAMINATA VERDE-TAMARIND-FUXIA</t>
  </si>
  <si>
    <t>D3EF30P1GLBIHZWS</t>
  </si>
  <si>
    <t>SANDAL FLAT WOMAN GLITTER+BILBAO HAZE-WASABI</t>
  </si>
  <si>
    <t>D3EF30P1GLBIPRLI</t>
  </si>
  <si>
    <t>SANDAL FLAT WOMAN GLITTER+BILBAO PRIMROSE-LILLA</t>
  </si>
  <si>
    <t>D3EF40S1PVRB7322</t>
  </si>
  <si>
    <t>SABOT OPEN TOE WOMAN PVC ROMBI TANGERINE</t>
  </si>
  <si>
    <t>D3EF40S1PVRB9000</t>
  </si>
  <si>
    <t>SABOT OPEN TOE WOMAN PVC ROMBI BIANCO</t>
  </si>
  <si>
    <t>D3EF51S1PVDM5000</t>
  </si>
  <si>
    <t>SABOT OPEN TOE WOMAN PVC DIAMANTE VERDE</t>
  </si>
  <si>
    <t>D3EF51S1PVDM7500</t>
  </si>
  <si>
    <t>SABOT OPEN TOE WOMAN PVC DIAMANTE FUXIA</t>
  </si>
  <si>
    <t>D3EF51S1PVDM9991</t>
  </si>
  <si>
    <t>SABOT OPEN TOE WOMAN PVC DIAMANTE TRASPARENTE</t>
  </si>
  <si>
    <t>D3EF60P1LAMI0600</t>
  </si>
  <si>
    <t>SABOT OPEN TOE WOMAN NAPPA LAMINATA ARGENTO</t>
  </si>
  <si>
    <t>D3EF60P1LAMI8810</t>
  </si>
  <si>
    <t>SABOT OPEN TOE WOMAN NAPPA LAMINATA PLATINO</t>
  </si>
  <si>
    <t>D3EF60P1NAPI9002</t>
  </si>
  <si>
    <t>SABOT OPEN TOE WOMAN NAPPA LATTE</t>
  </si>
  <si>
    <t>D4BF03P5VITE1092</t>
  </si>
  <si>
    <t>PUMP MID WOMAN CALFSKIN A.F. BLUE</t>
  </si>
  <si>
    <t>D4E002P1NABU1092</t>
  </si>
  <si>
    <t>BALLERINA NUBUCK A.F. BLUE</t>
  </si>
  <si>
    <t>D4E003P1VITE0000</t>
  </si>
  <si>
    <t>BALLERINA CALFSKIN BLACK</t>
  </si>
  <si>
    <t>D4E003P1VITE7890</t>
  </si>
  <si>
    <t>BALLERINA CALFSKIN NUDE</t>
  </si>
  <si>
    <t>D4E057P1NAPS7038</t>
  </si>
  <si>
    <t>MULE ECO LEATHER FUCHSIA</t>
  </si>
  <si>
    <t>D4E059P1NAPP0000</t>
  </si>
  <si>
    <t>MULE NAPPA LEATHER BLACK</t>
  </si>
  <si>
    <t>D4E059P1NAPP9000</t>
  </si>
  <si>
    <t>MULE NAPPA LEATHER WHITE</t>
  </si>
  <si>
    <t>D4E150P1VITE0000</t>
  </si>
  <si>
    <t>D4E159P1VITE7680</t>
  </si>
  <si>
    <t>LOAFER CALFSKIN LILAC</t>
  </si>
  <si>
    <t>D4E160P1LONA9000</t>
  </si>
  <si>
    <t>LOAFER FABRIC WHITE</t>
  </si>
  <si>
    <t>D4E167P1VITE1092</t>
  </si>
  <si>
    <t>LOAFER CALFSKIN A.F. BLUE</t>
  </si>
  <si>
    <t>D4E170S1CERV1092</t>
  </si>
  <si>
    <t>LOAFER TUMBLED LEATHER A.F. BLUE</t>
  </si>
  <si>
    <t>D4E170S1CERV9000</t>
  </si>
  <si>
    <t>LOAFER TUMBLED LEATHER WHITE</t>
  </si>
  <si>
    <t>D4E170S1CROS7308</t>
  </si>
  <si>
    <t>LOAFER SPLIT SUEDE ORANGE</t>
  </si>
  <si>
    <t>D4E179P1CELM8810</t>
  </si>
  <si>
    <t>LOAFER LAMINATED TUMBLED LEATHER PLATINUM</t>
  </si>
  <si>
    <t>D4E179P1CERV7038</t>
  </si>
  <si>
    <t>LOAFER TUMBLED LEATHER FUCHSIA</t>
  </si>
  <si>
    <t>D4E200P5VITE7680</t>
  </si>
  <si>
    <t>MULE CALFSKIN LILAC</t>
  </si>
  <si>
    <t>D4E201P5VITE7890</t>
  </si>
  <si>
    <t>MULE CALFSKIN NUDE</t>
  </si>
  <si>
    <t>D4E202P5RETE0000</t>
  </si>
  <si>
    <t>MULE MESH BLACK</t>
  </si>
  <si>
    <t>D4E203P1NAPL0600</t>
  </si>
  <si>
    <t>MULE LAMINATED NAPPA LEATHER SILVER</t>
  </si>
  <si>
    <t>D4E203P1NAPL8810</t>
  </si>
  <si>
    <t>MULE LAMINATED NAPPA LEATHER PLATINUM</t>
  </si>
  <si>
    <t>D4E203P1NAPP9000</t>
  </si>
  <si>
    <t>D4E230S1PIVC0000</t>
  </si>
  <si>
    <t>MULE RUBBER BLACK</t>
  </si>
  <si>
    <t>D4E233S1PIVC0000</t>
  </si>
  <si>
    <t>D4E250P1NAPP0000</t>
  </si>
  <si>
    <t>SANDAL NAPPA LEATHER BLACK</t>
  </si>
  <si>
    <t>D4E251P1KNIT0000</t>
  </si>
  <si>
    <t>SANDAL KNIT BLACK</t>
  </si>
  <si>
    <t>D4E252P1VITE9000</t>
  </si>
  <si>
    <t>SANDAL CALFSKIN WHITE</t>
  </si>
  <si>
    <t>D4E257S1PIZZ7890</t>
  </si>
  <si>
    <t>SANDAL LACE NUDE</t>
  </si>
  <si>
    <t>D4E260P1NAPS7038</t>
  </si>
  <si>
    <t>SANDAL ECO LEATHER FUCHSIA</t>
  </si>
  <si>
    <t>D4E261S1RETE7890</t>
  </si>
  <si>
    <t>SANDAL MESH NUDE</t>
  </si>
  <si>
    <t>D4E263P1NAPP1092</t>
  </si>
  <si>
    <t>SANDAL NAPPA LEATHER A.F. BLUE</t>
  </si>
  <si>
    <t>D4E264P1NALS7800</t>
  </si>
  <si>
    <t>SANDAL LAMINATED ECO LEATHER PINK</t>
  </si>
  <si>
    <t>D4E265P1NAPS7038</t>
  </si>
  <si>
    <t>D4E266S1RETE1092</t>
  </si>
  <si>
    <t>SANDAL MESH A.F. BLUE</t>
  </si>
  <si>
    <t>D4E269P1VITE4120</t>
  </si>
  <si>
    <t>SANDAL CALFSKIN BROWN</t>
  </si>
  <si>
    <t>D4E269P1VITE9000</t>
  </si>
  <si>
    <t>D4E272P1CAMO3026</t>
  </si>
  <si>
    <t>SANDAL SUEDE BROWN</t>
  </si>
  <si>
    <t>D4E272P1CAMO7308</t>
  </si>
  <si>
    <t>D4E272P1VITE0000</t>
  </si>
  <si>
    <t>SANDAL CALFSKIN BLACK</t>
  </si>
  <si>
    <t>D4E301P7NAPP4120</t>
  </si>
  <si>
    <t>SANDAL NAPPA LEATHER BROWN</t>
  </si>
  <si>
    <t>D4E301P7NAPP7890</t>
  </si>
  <si>
    <t>SANDAL NAPPA LEATHER NUDE</t>
  </si>
  <si>
    <t>D4E304S7RETE0000</t>
  </si>
  <si>
    <t>SANDAL MESH BLACK</t>
  </si>
  <si>
    <t>D4E350S1RETE9000</t>
  </si>
  <si>
    <t>BALLERINA MESH WHITE</t>
  </si>
  <si>
    <t>D4E353P1VITE0000</t>
  </si>
  <si>
    <t>D4E353P1VITE7890</t>
  </si>
  <si>
    <t>D4E400P1VITE9000</t>
  </si>
  <si>
    <t>D4E401S1RETE0000</t>
  </si>
  <si>
    <t>LOAFER MESH BLACK</t>
  </si>
  <si>
    <t>D4E453P7COCL8810</t>
  </si>
  <si>
    <t>PUMP PRINTED CALFSKIN PLATINUM</t>
  </si>
  <si>
    <t>D4E458P5VITE7680</t>
  </si>
  <si>
    <t>PUMP CALFSKIN LILAC</t>
  </si>
  <si>
    <t>D4E462P5RETE7890</t>
  </si>
  <si>
    <t>PUMP MESH NUDE</t>
  </si>
  <si>
    <t>D4E464P7VITE7038</t>
  </si>
  <si>
    <t>PUMP CALFSKIN FUCHSIA</t>
  </si>
  <si>
    <t>D4E500P5VITE7680</t>
  </si>
  <si>
    <t>D4E501P5CAMO7308</t>
  </si>
  <si>
    <t>MULE SUEDE ORANGE</t>
  </si>
  <si>
    <t>D4E505P1NAPL8810</t>
  </si>
  <si>
    <t>D4E508P6NAPL0600</t>
  </si>
  <si>
    <t>SANDAL NAPPA LEATHER SILVER</t>
  </si>
  <si>
    <t>D4E511P4COCC9000</t>
  </si>
  <si>
    <t>MULE CROC PRINTED CALFSKIN WHITE</t>
  </si>
  <si>
    <t>D4E511P4COCL0600</t>
  </si>
  <si>
    <t>MULE LAMINATED CROC PRINTED CALFSKI SILVER</t>
  </si>
  <si>
    <t>D4E512P1COCL7500</t>
  </si>
  <si>
    <t>MULE LAMINATED CROC PRINTED CALFSKI FUCHSIA</t>
  </si>
  <si>
    <t>D4E512P1COCL8810</t>
  </si>
  <si>
    <t>MULE LAMINATED CROC PRINTED CALFSKI PLATINUM</t>
  </si>
  <si>
    <t>D4E515P1RAFF4185</t>
  </si>
  <si>
    <t>MULE RAFFIA CAMEL</t>
  </si>
  <si>
    <t>D4E517P5CAMO3026</t>
  </si>
  <si>
    <t>MULE SUEDE BROWN</t>
  </si>
  <si>
    <t>D4E518P5VITEMVTR</t>
  </si>
  <si>
    <t>MULE CALFSKIN LILAC AND BROWN</t>
  </si>
  <si>
    <t>D4E520P5NAPS0000</t>
  </si>
  <si>
    <t>MULE ECO LEATHER BLACK</t>
  </si>
  <si>
    <t>D4E525P1NAPL7800</t>
  </si>
  <si>
    <t>MULE NAPPA LEATHER PINK</t>
  </si>
  <si>
    <t>D4E550P5NAPL8810</t>
  </si>
  <si>
    <t>SANDAL NAPPA LEATHER PLATINUM</t>
  </si>
  <si>
    <t>D4E561P1CAMO7038</t>
  </si>
  <si>
    <t>SANDAL SUEDE FUCHSIA</t>
  </si>
  <si>
    <t>D4E562P9VITE9000</t>
  </si>
  <si>
    <t>D4E564P9NAPL8810</t>
  </si>
  <si>
    <t>D4E567P6COCL7500</t>
  </si>
  <si>
    <t>SANDAL LAMINATED CROC PRINTED CALFSKI FUCHSIA</t>
  </si>
  <si>
    <t>D4E568P6VITE4120</t>
  </si>
  <si>
    <t>D4E574P6CAMO7308</t>
  </si>
  <si>
    <t>D4E581P6VERN7890</t>
  </si>
  <si>
    <t>SANDAL PATENT LEATHER NUDE</t>
  </si>
  <si>
    <t>D4E582P6CAMO3026</t>
  </si>
  <si>
    <t>D4E582P6CAMO7038</t>
  </si>
  <si>
    <t>D4E582P6COCL0600</t>
  </si>
  <si>
    <t>SANDAL PRINTED CALFSKIN SILVER</t>
  </si>
  <si>
    <t>D4E582P6COCL7500</t>
  </si>
  <si>
    <t>SANDAL PRINTED CALFSKIN FUCHSIA</t>
  </si>
  <si>
    <t>D4E585P1CAMO7038</t>
  </si>
  <si>
    <t>D4E613P1VITE9000</t>
  </si>
  <si>
    <t>D4E752P8NAPS9000</t>
  </si>
  <si>
    <t>ANKLE BOOT ECO LEATHER WHITE</t>
  </si>
  <si>
    <t>D4E900T1VITEBIAG</t>
  </si>
  <si>
    <t>SNEAKER CALFSKIN WHITE AND SILVER</t>
  </si>
  <si>
    <t>D4E900T1VITEBIRA</t>
  </si>
  <si>
    <t>SNEAKER CALFSKIN WHITE AND PINK</t>
  </si>
  <si>
    <t>D4E902T1VITE9000</t>
  </si>
  <si>
    <t>MULE CALFSKIN WHITE</t>
  </si>
  <si>
    <t>D4E906T1VITE9000</t>
  </si>
  <si>
    <t>SNEAKER CALFSKIN WHITE</t>
  </si>
  <si>
    <t>D5B027P1CAMO0000</t>
  </si>
  <si>
    <t>BALLERINA SUEDE BLACK</t>
  </si>
  <si>
    <t>D5B045P1VITE0000</t>
  </si>
  <si>
    <t>D5B047P1CAMO7890</t>
  </si>
  <si>
    <t>D5B061P6VITE0000</t>
  </si>
  <si>
    <t>ANKLE BOOT CALFSKIN BLACK</t>
  </si>
  <si>
    <t>D5B188P1CAVL4045</t>
  </si>
  <si>
    <t>ANKLE BOOT CALF HAIR LEOPARD PRINT</t>
  </si>
  <si>
    <t>D5B283P1VITE9012</t>
  </si>
  <si>
    <t>BALLERINA CALFSKIN VANILLA</t>
  </si>
  <si>
    <t>D5B441P1VICR4016</t>
  </si>
  <si>
    <t>ANKLE BOOT CALF.&amp; S.SUEDE TAN</t>
  </si>
  <si>
    <t>D5B481A1CRMO7890</t>
  </si>
  <si>
    <t>ANKLE BOOT S.SUEDE &amp; SHEAR. NUDE</t>
  </si>
  <si>
    <t>D5B843P5CAMO4060</t>
  </si>
  <si>
    <t>ANKLE BOOT SUEDE TAN</t>
  </si>
  <si>
    <t>D5BF21P1VICA0000</t>
  </si>
  <si>
    <t>LOAFER CALF.&amp; SUEDE BLACK</t>
  </si>
  <si>
    <t>D5BF21P1VICA4016</t>
  </si>
  <si>
    <t>LOAFER CALF.&amp; SUEDE TAN</t>
  </si>
  <si>
    <t>D5BF80T1CRVIBENE</t>
  </si>
  <si>
    <t>SNEAKER S.SUEDE &amp; CALF. BEIGE AND BLACK</t>
  </si>
  <si>
    <t>D5BF80T1VIREBICE</t>
  </si>
  <si>
    <t>SNEAKER CALF&amp;MESH WHITE &amp; L.BLUE</t>
  </si>
  <si>
    <t>D5E021P7NAPP9001</t>
  </si>
  <si>
    <t>MULE NAPPA WHITE</t>
  </si>
  <si>
    <t>D5E022P5CAMO5028</t>
  </si>
  <si>
    <t>MULE SUEDE GREEN</t>
  </si>
  <si>
    <t>D5E022P5NAPL8810</t>
  </si>
  <si>
    <t>MULE LAMIN.NAPPA PLATINUM</t>
  </si>
  <si>
    <t>D5E023P3CAMO5028</t>
  </si>
  <si>
    <t>PUMP SUEDE GREEN</t>
  </si>
  <si>
    <t>D5E024P1NAPL8810</t>
  </si>
  <si>
    <t>BALLERINA LAMIN.NAPPA PLATINUM</t>
  </si>
  <si>
    <t>D5E024P1NAPP5028</t>
  </si>
  <si>
    <t>BALLERINA NAPPA GREEN</t>
  </si>
  <si>
    <t>D5E024P1NAPP7725</t>
  </si>
  <si>
    <t>BALLERINA NAPPA PINK</t>
  </si>
  <si>
    <t>D5E025P1CAMO5028</t>
  </si>
  <si>
    <t>D5E025P1NAPP9001</t>
  </si>
  <si>
    <t>D5E042S5RTPT4026</t>
  </si>
  <si>
    <t>PUMP PETAL MESH TAN</t>
  </si>
  <si>
    <t>D5E043S5RTPT0000</t>
  </si>
  <si>
    <t>SANDAL PETAL MESH BLACK</t>
  </si>
  <si>
    <t>D5E043S5RTPT4026</t>
  </si>
  <si>
    <t>SANDAL PETAL MESH TAN</t>
  </si>
  <si>
    <t>D5E044S1RTPT0000</t>
  </si>
  <si>
    <t>LOAFER PETAL MESH BLACK</t>
  </si>
  <si>
    <t>D5E045S1RTPT0000</t>
  </si>
  <si>
    <t>D5E045S1RTPT4026</t>
  </si>
  <si>
    <t>D5E046S5RTPT0000</t>
  </si>
  <si>
    <t>D5E046S5RTPT9001</t>
  </si>
  <si>
    <t>SANDAL PETAL MESH WHITE</t>
  </si>
  <si>
    <t>D5E047S1RTPT0000</t>
  </si>
  <si>
    <t>D5E048P1NPRP9001</t>
  </si>
  <si>
    <t>BALLERINA NAPPA &amp; PETAL MESH WHITE</t>
  </si>
  <si>
    <t>D5E061S1PIVC0000</t>
  </si>
  <si>
    <t>JELLY SANDAL RUBBER BLACK</t>
  </si>
  <si>
    <t>D5E061S1PIVC9001</t>
  </si>
  <si>
    <t>JELLY SANDAL RUBBER WHITE</t>
  </si>
  <si>
    <t>D5E062S1PIVC1500</t>
  </si>
  <si>
    <t>JELLY SANDAL RUBBER BLUE</t>
  </si>
  <si>
    <t>D5E062S1PIVC7500</t>
  </si>
  <si>
    <t>JELLY SANDAL RUBBER FUCHSIA</t>
  </si>
  <si>
    <t>D5E083P1VITE4016</t>
  </si>
  <si>
    <t>SANDAL CALFSKIN TAN</t>
  </si>
  <si>
    <t>D5E084P1VITE4016</t>
  </si>
  <si>
    <t>MULE CALFSKIN TAN</t>
  </si>
  <si>
    <t>D5E084P1VITL8810</t>
  </si>
  <si>
    <t>MULE LAMINAT. CALF. PLATINUM</t>
  </si>
  <si>
    <t>D5E085P1NAPP4026</t>
  </si>
  <si>
    <t>LOAFER NAPPA TAN</t>
  </si>
  <si>
    <t>D5E100S3NAPPTNNR</t>
  </si>
  <si>
    <t>PUMP NAPPA TAN AND BLACK</t>
  </si>
  <si>
    <t>D5E108P1BOTT9001</t>
  </si>
  <si>
    <t>LOAFER TUMB.LEAT. WHITE</t>
  </si>
  <si>
    <t>D5E108P1BTLMPLAR</t>
  </si>
  <si>
    <t>LOAFER LAM.TUMBL.l PLATINUM &amp; SILVER</t>
  </si>
  <si>
    <t>D5E144P3CAMO5028</t>
  </si>
  <si>
    <t>D5E144P3CAMO7890</t>
  </si>
  <si>
    <t>PUMP SUEDE NUDE</t>
  </si>
  <si>
    <t>D5E144P3VITE0000</t>
  </si>
  <si>
    <t>D5E145P3CAMO7890</t>
  </si>
  <si>
    <t>SANDAL SUEDE NUDE</t>
  </si>
  <si>
    <t>D5E146P3STPTPLMC</t>
  </si>
  <si>
    <t>MULE PETAL PRINt. LEAT. PLATINUM AND POLYCHROMATIC</t>
  </si>
  <si>
    <t>D5E161P7NPST7890</t>
  </si>
  <si>
    <t>SANDAL STRASS NAPPA NUDE</t>
  </si>
  <si>
    <t>D5E163P5CAMO7890</t>
  </si>
  <si>
    <t>D5E164P3NPST7890</t>
  </si>
  <si>
    <t>D5E166P1NPLS0600</t>
  </si>
  <si>
    <t>MULE LAMIN.STRASS NAPPA SILVER</t>
  </si>
  <si>
    <t>D5E183P7CAMO0000</t>
  </si>
  <si>
    <t>SANDAL SUEDE BLACK</t>
  </si>
  <si>
    <t>D5E183P7CAMO7725</t>
  </si>
  <si>
    <t>SANDAL SUEDE PINK</t>
  </si>
  <si>
    <t>D5E185P3CAMO0000</t>
  </si>
  <si>
    <t>D5E185P3CAMO7890</t>
  </si>
  <si>
    <t>D5E185P3VITE0000</t>
  </si>
  <si>
    <t>D5E188P1VITE0000</t>
  </si>
  <si>
    <t>MULE CALFSKIN BLACK</t>
  </si>
  <si>
    <t>D5E188P1VITE9001</t>
  </si>
  <si>
    <t>D5E191P1VITE0000</t>
  </si>
  <si>
    <t>D5E191P1VITE4016</t>
  </si>
  <si>
    <t>D5E191P1VITE9001</t>
  </si>
  <si>
    <t>D5E192P1CRRSDSTN</t>
  </si>
  <si>
    <t>SANDAL S.SUEDE &amp; SATIN TAN</t>
  </si>
  <si>
    <t>D5E200P7VITE0000</t>
  </si>
  <si>
    <t>D5E200P7VITE7890</t>
  </si>
  <si>
    <t>PUMP CALFSKIN NUDE</t>
  </si>
  <si>
    <t>D5E202P5VERN7890</t>
  </si>
  <si>
    <t>PUMP PATENT L NUDE</t>
  </si>
  <si>
    <t>D5E202P5VITE0000</t>
  </si>
  <si>
    <t>D5E203P5CAMO1092</t>
  </si>
  <si>
    <t>PUMP SUEDE A.F. BLUE</t>
  </si>
  <si>
    <t>D5E203P5STPTPLMC</t>
  </si>
  <si>
    <t>PUMP PETAL PRINt. LEAT. PLATINUM AND POLYCHROMATIC</t>
  </si>
  <si>
    <t>D5E203P5VITE0000</t>
  </si>
  <si>
    <t>D5E204P6CAMO5028</t>
  </si>
  <si>
    <t>SANDAL SUEDE GREEN</t>
  </si>
  <si>
    <t>D5E204P6CAMO7725</t>
  </si>
  <si>
    <t>D5E207P3VTVNNETD</t>
  </si>
  <si>
    <t>PUMP CALF&amp;PATENT L BLACK&amp;NUDE</t>
  </si>
  <si>
    <t>D5E207P3VTVNTNNR</t>
  </si>
  <si>
    <t>PUMP CALF&amp;PATENT L TAN AND BLACK</t>
  </si>
  <si>
    <t>D5E208P3VITE0000</t>
  </si>
  <si>
    <t>D5E208P3VITE4026</t>
  </si>
  <si>
    <t>D5E208P3VITE9001</t>
  </si>
  <si>
    <t>D5E211S1CROS1090</t>
  </si>
  <si>
    <t>LOAFER S. SUEDE A.F. BLUE</t>
  </si>
  <si>
    <t>D5E211S1CROS4016</t>
  </si>
  <si>
    <t>LOAFER S. SUEDE TAN</t>
  </si>
  <si>
    <t>D5E217S1NABU1090</t>
  </si>
  <si>
    <t>LOAFER NUBUCK A.F. BLUE</t>
  </si>
  <si>
    <t>D5E217S1NABU4120</t>
  </si>
  <si>
    <t>LOAFER NUBUCK BROWN</t>
  </si>
  <si>
    <t>D5E221P5STPTPLMC</t>
  </si>
  <si>
    <t>D5E221P5VITE0000</t>
  </si>
  <si>
    <t>D5E221P5VITE7725</t>
  </si>
  <si>
    <t>MULE CALFSKIN PINK</t>
  </si>
  <si>
    <t>D5E222P1NAPP5028</t>
  </si>
  <si>
    <t>D5E222P1NAPP7725</t>
  </si>
  <si>
    <t>D5E224P1NAPP9001</t>
  </si>
  <si>
    <t>D5E224P1STPTPLMC</t>
  </si>
  <si>
    <t>D5E240P7NAPLPLAR</t>
  </si>
  <si>
    <t>SANDAL LAMIN.NAPPA PLATINUM &amp; SILVER</t>
  </si>
  <si>
    <t>D5E240P7VITEWHTD</t>
  </si>
  <si>
    <t>SANDAL CALFSKIN WHITE &amp; BEIGE</t>
  </si>
  <si>
    <t>D5E241P5CAMO0000</t>
  </si>
  <si>
    <t>PUMP SUEDE BLACK</t>
  </si>
  <si>
    <t>D5E243P3CAMO7890</t>
  </si>
  <si>
    <t>D5E243P3VNGL7800</t>
  </si>
  <si>
    <t>PUMP PATENT L&amp; GLITTER PINK</t>
  </si>
  <si>
    <t>D5E243P3VNGLNECF</t>
  </si>
  <si>
    <t>PUMP PATENT L&amp; GLITTER BLACK AND CHARCOAL GREY</t>
  </si>
  <si>
    <t>D5E243P3VNGLWHAG</t>
  </si>
  <si>
    <t>PUMP PATENT L&amp; GLITTER WHITE &amp; SILVER</t>
  </si>
  <si>
    <t>D5E244P3VITETMCW</t>
  </si>
  <si>
    <t>MULE CALFSKIN BEIGE &amp; A.F.BLUE</t>
  </si>
  <si>
    <t>D5E244P3VITETNGR</t>
  </si>
  <si>
    <t>MULE CALFSKIN TAN &amp; GREEN</t>
  </si>
  <si>
    <t>D5E261P7VITETNWH</t>
  </si>
  <si>
    <t>PUMP CALFSKIN TAN AND WHITE</t>
  </si>
  <si>
    <t>D5E262P5VITENETD</t>
  </si>
  <si>
    <t>PUMP CALFSKIN BLACK&amp;NUDE</t>
  </si>
  <si>
    <t>D5E263P3VITENETD</t>
  </si>
  <si>
    <t>D5E264P1NAPPNETD</t>
  </si>
  <si>
    <t>BALLERINA NAPPA BLACK&amp;NUDE</t>
  </si>
  <si>
    <t>D5E264P1NAPPTNWH</t>
  </si>
  <si>
    <t>BALLERINA NAPPA TAN AND WHITE</t>
  </si>
  <si>
    <t>D5E282P5VITE0000</t>
  </si>
  <si>
    <t>D5E283P7CAMO0000</t>
  </si>
  <si>
    <t>D5E283P7NAPL8810</t>
  </si>
  <si>
    <t>SANDAL LAMIN.NAPPA PLATINUM</t>
  </si>
  <si>
    <t>D5E284P1VITE9001</t>
  </si>
  <si>
    <t>D5E288P1ELSPNEPL</t>
  </si>
  <si>
    <t>SANDAL MIRROR ELASTIC BLACK AND PLATINUM</t>
  </si>
  <si>
    <t>D5E288P1ELSPTDOS</t>
  </si>
  <si>
    <t>SANDAL MIRROR ELASTIC TAMARIND-ORO ROSA</t>
  </si>
  <si>
    <t>D5E288P1ELSPWHAG</t>
  </si>
  <si>
    <t>SANDAL MIRROR ELASTIC WHITE &amp; SILVER</t>
  </si>
  <si>
    <t>D5E300P7VNVI0000</t>
  </si>
  <si>
    <t>PUMP PAT.LEAT. &amp; CALF. BLACK</t>
  </si>
  <si>
    <t>D5E303S3VNRL0000</t>
  </si>
  <si>
    <t>PUMP PATENT L&amp; LAM MESH BLACK</t>
  </si>
  <si>
    <t>D5E303S3VNRL9001</t>
  </si>
  <si>
    <t>PUMP PATENT L&amp; LAM MESH WHITE</t>
  </si>
  <si>
    <t>D5E304P5VNVI9001</t>
  </si>
  <si>
    <t>PUMP PAT.LEAT. &amp; CALF. WHITE</t>
  </si>
  <si>
    <t>D5E321P1RTVI0000</t>
  </si>
  <si>
    <t>SANDAL MESH&amp;CALF BLACK</t>
  </si>
  <si>
    <t>D5E321P1RTVI9001</t>
  </si>
  <si>
    <t>SANDAL MESH&amp;CALF WHITE</t>
  </si>
  <si>
    <t>D5E322S1RETE0000</t>
  </si>
  <si>
    <t>D5E322S1RETE1090</t>
  </si>
  <si>
    <t>D5E322S1RETE4120</t>
  </si>
  <si>
    <t>SANDAL MESH BROWN</t>
  </si>
  <si>
    <t>D5E324S1BOTT9001</t>
  </si>
  <si>
    <t>D5E324S1BTLM8810</t>
  </si>
  <si>
    <t>LOAFER LAM.TUMBL.l PLATINUM</t>
  </si>
  <si>
    <t>D5E351P5NAPP4026</t>
  </si>
  <si>
    <t>SANDAL NAPPA TAN</t>
  </si>
  <si>
    <t>D5E352P5NAPP0000</t>
  </si>
  <si>
    <t>SANDAL NAPPA BLACK</t>
  </si>
  <si>
    <t>D5E355P1NAPP0000</t>
  </si>
  <si>
    <t>MULE NAPPA BLACK</t>
  </si>
  <si>
    <t>D5E355P1NAPP4026</t>
  </si>
  <si>
    <t>MULE NAPPA TAN</t>
  </si>
  <si>
    <t>D5E356P1NAPP0000</t>
  </si>
  <si>
    <t>D5E356P1NAPP4026</t>
  </si>
  <si>
    <t>D5E356P1NAPP9001</t>
  </si>
  <si>
    <t>SANDAL NAPPA WHITE</t>
  </si>
  <si>
    <t>D5E371P1NTRBNEWH</t>
  </si>
  <si>
    <t>BALLERINA QUILT. NAPPA W/STUDS BLACK&amp;WHITE</t>
  </si>
  <si>
    <t>D5E391S1NBFO1090</t>
  </si>
  <si>
    <t>LOAFER PERF.NUBUCK A.F. BLUE</t>
  </si>
  <si>
    <t>D5E391S1VIFO9001</t>
  </si>
  <si>
    <t>LOAFER PERF.CALF WHITE</t>
  </si>
  <si>
    <t>D5E393S1VIFO7890</t>
  </si>
  <si>
    <t>BALLERINA PERF.CALF NUDE</t>
  </si>
  <si>
    <t>D5E395S1NBFO0000</t>
  </si>
  <si>
    <t>LOAFER PERF.NUBUCK BLACK</t>
  </si>
  <si>
    <t>D5E395S1NBFO1090</t>
  </si>
  <si>
    <t>D5E395S1NBFO4120</t>
  </si>
  <si>
    <t>LOAFER PERF.NUBUCK BROWN</t>
  </si>
  <si>
    <t>D5E395S1NBFO7890</t>
  </si>
  <si>
    <t>LOAFER PERF.NUBUCK NUDE</t>
  </si>
  <si>
    <t>D5E395S1VIFO7890</t>
  </si>
  <si>
    <t>LOAFER PERF.CALF NUDE</t>
  </si>
  <si>
    <t>D5E395S1VIFO9001</t>
  </si>
  <si>
    <t>D5E400P1LZLM4026</t>
  </si>
  <si>
    <t>SANDAL LAM.PRINT.LIZ. TAN</t>
  </si>
  <si>
    <t>D5E400P1LZLM7500</t>
  </si>
  <si>
    <t>SANDAL LAM.PRINT.LIZ. FUCHSIA</t>
  </si>
  <si>
    <t>D5E400P1LZLM9001</t>
  </si>
  <si>
    <t>SANDAL LAM.PRINT.LIZ. WHITE</t>
  </si>
  <si>
    <t>D5E511P1CAMO0000</t>
  </si>
  <si>
    <t>MULE SUEDE BLACK</t>
  </si>
  <si>
    <t>D5E511P1CAMO7890</t>
  </si>
  <si>
    <t>MULE SUEDE NUDE</t>
  </si>
  <si>
    <t>D5E801T1VFVN7890</t>
  </si>
  <si>
    <t>SNEAKER PERFOR.CALF&amp; PATENT L NUDE</t>
  </si>
  <si>
    <t>D5E801T1VFVN9000</t>
  </si>
  <si>
    <t>SNEAKER PERFOR.CALF&amp; PATENT L WHITE</t>
  </si>
  <si>
    <t>D5E802T1VIGLBIFU</t>
  </si>
  <si>
    <t>SNEAKER CALF&amp;GLIT WHITE AND FUCHSIA</t>
  </si>
  <si>
    <t>D5E804T1VTPZ9000</t>
  </si>
  <si>
    <t>SNEAKER CALFSKIN AND LACE WHITE</t>
  </si>
  <si>
    <t>D5E805T1STPTPLMC</t>
  </si>
  <si>
    <t>SNEAKER PETAL PRINt. LEAT. PLATINUM AND POLYCHROMATIC</t>
  </si>
  <si>
    <t>D5E810T1VTVLBOPL</t>
  </si>
  <si>
    <t>SNEAKER CALF&amp;LAM.L WHITE &amp; PLATINUM</t>
  </si>
  <si>
    <t>D5E811P1VTFL6100</t>
  </si>
  <si>
    <t>SNEAKER PERFOR.&amp;  LAM.CALF. GOLD</t>
  </si>
  <si>
    <t>D5E813T1VTTSCEBO</t>
  </si>
  <si>
    <t>SNEAKER CALF&amp; FAB. L.BLUE &amp; WHITE</t>
  </si>
  <si>
    <t>D5E831T1CAPZ9000</t>
  </si>
  <si>
    <t>D5H010T1ECOM1000</t>
  </si>
  <si>
    <t>SNEAKER ECO MATERIALS L.BLUE</t>
  </si>
  <si>
    <t>D5H010T1ECOM9003</t>
  </si>
  <si>
    <t>SNEAKER ECO MATERIALS OFF WHITE</t>
  </si>
  <si>
    <t>D5H010T1ECOMARGI</t>
  </si>
  <si>
    <t>SNEAKER ECO MATERIALS ORANGE &amp; YELLOW</t>
  </si>
  <si>
    <t>D5H010T1ECOMAZFC</t>
  </si>
  <si>
    <t>SNEAKER ECO MATERIALS LIGHT BLUE &amp; FUCHSIA</t>
  </si>
  <si>
    <t>D5H015T1ECOMBIVE</t>
  </si>
  <si>
    <t>SNEAKER ECO MATERIALS WHITE &amp; GREEN</t>
  </si>
  <si>
    <t>D6B000P3CAMO3080</t>
  </si>
  <si>
    <t>BOOT SUEDE BROWN</t>
  </si>
  <si>
    <t>D6B030P3CAMO3045</t>
  </si>
  <si>
    <t>LOAFER SUEDE TAUPE</t>
  </si>
  <si>
    <t>D6B151A1VITE9012</t>
  </si>
  <si>
    <t>ANKLE BOOT CALFSKIN VANILLA</t>
  </si>
  <si>
    <t>D6B426P4VIBT0000</t>
  </si>
  <si>
    <t>LOAFER CALF&amp;TUMB.L BLACK</t>
  </si>
  <si>
    <t>D6B522C1CRKN3080</t>
  </si>
  <si>
    <t>ANKLE BOOT S.SUED&amp;KNIT BROWN</t>
  </si>
  <si>
    <t>047034ANAPP000000XXX</t>
  </si>
  <si>
    <t>POL.U.NAPPA NERO</t>
  </si>
  <si>
    <t>096526XVIDA0000XXNNX</t>
  </si>
  <si>
    <t>SAND.U.VITELLO NERO+DALLAS NERO</t>
  </si>
  <si>
    <t>796145XANGU00.......</t>
  </si>
  <si>
    <t>SCA.U.ANGUILLA NERO</t>
  </si>
  <si>
    <t>U2D831CSCFOWBI</t>
  </si>
  <si>
    <t>LOW TOP MAN CALF SCACCHI+CALF OFF WHITE-BIANCO</t>
  </si>
  <si>
    <t>U2H004GONY0000</t>
  </si>
  <si>
    <t>BOOTIE MAN GOMMATO+NYLON NERO</t>
  </si>
  <si>
    <t>U3E102P1WOVE0098</t>
  </si>
  <si>
    <t>SLIP-ON MAN CROSTA INTRECCIO SHADOW</t>
  </si>
  <si>
    <t>U3E120P1WIND9000</t>
  </si>
  <si>
    <t>MOCASSIN MAN VIT.WINDSOR BIANCO</t>
  </si>
  <si>
    <t>U3E304P1GLAM1515</t>
  </si>
  <si>
    <t>SLIP-ON MAN VIT.GLAMOUR NAVY</t>
  </si>
  <si>
    <t>U3E340P1CROS3115</t>
  </si>
  <si>
    <t>LOAFER SUEDE DARK TAUPE</t>
  </si>
  <si>
    <t>Foto non Trovata</t>
  </si>
  <si>
    <t>U3E403P1LISA3045</t>
  </si>
  <si>
    <t>SLIP-ON MAN CROSTA TAUPE</t>
  </si>
  <si>
    <t>U3E406P1BAMB9000</t>
  </si>
  <si>
    <t>SLIP-ON MAN BARDOLINO ST.MINI RA BIANCO</t>
  </si>
  <si>
    <t>U3E523P1LISA1505</t>
  </si>
  <si>
    <t>SLIP-ON MAN CROSTA INDACO</t>
  </si>
  <si>
    <t>U3E600P1CRITIDID</t>
  </si>
  <si>
    <t>SANDAL MAN CROSTA+VITELLO INDACO-INDACO</t>
  </si>
  <si>
    <t>U3E600P1GOLD1505</t>
  </si>
  <si>
    <t>SANDAL MAN VITELLO INDACO</t>
  </si>
  <si>
    <t>U3E602P1GOLD0000</t>
  </si>
  <si>
    <t>SANDAL MAN VITELLO NERO</t>
  </si>
  <si>
    <t>U3E711P1LISA7000</t>
  </si>
  <si>
    <t>DRIVER MAN CROSTA ROSSO</t>
  </si>
  <si>
    <t>U3E802T1BLTFBIBI</t>
  </si>
  <si>
    <t>LOW TOP MAN BLUBBER+TEX FABRIC BIANCO-BIANCO</t>
  </si>
  <si>
    <t>U3E811T1CFTFBIVE</t>
  </si>
  <si>
    <t>LOW TOP MAN CALF+TEX FABRIC BIANCO-VERDE</t>
  </si>
  <si>
    <t>U3E831T1CFCFNEBI</t>
  </si>
  <si>
    <t>LOW TOP MAN CALF+CALF NERO - BIANCO</t>
  </si>
  <si>
    <t>U3EF50P1INFI3045</t>
  </si>
  <si>
    <t>DRIVER MAN INTRECCIO RAFFIA TAUPE</t>
  </si>
  <si>
    <t>U4BF01P1COCC0000</t>
  </si>
  <si>
    <t>SLIP ON CROC PRINT.C BLACK</t>
  </si>
  <si>
    <t>U4BF01P1COSC0000</t>
  </si>
  <si>
    <t>SLIP-ON MAN ST.COCCO BLACK</t>
  </si>
  <si>
    <t>U4BF13P1VELF0000</t>
  </si>
  <si>
    <t>DERBY MAN VELLUTO BLACK</t>
  </si>
  <si>
    <t>U4E010P1CRFO0730</t>
  </si>
  <si>
    <t>LACE UP PERFORATED SPLIT SUEDE CHARCOAL GREY</t>
  </si>
  <si>
    <t>U4E015P1VIFO1505</t>
  </si>
  <si>
    <t>LACE UP PERFORATED LEATHER DARK BLUE</t>
  </si>
  <si>
    <t>U4E016P1CROS1505</t>
  </si>
  <si>
    <t>SLIP ON SUEDE DARK BLUE</t>
  </si>
  <si>
    <t>U4E056P1VIFO9000</t>
  </si>
  <si>
    <t>LOAFER PERFORATED LEATHER WHITE</t>
  </si>
  <si>
    <t>U4E062P1CROS1508</t>
  </si>
  <si>
    <t>LOAFER SUEDE INDIGO</t>
  </si>
  <si>
    <t>U4E067P1CERV0000</t>
  </si>
  <si>
    <t>LOAFER TUMBL.L BLACK</t>
  </si>
  <si>
    <t>U4E103P1VIFO9000</t>
  </si>
  <si>
    <t>U4E104P1NBFO0730</t>
  </si>
  <si>
    <t>LOAFER PERFORATED NUBUCK CHARCOAL GREY</t>
  </si>
  <si>
    <t>U4E108P1CERV9000</t>
  </si>
  <si>
    <t>U4E110P1VITE4146</t>
  </si>
  <si>
    <t>LOAFER CALFSKIN BROWN</t>
  </si>
  <si>
    <t>U4E120P1CRFO1508</t>
  </si>
  <si>
    <t>LOAFER PERFORATED SPLIT SUEDE INDIGO</t>
  </si>
  <si>
    <t>U4E121P1CROS2200</t>
  </si>
  <si>
    <t>LOAFER SUEDE MUD</t>
  </si>
  <si>
    <t>U4E121P1SINT1505</t>
  </si>
  <si>
    <t>LOAFER WOVEN PRINTED LEATHE DARK BLUE</t>
  </si>
  <si>
    <t>U4E126P1CROS2200</t>
  </si>
  <si>
    <t>LOAFER SPLIT SUEDE MUD</t>
  </si>
  <si>
    <t>U4E151P1CERV9000</t>
  </si>
  <si>
    <t>SANDAL TUMBLED LEATHER WHITE</t>
  </si>
  <si>
    <t>U4E159P1SINT0000</t>
  </si>
  <si>
    <t>SANDAL WOVEN PRINTED LEATHE BLACK</t>
  </si>
  <si>
    <t>U4E212P1NABU3040</t>
  </si>
  <si>
    <t>SLIP ON NUBUCK MUD</t>
  </si>
  <si>
    <t>U4E213P1CRFO0730</t>
  </si>
  <si>
    <t>SLIP ON PERFORATED SUEDE CHARCOAL GREY</t>
  </si>
  <si>
    <t>U4E213P1VIFO0000</t>
  </si>
  <si>
    <t>SLIP ON PERFORATED LEATHER BLACK</t>
  </si>
  <si>
    <t>U4E216P1NBFO3040</t>
  </si>
  <si>
    <t>SLIP ON PERFORATED NUBUCK MUD</t>
  </si>
  <si>
    <t>U4E250P1VITE3000</t>
  </si>
  <si>
    <t>LACE UP CALFSKIN DARK BROWN</t>
  </si>
  <si>
    <t>U4E252P1CERV3000</t>
  </si>
  <si>
    <t>LACE UP TUMBL.L DARK BROWN</t>
  </si>
  <si>
    <t>U4E254P1VITE4146</t>
  </si>
  <si>
    <t>LACE UP CALFSKIN BROWN</t>
  </si>
  <si>
    <t>U4E258P1INTR0000</t>
  </si>
  <si>
    <t>LACE UP WOVEN LEATHER BLACK</t>
  </si>
  <si>
    <t>U4E351P1VIFO0000</t>
  </si>
  <si>
    <t>LOAFER PERFORATED LEATHER BLACK</t>
  </si>
  <si>
    <t>U4E352P1CERV3000</t>
  </si>
  <si>
    <t>LOAFER TUMBL.L DARK BROWN</t>
  </si>
  <si>
    <t>U4E401P1VIFO1505</t>
  </si>
  <si>
    <t>SLIP ON PERFORATED LEATHER DARK BLUE</t>
  </si>
  <si>
    <t>U4E402P1VITE0000</t>
  </si>
  <si>
    <t>U4E403P1CEVI0000</t>
  </si>
  <si>
    <t>SLIP ON TUMB.&amp; CALF. LEATHER BLACK</t>
  </si>
  <si>
    <t>U4E403P1VITE0000</t>
  </si>
  <si>
    <t>SLIP ON CALFSKIN BLACK</t>
  </si>
  <si>
    <t>U4E601P1VIFO9000</t>
  </si>
  <si>
    <t>SNEAKER PERFORATED LEATHER WHITE</t>
  </si>
  <si>
    <t>U4E915T1SINT9000</t>
  </si>
  <si>
    <t>SNEAKER WOVEN PRINTED LEATHE WHITE</t>
  </si>
  <si>
    <t>U5B019P1VITE1560</t>
  </si>
  <si>
    <t>LOAFER CALFSKIN DARK BLUE</t>
  </si>
  <si>
    <t>U5B810T1CEVI0000</t>
  </si>
  <si>
    <t>SNEAKER TUMB.&amp; CALF. LEATHER BLACK</t>
  </si>
  <si>
    <t>U5BF80P1CSBT1560</t>
  </si>
  <si>
    <t>SNEAKER PRINT.S.SUEDE&amp;TUMBLED L DARK BLUE</t>
  </si>
  <si>
    <t>U5BF80P1CSBT5096</t>
  </si>
  <si>
    <t>SNEAKER PRINT.S.SUEDE&amp;TUMBLED L M. GREEN</t>
  </si>
  <si>
    <t>U5BF80P1CSBTEBTM</t>
  </si>
  <si>
    <t>SNEAKER PRINT.S.SUEDE&amp;TUMBLED L EBANO-TDM</t>
  </si>
  <si>
    <t>U5E005P1VFVT0000</t>
  </si>
  <si>
    <t>LACE UP PERF.CALF.&amp; L BLACK</t>
  </si>
  <si>
    <t>U5E009P1NAPP1560</t>
  </si>
  <si>
    <t>LOAFER NAPPA DARK BLUE</t>
  </si>
  <si>
    <t>U5E017P1VFVT0000</t>
  </si>
  <si>
    <t>U5E018P1CROS0018</t>
  </si>
  <si>
    <t>LOAFER S. SUEDE DARK GREY</t>
  </si>
  <si>
    <t>U5E018P1CROS3116</t>
  </si>
  <si>
    <t>LOAFER S. SUEDE BROWN</t>
  </si>
  <si>
    <t>U5E019P1VITE3030</t>
  </si>
  <si>
    <t>U5E020P1VITE0000</t>
  </si>
  <si>
    <t>U5E023P1BTIN3000</t>
  </si>
  <si>
    <t>LOAFER TUMB.&amp; WOVEN LEAT DARK BROWN</t>
  </si>
  <si>
    <t>U5E024P1SIVF1560</t>
  </si>
  <si>
    <t>SLIP ON WOVEN PR.L&amp; PERF CALF DARK BLUE</t>
  </si>
  <si>
    <t>U5E026P1SIVF1560</t>
  </si>
  <si>
    <t>LOAFER WOVEN PR.L&amp; PERF CALF DARK BLUE</t>
  </si>
  <si>
    <t>U5E100P1CRFO1560</t>
  </si>
  <si>
    <t>SLIP ON PERF.S.SUEDE DARK BLUE</t>
  </si>
  <si>
    <t>U5E100P1CRFO3116</t>
  </si>
  <si>
    <t>SLIP ON PERF.S.SUEDE BROWN</t>
  </si>
  <si>
    <t>U5E100P1VIFO1560</t>
  </si>
  <si>
    <t>SLIP ON PERF.CALF DARK BLUE</t>
  </si>
  <si>
    <t>U5E103P1RFNB1560</t>
  </si>
  <si>
    <t>LOAFER RAFIA &amp; NUBUCK DARK BLUE</t>
  </si>
  <si>
    <t>U5E104P1INVI1560</t>
  </si>
  <si>
    <t>LOAFER WOVEN L&amp;CALF DARK BLUE</t>
  </si>
  <si>
    <t>U5E105P1CSCR0018</t>
  </si>
  <si>
    <t>LOAFER PRINT.S SUEDE&amp;S SUEDE DARK GREY</t>
  </si>
  <si>
    <t>U5E105P1CSCR3116</t>
  </si>
  <si>
    <t>LOAFER PRINT.S SUEDE&amp;S SUEDE BROWN</t>
  </si>
  <si>
    <t>U5E106P1CROS2106</t>
  </si>
  <si>
    <t>LOAFER S. SUEDE BEIGE</t>
  </si>
  <si>
    <t>U5E108P1BOTT1505</t>
  </si>
  <si>
    <t>LOAFER TUMB.LEAT. DARK BLUE</t>
  </si>
  <si>
    <t>U5E109P1CRFO1065</t>
  </si>
  <si>
    <t>SLIP ON PERF.S.SUEDE GREYISH BLUE</t>
  </si>
  <si>
    <t>U5E109P1CRFO1560</t>
  </si>
  <si>
    <t>U5E109P1CRFO2106</t>
  </si>
  <si>
    <t>SLIP ON PERF.S.SUEDE BEIGE</t>
  </si>
  <si>
    <t>U5E110P1CROS1065</t>
  </si>
  <si>
    <t>LACE UP S. SUEDE GREYISH BLUE</t>
  </si>
  <si>
    <t>U5E110P1CROS1560</t>
  </si>
  <si>
    <t>LACE UP S. SUEDE DARK BLUE</t>
  </si>
  <si>
    <t>U5E110P1CROS2106</t>
  </si>
  <si>
    <t>LACE UP S. SUEDE BEIGE</t>
  </si>
  <si>
    <t>U5E110P1CROS3116</t>
  </si>
  <si>
    <t>LACE UP S. SUEDE BROWN</t>
  </si>
  <si>
    <t>U5E111P1CROS3116</t>
  </si>
  <si>
    <t>SLIP ON S. SUEDE BROWN</t>
  </si>
  <si>
    <t>U5E113P1BOTT1505</t>
  </si>
  <si>
    <t>U5E113P1BOTT9001</t>
  </si>
  <si>
    <t>U5E115P1CRFO0018</t>
  </si>
  <si>
    <t>LOAFER PERF.S.SUEDE DARK GREY</t>
  </si>
  <si>
    <t>U5E115P1CRFO1560</t>
  </si>
  <si>
    <t>LOAFER PERF.S.SUEDE DARK BLUE</t>
  </si>
  <si>
    <t>U5E115P1CRFO2106</t>
  </si>
  <si>
    <t>LOAFER PERF.S.SUEDE BEIGE</t>
  </si>
  <si>
    <t>U5E120P1NFSI1505</t>
  </si>
  <si>
    <t>LOAFER PERF NBK&amp; WOVEN PR L DARK BLUE</t>
  </si>
  <si>
    <t>U5E120P1NFSI2106</t>
  </si>
  <si>
    <t>LOAFER PERF NBK&amp; WOVEN PR L BEIGE</t>
  </si>
  <si>
    <t>U5E120P1NFSI3116</t>
  </si>
  <si>
    <t>LOAFER PERF NBK&amp; WOVEN PR L BROWN</t>
  </si>
  <si>
    <t>U5E121P1NBFO1505</t>
  </si>
  <si>
    <t>SLIP ON PERF.NUBUCK DARK BLUE</t>
  </si>
  <si>
    <t>U5E123P1NBFO1505</t>
  </si>
  <si>
    <t>U5E124P1VITE0000</t>
  </si>
  <si>
    <t>U5E124P1VITE3000</t>
  </si>
  <si>
    <t>LOAFER CALFSKIN DARK BROWN</t>
  </si>
  <si>
    <t>U5E125P1VIFO0000</t>
  </si>
  <si>
    <t>LOAFER PERF.CALF BLACK</t>
  </si>
  <si>
    <t>U5E128P1CSCR0018</t>
  </si>
  <si>
    <t>LOAFER PERFOR.&amp; PRINT.S SUEDE&amp;S SUEDE DARK GREY</t>
  </si>
  <si>
    <t>U5E128P1CSCR1560</t>
  </si>
  <si>
    <t>LOAFER PERFOR.&amp; PRINT.S SUEDE&amp;S SUEDE DARK BLUE</t>
  </si>
  <si>
    <t>U5E129P1CRFO1560</t>
  </si>
  <si>
    <t>U5E129P1CRFO2106</t>
  </si>
  <si>
    <t>U5E129P1CRFO3116</t>
  </si>
  <si>
    <t>LOAFER PERF.S.SUEDE BROWN</t>
  </si>
  <si>
    <t>U5E129P1VIFO1560</t>
  </si>
  <si>
    <t>LOAFER PERF.CALF DARK BLUE</t>
  </si>
  <si>
    <t>U5E129P1VIFO3000</t>
  </si>
  <si>
    <t>LOAFER PERF.CALF DARK BROWN</t>
  </si>
  <si>
    <t>U5E129P1VIFO9001</t>
  </si>
  <si>
    <t>U5E130P1CROS1065</t>
  </si>
  <si>
    <t>LOAFER S. SUEDE GREYISH BLUE</t>
  </si>
  <si>
    <t>U5E130P1CROS3116</t>
  </si>
  <si>
    <t>U5E130P1CROS5022</t>
  </si>
  <si>
    <t>LOAFER S. SUEDE M.GREEN</t>
  </si>
  <si>
    <t>U5E130P1VITE0000</t>
  </si>
  <si>
    <t>U5E131P1NBFO3116</t>
  </si>
  <si>
    <t>SLIP ON PERF.NUBUCK BROWN</t>
  </si>
  <si>
    <t>U5E131P1NBFO5096</t>
  </si>
  <si>
    <t>SLIP ON PERF.NUBUCK M. GREEN</t>
  </si>
  <si>
    <t>U5E137P1CRVI0000</t>
  </si>
  <si>
    <t>SANDAL S.SUEDE &amp; CALF. BLACK</t>
  </si>
  <si>
    <t>U5E137P1CRVI3000</t>
  </si>
  <si>
    <t>SANDAL S.SUEDE &amp; CALF. DARK BROWN</t>
  </si>
  <si>
    <t>U5E138P1CRVI0000</t>
  </si>
  <si>
    <t>U5E138P1CRVI3000</t>
  </si>
  <si>
    <t>U5E142P1BOTT3025</t>
  </si>
  <si>
    <t>SLIP ON TUMB.LEAT. DARK BROWN</t>
  </si>
  <si>
    <t>U5E202P1BOTT1560</t>
  </si>
  <si>
    <t>U5E202P1BOTT3000</t>
  </si>
  <si>
    <t>LOAFER TUMB.LEAT. DARK BROWN</t>
  </si>
  <si>
    <t>U5E203P1NAPP0000</t>
  </si>
  <si>
    <t>LOAFER NAPPA BLACK</t>
  </si>
  <si>
    <t>U5E203P1NAPP3000</t>
  </si>
  <si>
    <t>LOAFER NAPPA DARK BROWN</t>
  </si>
  <si>
    <t>U5E204P1CROS1560</t>
  </si>
  <si>
    <t>LOAFER S. SUEDE DARK BLUE</t>
  </si>
  <si>
    <t>U5E205P1BOTT9001</t>
  </si>
  <si>
    <t>U5E208P1CROS0018</t>
  </si>
  <si>
    <t>U5E208P1VITE0000</t>
  </si>
  <si>
    <t>U5E208P1VITE1560</t>
  </si>
  <si>
    <t>U5E210P1CRFO0018</t>
  </si>
  <si>
    <t>U5E210P1CRFO1560</t>
  </si>
  <si>
    <t>U5E212P1CRFO1065</t>
  </si>
  <si>
    <t>LOAFER PERF.S.SUEDE GREYISH BLUE</t>
  </si>
  <si>
    <t>U5E212P1CRFO1560</t>
  </si>
  <si>
    <t>U5E212P1CRFO5022</t>
  </si>
  <si>
    <t>LOAFER PERF.S.SUEDE M.GREEN</t>
  </si>
  <si>
    <t>U5E213P1BTFO1065</t>
  </si>
  <si>
    <t>LOAFER PERF. TUMBLED LEAT GREYISH BLUE</t>
  </si>
  <si>
    <t>U5E213P1CRFO1560</t>
  </si>
  <si>
    <t>U5E213P1CRFO2106</t>
  </si>
  <si>
    <t>U5E215P1BTFO0000</t>
  </si>
  <si>
    <t>LOAFER PERF. TUMBLED LEAT BLACK</t>
  </si>
  <si>
    <t>U5E215P1BTFO9001</t>
  </si>
  <si>
    <t>LOAFER PERF. TUMBLED LEAT WHITE</t>
  </si>
  <si>
    <t>U5E215P1CRFO2106</t>
  </si>
  <si>
    <t>U5E215P1CRFO3116</t>
  </si>
  <si>
    <t>U5E219P1BTVI1505</t>
  </si>
  <si>
    <t>SANDAL TUMB.LEAT&amp;CALF DARK BLUE</t>
  </si>
  <si>
    <t>U5E222P1BTVI0000</t>
  </si>
  <si>
    <t>SANDAL TUMB.LEAT&amp;CALF BLACK</t>
  </si>
  <si>
    <t>U5E801T1BTVF9000</t>
  </si>
  <si>
    <t>SNEAKER TUMB.LEATH.&amp; PERF.CALF. WHITE</t>
  </si>
  <si>
    <t>U5E804T1VITE9000</t>
  </si>
  <si>
    <t>U5E805T1CATE1540</t>
  </si>
  <si>
    <t>SNEAKER SUEDE&amp;FAB. A.F. BLUE</t>
  </si>
  <si>
    <t>U5E806T1CAVFBEBI</t>
  </si>
  <si>
    <t>SNEAKER SUEDE &amp; PERF.CALF. BEIGE AND WHITE</t>
  </si>
  <si>
    <t>U5E806T1CAVFBLBI</t>
  </si>
  <si>
    <t>SNEAKER SUEDE &amp; PERF.CALF. BLUE&amp;WHITE</t>
  </si>
  <si>
    <t>U5E806T1CAVFVEBI</t>
  </si>
  <si>
    <t>SNEAKER SUEDE &amp; PERF.CALF. GREEN&amp;WHITE</t>
  </si>
  <si>
    <t>U5E810T1VTVF0000</t>
  </si>
  <si>
    <t>SNEAKER CALF.&amp; PERF. LEATHER BLACK</t>
  </si>
  <si>
    <t>U5E811T1BTVIBIAV</t>
  </si>
  <si>
    <t>SNEAKER TUMB.LEAT&amp;CALF BIANCO-AVIO</t>
  </si>
  <si>
    <t>U5E811T1BTVIBLBI</t>
  </si>
  <si>
    <t>SNEAKER TUMB.LEAT&amp;CALF BLUE&amp;WHITE</t>
  </si>
  <si>
    <t>U5E820T1VSTI9000</t>
  </si>
  <si>
    <t>SNEAKER WOVEN PRINT LEATH &amp; CALF. WHITE</t>
  </si>
  <si>
    <t>U5E822T1CATEBLBI</t>
  </si>
  <si>
    <t>SNEAKER SUEDE&amp;FAB. BLUE&amp;WHITE</t>
  </si>
  <si>
    <t>U5E822T1CATECGBE</t>
  </si>
  <si>
    <t>SNEAKER SUEDE&amp;FAB. TAN &amp; BEIGE</t>
  </si>
  <si>
    <t>U5E830T1BSTI9000</t>
  </si>
  <si>
    <t>SNEAKER TUMB.LEAT.&amp; WOVEN PRINT.CALF. WHITE</t>
  </si>
  <si>
    <t>U5E831T1CAVFGRBI</t>
  </si>
  <si>
    <t>SNEAKER SUEDE &amp; PERF.CALF. GREY AND WHITE</t>
  </si>
  <si>
    <t>U5E840T1BTVI0000</t>
  </si>
  <si>
    <t>SNEAKER TUMB.LEAT&amp;CALF BLACK</t>
  </si>
  <si>
    <t>U5H010T1ECOM0000</t>
  </si>
  <si>
    <t>SNEAKER ECO MATERIALS BLACK</t>
  </si>
  <si>
    <t>U5H010T1ECOM1500</t>
  </si>
  <si>
    <t>SNEAKER ECO MATERIALS BLUE</t>
  </si>
  <si>
    <t>U5H010T1ECOM9003</t>
  </si>
  <si>
    <t>U5H015T1ECOMNEBL</t>
  </si>
  <si>
    <t>SNEAKER ECO MATERIALS BLACK AND BLUE</t>
  </si>
  <si>
    <t>U6B003P1BTVI0000</t>
  </si>
  <si>
    <t>LACE UP TUMB.LEAT&amp;CALF BLACK</t>
  </si>
  <si>
    <t>D2F115INTR7800</t>
  </si>
  <si>
    <t>SAND D PELLE INTRECCIO ROSA</t>
  </si>
  <si>
    <t>D2F119NAPP9000</t>
  </si>
  <si>
    <t>CIAB D NAPPA BIANCO</t>
  </si>
  <si>
    <t>D2F123NAPP4000</t>
  </si>
  <si>
    <t>CIA D NAPPA CUOIO</t>
  </si>
  <si>
    <t>D2F123NAPP9000</t>
  </si>
  <si>
    <t>CIA D NAPPA BIANCO</t>
  </si>
  <si>
    <t>D2F200NAPP7720</t>
  </si>
  <si>
    <t>DEC D NAPPA NUDE</t>
  </si>
  <si>
    <t>D2F303CAMO0000</t>
  </si>
  <si>
    <t>SAND D CAMOSCIO NERO</t>
  </si>
  <si>
    <t>D2F311NAPP0000</t>
  </si>
  <si>
    <t>SAND D NAPPA NERO</t>
  </si>
  <si>
    <t>D2F311NAPP9105</t>
  </si>
  <si>
    <t>SAND D NAPPA NATURE</t>
  </si>
  <si>
    <t>D2F330VITE3045</t>
  </si>
  <si>
    <t>SAND D VITELLO TAUPE</t>
  </si>
  <si>
    <t>D3F006P1BOTT7500</t>
  </si>
  <si>
    <t>MOC D BOTTALATO FUCHSIA</t>
  </si>
  <si>
    <t>D3F007P1RAFV4041</t>
  </si>
  <si>
    <t>MOC D RAFIA+VITELLO NATURALE-CUOIO</t>
  </si>
  <si>
    <t>D3F008P1RAFV4041</t>
  </si>
  <si>
    <t>D3F015P1CAMO4120</t>
  </si>
  <si>
    <t>MOC D SUEDE BROWN</t>
  </si>
  <si>
    <t>D3F015P1CAMO7300</t>
  </si>
  <si>
    <t>MOC D SUEDE ORANGE</t>
  </si>
  <si>
    <t>D3F015P1CAMO7500</t>
  </si>
  <si>
    <t>MOC D SUEDE FUCHSIA</t>
  </si>
  <si>
    <t>D3F017P1ABRA9000</t>
  </si>
  <si>
    <t>MOC D ABRASIVATO WHITE</t>
  </si>
  <si>
    <t>D3F023P1BOLA7603</t>
  </si>
  <si>
    <t>MOC D BOTTALATO LAMINATO LILAC</t>
  </si>
  <si>
    <t>D3F023P1BOTT7500</t>
  </si>
  <si>
    <t>D3F032S1JEAN1500</t>
  </si>
  <si>
    <t>MOC D TESS.JEANS BLUE</t>
  </si>
  <si>
    <t>D3F033P1BOTT9000</t>
  </si>
  <si>
    <t>MOC D BOTTALATO WHITE</t>
  </si>
  <si>
    <t>D3F033P1CAMO2100</t>
  </si>
  <si>
    <t>MOC D SUEDE BEIGE</t>
  </si>
  <si>
    <t>D3F040P1PECA0000</t>
  </si>
  <si>
    <t>MOC D PELLE+CANVAS BLACK</t>
  </si>
  <si>
    <t>D3F111P1NAPP7500</t>
  </si>
  <si>
    <t>CIA D NAPPA FUCHSIA</t>
  </si>
  <si>
    <t>D3F114P1LAMI7500</t>
  </si>
  <si>
    <t>CIA D LAMINATO FUCHSIA</t>
  </si>
  <si>
    <t>D3F114P1LAMI8810</t>
  </si>
  <si>
    <t>CIA D LAMINATO PLATINUM</t>
  </si>
  <si>
    <t>D3F203P7NAPP0000</t>
  </si>
  <si>
    <t>DEC D NAPPA BLACK</t>
  </si>
  <si>
    <t>D3F203P7NAPP1500</t>
  </si>
  <si>
    <t>DEC D NAPPA BLUE</t>
  </si>
  <si>
    <t>D3F203P7NAPP7720</t>
  </si>
  <si>
    <t>D3F302P9LAMI8810</t>
  </si>
  <si>
    <t>SAND D LAMINATED CALFSKIN PLATINUM</t>
  </si>
  <si>
    <t>D3F302P9NAPP0000</t>
  </si>
  <si>
    <t>SAND D NAPPA BLACK</t>
  </si>
  <si>
    <t>D3F319P1NAPP1000</t>
  </si>
  <si>
    <t>SAND D NAPPA LIGHT BLUE</t>
  </si>
  <si>
    <t>D3F319P1NAPP7500</t>
  </si>
  <si>
    <t>SAND D NAPPA FUCHSIA</t>
  </si>
  <si>
    <t>D3F322P1NAPPIRIS</t>
  </si>
  <si>
    <t>SAND D NAPPA IRIS</t>
  </si>
  <si>
    <t>D3F332P8NAPP9015</t>
  </si>
  <si>
    <t>SAND D NAPPA OFF WHITE</t>
  </si>
  <si>
    <t>D3F348P5NAPP9002</t>
  </si>
  <si>
    <t>D3F349P6RAFN4000</t>
  </si>
  <si>
    <t>SAND D RAFIA+NAPPA TAN</t>
  </si>
  <si>
    <t>D3F406P3CANABIRA</t>
  </si>
  <si>
    <t>SNE D CAMOSCIO+NAPPA WHITE AND PINK</t>
  </si>
  <si>
    <t>D3F417P2STRA0600</t>
  </si>
  <si>
    <t>SNE D STRASS SILVER</t>
  </si>
  <si>
    <t>D3F421T2PECA7500</t>
  </si>
  <si>
    <t>SNE D PELLE+CANVAS FUCHSIA</t>
  </si>
  <si>
    <t>D3F424P2VIGLBIAG</t>
  </si>
  <si>
    <t>SNE D VITELLO+GLITTER WHITE AND SILVER</t>
  </si>
  <si>
    <t>D3F500P5VERN9000</t>
  </si>
  <si>
    <t>SLING D PATENT WHITE</t>
  </si>
  <si>
    <t>D3F503P1NAPP2220</t>
  </si>
  <si>
    <t>SLING D NAPPA CAPPUCCINO</t>
  </si>
  <si>
    <t>D3F521P7NAPP7720</t>
  </si>
  <si>
    <t>SLING D NAPPA NUDE</t>
  </si>
  <si>
    <t>D3F600P8CAMO7565</t>
  </si>
  <si>
    <t>SABOT D CAMOSCIO MAGENTA</t>
  </si>
  <si>
    <t>D3F600P8JEAN1500</t>
  </si>
  <si>
    <t>SABOT D TESS.JEANS BLUE</t>
  </si>
  <si>
    <t>D3F705S7NAST9005</t>
  </si>
  <si>
    <t>POL D NAPPA STRETCH OFF WHITE</t>
  </si>
  <si>
    <t>D3F709P5VITE4000</t>
  </si>
  <si>
    <t>TEX D CALFSKIN TAN</t>
  </si>
  <si>
    <t>D3F709P5VITE7000</t>
  </si>
  <si>
    <t>TEX D CALFSKIN RED</t>
  </si>
  <si>
    <t>D4C105P3VITE0000</t>
  </si>
  <si>
    <t>STI D CALFSKIN BLACK</t>
  </si>
  <si>
    <t>D4C126A3VITE0000</t>
  </si>
  <si>
    <t>D4C409A1VERN0000</t>
  </si>
  <si>
    <t>SNE D PATENT BLACK</t>
  </si>
  <si>
    <t>D4C605P2SPAZ0000</t>
  </si>
  <si>
    <t>DER D CALFSKIN BLACK</t>
  </si>
  <si>
    <t>D4C728A1NYST0000</t>
  </si>
  <si>
    <t>POL D NYLON+STRASS BLACK</t>
  </si>
  <si>
    <t>D4F000P1CAMO1500</t>
  </si>
  <si>
    <t>MOC D SUEDE BLUE</t>
  </si>
  <si>
    <t>D4F000P1VITL0600</t>
  </si>
  <si>
    <t>MOC D LAMINATED CALFSKIN SILVER</t>
  </si>
  <si>
    <t>D4F006S2ABRA9000</t>
  </si>
  <si>
    <t>MOC D POLIS.CALF.LEAT. WHITE</t>
  </si>
  <si>
    <t>D4F007S2ABRAK095</t>
  </si>
  <si>
    <t>MOC D POLISHED CALFSKIN LEATHER BLACK AND WHITE</t>
  </si>
  <si>
    <t>D4F013P3VICVPNNT</t>
  </si>
  <si>
    <t>MOC D CALFSKIN LEATHER AND CANVAS PANNA-NATURALE</t>
  </si>
  <si>
    <t>D4F015P3VIFO9015</t>
  </si>
  <si>
    <t>MOC D PERFORATED LEATHER OFF WHITE</t>
  </si>
  <si>
    <t>D4F016P1CELM8810</t>
  </si>
  <si>
    <t>MOC D LAMINATED TUMBLED LEATHER PLATINUM</t>
  </si>
  <si>
    <t>D4F016P1CROS1500</t>
  </si>
  <si>
    <t>MOC D SPLIT SUEDE BLUE</t>
  </si>
  <si>
    <t>D4F017S2ABRAVEPA</t>
  </si>
  <si>
    <t>MOC D POLISHED CALFSKIN LEATHER GREEN-OFF WHITE</t>
  </si>
  <si>
    <t>D4F018S1CELM8810</t>
  </si>
  <si>
    <t>D4F018S1CERV9015</t>
  </si>
  <si>
    <t>MOC D TUMBLED LEATHER OFF WHITE</t>
  </si>
  <si>
    <t>D4F024P7NAPK9005</t>
  </si>
  <si>
    <t>MOC D NAPLAK PATENT LEATHER OFF WHITE</t>
  </si>
  <si>
    <t>D4F028P2VERN7038</t>
  </si>
  <si>
    <t>MOC D PATENT LEATHER FUCHSIA</t>
  </si>
  <si>
    <t>D4F028P2VERN9002</t>
  </si>
  <si>
    <t>MOC D PATENT LEATHER OFF WHITE</t>
  </si>
  <si>
    <t>D4F029P1VIFO0000</t>
  </si>
  <si>
    <t>MOC D PERFORATED LEATHER BLACK</t>
  </si>
  <si>
    <t>D4F100P1VITE0000</t>
  </si>
  <si>
    <t>CIA D CALFSKIN BLACK</t>
  </si>
  <si>
    <t>D4F102P2NAPL0600</t>
  </si>
  <si>
    <t>CIA D LAMINATED NAPPA LEAT SILVER</t>
  </si>
  <si>
    <t>D4F102P2NAPL8810</t>
  </si>
  <si>
    <t>CIA D LAMINATED NAPPA LEAT PLATINUM</t>
  </si>
  <si>
    <t>D4F104P5VERN0000</t>
  </si>
  <si>
    <t>CIA D PATENT LEATHER BLACK</t>
  </si>
  <si>
    <t>D4F107P2NAPP0000</t>
  </si>
  <si>
    <t>CIA D NAPPA LEATHER BLACK</t>
  </si>
  <si>
    <t>D4F107P2NAPP9000</t>
  </si>
  <si>
    <t>CIA D NAPPA LEATHER WHITE</t>
  </si>
  <si>
    <t>D4F110P2MATE0000</t>
  </si>
  <si>
    <t>CIA D MATELASSE' LEATHER BLACK</t>
  </si>
  <si>
    <t>D4F110P2MATE9015</t>
  </si>
  <si>
    <t>CIA D MATELASSE' LEATHER OFF WHITE</t>
  </si>
  <si>
    <t>D4F112P4NAPL8810</t>
  </si>
  <si>
    <t>CIA D LAMINATED NAPPA LEATHER PLATINUM</t>
  </si>
  <si>
    <t>D4F113P5NAPP0000</t>
  </si>
  <si>
    <t>D4F116P2CAMO2100</t>
  </si>
  <si>
    <t>CIA D SUEDE BEIGE</t>
  </si>
  <si>
    <t>D4F117P5NAPP0000</t>
  </si>
  <si>
    <t>D4F121P1CAMO7500</t>
  </si>
  <si>
    <t>CIA D SUEDE FUCHSIA</t>
  </si>
  <si>
    <t>D4F121P1NAPL8810</t>
  </si>
  <si>
    <t>D4F122P2NAPP7500</t>
  </si>
  <si>
    <t>CIA D NAPPA LEATHER FUCHSIA</t>
  </si>
  <si>
    <t>D4F123P2MATE0000</t>
  </si>
  <si>
    <t>D4F124T1RAFF7500</t>
  </si>
  <si>
    <t>CIA D RAFFIA FUCHSIA</t>
  </si>
  <si>
    <t>D4F202P6NAPP0000</t>
  </si>
  <si>
    <t>SLING D NAPPA LEATHER BLACK</t>
  </si>
  <si>
    <t>D4F205P5VERN0000</t>
  </si>
  <si>
    <t>SLING D PATENT LEATHER BLACK</t>
  </si>
  <si>
    <t>D4F205P5VERN2100</t>
  </si>
  <si>
    <t>SLING D PATENT LEATHER BEIGE</t>
  </si>
  <si>
    <t>D4F206P3VERN9002</t>
  </si>
  <si>
    <t>SLING D PATENT LEATHER OFF WHITE</t>
  </si>
  <si>
    <t>D4F207P7LIZA0600</t>
  </si>
  <si>
    <t>SLING D PRINTED LIZARD SILVER</t>
  </si>
  <si>
    <t>D4F207P7LIZA6100</t>
  </si>
  <si>
    <t>SLING D PRINTED LIZARD GOLD</t>
  </si>
  <si>
    <t>D4F210P9NAPP0000</t>
  </si>
  <si>
    <t>D4F210P9NAPP2100</t>
  </si>
  <si>
    <t>SLING D NAPPA LEATHER BEIGE</t>
  </si>
  <si>
    <t>D4F211P6NAPP0000</t>
  </si>
  <si>
    <t>D4F211P6NAPP1020</t>
  </si>
  <si>
    <t>SLING D NAPPA L. L.BLUE</t>
  </si>
  <si>
    <t>D4F211P6NAPP9002</t>
  </si>
  <si>
    <t>SLING D NAPPA LEATHER OFF WHITE</t>
  </si>
  <si>
    <t>D4F213P5CAMO2100</t>
  </si>
  <si>
    <t>SLING D SUEDE BEIGE</t>
  </si>
  <si>
    <t>D4F215P5CAMO1020</t>
  </si>
  <si>
    <t>SLING D SUEDE L.BLUE</t>
  </si>
  <si>
    <t>D4F215P5NAPL6100</t>
  </si>
  <si>
    <t>SLING D LAMINATED NAPPA LEAT GOLD</t>
  </si>
  <si>
    <t>D4F216P5NAPP1020</t>
  </si>
  <si>
    <t>DEC D NAPPA L. L.BLUE</t>
  </si>
  <si>
    <t>D4F216P5NAPP2100</t>
  </si>
  <si>
    <t>DEC D NAPPA LEATHER BEIGE</t>
  </si>
  <si>
    <t>D4F303P2NAPLPLAR</t>
  </si>
  <si>
    <t>SAND D LAMIN.NAPPA LEAT. PLATINUM &amp; SILVER</t>
  </si>
  <si>
    <t>D4F304P1NAPP0000</t>
  </si>
  <si>
    <t>SAND D NAPPA LEATHER BLACK</t>
  </si>
  <si>
    <t>D4F304P1NAPP9000</t>
  </si>
  <si>
    <t>SAND D NAPPA LEATHER WHITE</t>
  </si>
  <si>
    <t>D4F318P5NAPL8810</t>
  </si>
  <si>
    <t>SAN D LAMINATED NAPPA LEATHER PLATINUM</t>
  </si>
  <si>
    <t>D4F322P8NAPL6100</t>
  </si>
  <si>
    <t>SAND D LAMINATED NAPPA LEATHER GOLD</t>
  </si>
  <si>
    <t>D4F323P3NAPLORAG</t>
  </si>
  <si>
    <t>SAND D LAMINATED NAPPA LEAT ORO-ARGENTO</t>
  </si>
  <si>
    <t>D4F329P8NAPP2000</t>
  </si>
  <si>
    <t>SAND D NAPPA LEATHER BEIGE</t>
  </si>
  <si>
    <t>D4F330P4VIST0000</t>
  </si>
  <si>
    <t>SAN D CALFSKIN AND STRASS BLACK</t>
  </si>
  <si>
    <t>D4F330P4VISTPNNE</t>
  </si>
  <si>
    <t>SAN D CALFSKIN AND STRASS PANNA-NERO</t>
  </si>
  <si>
    <t>D4F333P1VITENEPL</t>
  </si>
  <si>
    <t>SAN D CALFSKIN BLACK AND PLATINUM</t>
  </si>
  <si>
    <t>D4F334P3NPPZ0000</t>
  </si>
  <si>
    <t>SAN D NAPPA AND LACE BLACK</t>
  </si>
  <si>
    <t>D4F334P3NPPZ9000</t>
  </si>
  <si>
    <t>SAN D NAPPA AND LACE WHITE</t>
  </si>
  <si>
    <t>D4F335P2MATE0000</t>
  </si>
  <si>
    <t>SAND D MATELASSE' LEATHER BLACK</t>
  </si>
  <si>
    <t>D4F405T4MATE0000</t>
  </si>
  <si>
    <t>SNE D MATELASSE' LEATHER BLACK</t>
  </si>
  <si>
    <t>D4F405T4MATE9000</t>
  </si>
  <si>
    <t>SNE D MATELASSE' LEATHER WHITE</t>
  </si>
  <si>
    <t>D4F413S4VIST0000</t>
  </si>
  <si>
    <t>SNE D CALFSKIN AND STRASS BLACK</t>
  </si>
  <si>
    <t>D4F413S4VIST9000</t>
  </si>
  <si>
    <t>SNE D CALFSKIN AND STRASS WHITE</t>
  </si>
  <si>
    <t>D4F414P4VIST0000</t>
  </si>
  <si>
    <t>D4F417S2NPFO9000</t>
  </si>
  <si>
    <t>SNE D PERFORATED NAPPA LEA WHITE</t>
  </si>
  <si>
    <t>D4F418S2NPFO9000</t>
  </si>
  <si>
    <t>SLIP ON PERFORATED NAPPA LEA WHITE</t>
  </si>
  <si>
    <t>D4F500S1NAPPNEJE</t>
  </si>
  <si>
    <t>BAL D NAPPA LEATHER BLACK-JEANS</t>
  </si>
  <si>
    <t>D4F501P1NAPPNEJE</t>
  </si>
  <si>
    <t>D4F502P1NAPPK095</t>
  </si>
  <si>
    <t>BAL D NAPPA LEATHER BLACK AND WHITE</t>
  </si>
  <si>
    <t>D4F505S3NAPPNECP</t>
  </si>
  <si>
    <t>BAL D NAPPA LEATHER BLACK AND BEIGE</t>
  </si>
  <si>
    <t>D4F507P1NAPK0000</t>
  </si>
  <si>
    <t>BAL SLING D NAPLAK PATENT LEATHE BLACK</t>
  </si>
  <si>
    <t>D4F508P1NAPS0000</t>
  </si>
  <si>
    <t>BAL SLING D ECO LEATHER BLACK</t>
  </si>
  <si>
    <t>D4F509P5NAPL9998</t>
  </si>
  <si>
    <t>BAL SLING D LAMINATED NAPPA LEAT MULTICOLOUR</t>
  </si>
  <si>
    <t>D4F510P1NAPPNEFX</t>
  </si>
  <si>
    <t>BAL SLING D NAPPA LEATHER BLACK AND FUXIA</t>
  </si>
  <si>
    <t>D4F700P2CAMO2100</t>
  </si>
  <si>
    <t>POL D SUEDE BEIGE</t>
  </si>
  <si>
    <t>D4F700P2VITE0000</t>
  </si>
  <si>
    <t>POL D CALFSKIN BLACK</t>
  </si>
  <si>
    <t>D4F707P2CAMOTAPL</t>
  </si>
  <si>
    <t>POL D SUEDE TAUPE-PLATINO</t>
  </si>
  <si>
    <t>D5C027P2ABRA0000</t>
  </si>
  <si>
    <t>MOC D POLIS.CALF BLACK</t>
  </si>
  <si>
    <t>D5C201P7NAPP1500</t>
  </si>
  <si>
    <t>D5C410A1VERN0000</t>
  </si>
  <si>
    <t>SNE D PATENT L BLACK</t>
  </si>
  <si>
    <t>D5C452A1VERN0000</t>
  </si>
  <si>
    <t>D5C706P3VITE0000</t>
  </si>
  <si>
    <t>D5F001P1CAMO1000</t>
  </si>
  <si>
    <t>MOC D SUEDE L.BLUE</t>
  </si>
  <si>
    <t>D5F001P1CAMO4000</t>
  </si>
  <si>
    <t>MOC D SUEDE TAN</t>
  </si>
  <si>
    <t>D5F002P1CACF1020</t>
  </si>
  <si>
    <t>MOC D SUEDE&amp;PERF.S L.BLUE</t>
  </si>
  <si>
    <t>D5F002P1CACF2100</t>
  </si>
  <si>
    <t>MOC D SUEDE&amp;PERF.S BEIGE</t>
  </si>
  <si>
    <t>D5F002P1VTVF9000</t>
  </si>
  <si>
    <t>MOC D CALF.&amp; PERF. LEATHER WHITE</t>
  </si>
  <si>
    <t>D5F003P1NAPK0000</t>
  </si>
  <si>
    <t>MOC D NAPLAK BLACK</t>
  </si>
  <si>
    <t>D5F003P1NAPK1000</t>
  </si>
  <si>
    <t>MOC D NAPLAK L.BLUE</t>
  </si>
  <si>
    <t>D5F003P1NAPK9045</t>
  </si>
  <si>
    <t>MOC D NAPLAK OFF W.</t>
  </si>
  <si>
    <t>D5F004P1NABU1560</t>
  </si>
  <si>
    <t>MOC D NUBUCK DARK BLUE</t>
  </si>
  <si>
    <t>D5F004P1NABU4000</t>
  </si>
  <si>
    <t>MOC D NUBUCK TAN</t>
  </si>
  <si>
    <t>D5F004P1NABU7800</t>
  </si>
  <si>
    <t>MOC D NUBUCK PINK</t>
  </si>
  <si>
    <t>D5F005P1NAPK0000</t>
  </si>
  <si>
    <t>D5F005P1NAPK9015</t>
  </si>
  <si>
    <t>MOC D NAPLAK OFF WHITE</t>
  </si>
  <si>
    <t>D5F006P1ABRA0000</t>
  </si>
  <si>
    <t>D5F006P1ABSPCEAG</t>
  </si>
  <si>
    <t>MOC D POLISH.C&amp;MIRR C L.BLUE&amp;SILV.</t>
  </si>
  <si>
    <t>D5F007P2VERN0000</t>
  </si>
  <si>
    <t>MOC D PATENT L BLACK</t>
  </si>
  <si>
    <t>D5F007P2VERN0030</t>
  </si>
  <si>
    <t>MOC D PATENT L OFF WHITE</t>
  </si>
  <si>
    <t>D5F008P1NAPK0000</t>
  </si>
  <si>
    <t>D5F008P1NAPK9002</t>
  </si>
  <si>
    <t>D5F009P1BOTT9000</t>
  </si>
  <si>
    <t>MOC D TUMB.LEAT. WHITE</t>
  </si>
  <si>
    <t>D5F009P1BTLM8810</t>
  </si>
  <si>
    <t>MOC D LAM.TUMBL.l PLATINUM</t>
  </si>
  <si>
    <t>D5F100P5CAFO0000</t>
  </si>
  <si>
    <t>MULE D PERF. SUEDE BLACK</t>
  </si>
  <si>
    <t>D5F100P5CAFO1540</t>
  </si>
  <si>
    <t>MULE D PERF. SUEDE A.F. BLUE</t>
  </si>
  <si>
    <t>D5F100P5NPLF8810</t>
  </si>
  <si>
    <t>MULE D LAM &amp; PERF. NAPPA PLATINUM</t>
  </si>
  <si>
    <t>D5F101P2NAPP0000</t>
  </si>
  <si>
    <t>CIA D NAPPA BLACK</t>
  </si>
  <si>
    <t>D5F101P2NAPP4075</t>
  </si>
  <si>
    <t>CIA D NAPPA TAN</t>
  </si>
  <si>
    <t>D5F102P2NAPP0000</t>
  </si>
  <si>
    <t>D5F102P2NAPP0030</t>
  </si>
  <si>
    <t>CIA D NAPPA OFF WHITE</t>
  </si>
  <si>
    <t>D5F102P2NAPP7715</t>
  </si>
  <si>
    <t>CIA D NAPPA NUDE</t>
  </si>
  <si>
    <t>D5F103P1NAPP4000</t>
  </si>
  <si>
    <t>D5F104P1VITE0000</t>
  </si>
  <si>
    <t>D5F104P1VITE4000</t>
  </si>
  <si>
    <t>CIA D CALFSKIN TAN</t>
  </si>
  <si>
    <t>D5F106P5NAPP0030</t>
  </si>
  <si>
    <t>MULE D NAPPA OFF WHITE</t>
  </si>
  <si>
    <t>D5F107P5RAFFNEPN</t>
  </si>
  <si>
    <t>MULE D RAFFIA BLACK&amp; OFF W.</t>
  </si>
  <si>
    <t>D5F108P5RAFFNEPN</t>
  </si>
  <si>
    <t>CIA D RAFFIA BLACK&amp; OFF W.</t>
  </si>
  <si>
    <t>D5F200P8NAPP0000</t>
  </si>
  <si>
    <t>D5F200P8NAPP7715</t>
  </si>
  <si>
    <t>D5F201P8NAPP0000</t>
  </si>
  <si>
    <t>CHA D NAPPA BLACK</t>
  </si>
  <si>
    <t>D5F201P8NAPP7715</t>
  </si>
  <si>
    <t>CHA D NAPPA NUDE</t>
  </si>
  <si>
    <t>D5F202P7NAPP7715</t>
  </si>
  <si>
    <t>D5F203P4NAPP0000</t>
  </si>
  <si>
    <t>D5F203P4NAPP1025</t>
  </si>
  <si>
    <t>CHA D NAPPA LIGHT BLUE</t>
  </si>
  <si>
    <t>D5F203P4NAPP9002</t>
  </si>
  <si>
    <t>CHA D NAPPA OFF WHITE</t>
  </si>
  <si>
    <t>D5F204P1NAPP0000</t>
  </si>
  <si>
    <t>CHA  D NAPPA BLACK</t>
  </si>
  <si>
    <t>D5F204P1NAPP7715</t>
  </si>
  <si>
    <t>CHA  D NAPPA NUDE</t>
  </si>
  <si>
    <t>D5F204P1NAPP9002</t>
  </si>
  <si>
    <t>CHA  D NAPPA OFF WHITE</t>
  </si>
  <si>
    <t>D5F205P4VENA2100</t>
  </si>
  <si>
    <t>DEC D PAT.L&amp;NAPPA BEIGE</t>
  </si>
  <si>
    <t>D5F206P4NAPL0600</t>
  </si>
  <si>
    <t>CHA D LAMIN.NAPPA SILVER</t>
  </si>
  <si>
    <t>D5F206P4VENA0000</t>
  </si>
  <si>
    <t>CHA D PAT.L&amp;NAPPA BLACK</t>
  </si>
  <si>
    <t>D5F206P4VENA1025</t>
  </si>
  <si>
    <t>CHA D PAT.L&amp;NAPPA LIGHT BLUE</t>
  </si>
  <si>
    <t>D5F206P4VENA2100</t>
  </si>
  <si>
    <t>CHA D PAT.L&amp;NAPPA BEIGE</t>
  </si>
  <si>
    <t>D5F207P2VENA0000</t>
  </si>
  <si>
    <t>D5F207P2VENA1025</t>
  </si>
  <si>
    <t>D5F207P2VENA2100</t>
  </si>
  <si>
    <t>D5F209P3VERN0000</t>
  </si>
  <si>
    <t>CHA D PATENT L BLACK</t>
  </si>
  <si>
    <t>D5F209P3VERN1025</t>
  </si>
  <si>
    <t>CHA D PATENT L LIGHT BLUE</t>
  </si>
  <si>
    <t>D5F209P3VERN2100</t>
  </si>
  <si>
    <t>CHA D PATENT L BEIGE</t>
  </si>
  <si>
    <t>D5F210P8VERN0000</t>
  </si>
  <si>
    <t>D5F210P8VERN2100</t>
  </si>
  <si>
    <t>D5F211P2CAFO1540</t>
  </si>
  <si>
    <t>CHA D PERF. SUEDE A.F. BLUE</t>
  </si>
  <si>
    <t>D5F212P4NAPK0000</t>
  </si>
  <si>
    <t>CHA D NAPLAK BLACK</t>
  </si>
  <si>
    <t>D5F212P4NAPK0030</t>
  </si>
  <si>
    <t>CHA D NAPLAK OFF WHITE</t>
  </si>
  <si>
    <t>D5F213P5SPEC0600</t>
  </si>
  <si>
    <t>CHA D CALFSKIN SILVER</t>
  </si>
  <si>
    <t>D5F213P5SPEC8810</t>
  </si>
  <si>
    <t>CHA D CALFSKIN PLATINUM</t>
  </si>
  <si>
    <t>D5F216P5RAFFNEPN</t>
  </si>
  <si>
    <t>CHA D RAFFIA BLACK&amp; OFF W.</t>
  </si>
  <si>
    <t>D5F218P2NAPPNRCP</t>
  </si>
  <si>
    <t>CHA D NAPPA BLACK&amp;BEIGE</t>
  </si>
  <si>
    <t>D5F220P8NAPP7715</t>
  </si>
  <si>
    <t>D5F222P6NAPP7715</t>
  </si>
  <si>
    <t>D5F222P7NAPP0000</t>
  </si>
  <si>
    <t>D5F300P4NPST7720</t>
  </si>
  <si>
    <t>SAN D STRASS NAPPA NUDE</t>
  </si>
  <si>
    <t>D5F304P5CAMO1540</t>
  </si>
  <si>
    <t>SAN D SUEDE A.F. BLUE</t>
  </si>
  <si>
    <t>D5F304P5CAMO4020</t>
  </si>
  <si>
    <t>SAN D SUEDE CAMEL</t>
  </si>
  <si>
    <t>D5F305P1NAPL8810</t>
  </si>
  <si>
    <t>SAN D LAMIN.NAPPA PLATINUM</t>
  </si>
  <si>
    <t>D5F306P1NAPL8810</t>
  </si>
  <si>
    <t>D5F306P1NAPP9000</t>
  </si>
  <si>
    <t>SAN D NAPPA WHITE</t>
  </si>
  <si>
    <t>D5F307P1CAMO1020</t>
  </si>
  <si>
    <t>SAN D SUEDE L.BLUE</t>
  </si>
  <si>
    <t>D5F307P1CAMO4020</t>
  </si>
  <si>
    <t>D5F308P1VITE0000</t>
  </si>
  <si>
    <t>SAN D CALFSKIN BLACK</t>
  </si>
  <si>
    <t>D5F308P1VITE4000</t>
  </si>
  <si>
    <t>SAN D CALFSKIN TAN</t>
  </si>
  <si>
    <t>D5F309P9NAPL8810</t>
  </si>
  <si>
    <t>D5F309P9NAPP0000</t>
  </si>
  <si>
    <t>SAN D NAPPA BLACK</t>
  </si>
  <si>
    <t>D5F310P5NAPP0030</t>
  </si>
  <si>
    <t>SAN D NAPPA OFF WHITE</t>
  </si>
  <si>
    <t>D5F311P5CAMO1540</t>
  </si>
  <si>
    <t>D5F311P5NAPP0030</t>
  </si>
  <si>
    <t>D5F317P3MATE0000</t>
  </si>
  <si>
    <t>SAN D QUILT.NAPPA BLACK</t>
  </si>
  <si>
    <t>D5F317P3MATE9002</t>
  </si>
  <si>
    <t>SAN D QUILT.NAPPA OFF WHITE</t>
  </si>
  <si>
    <t>D5F402S1KNGL9015</t>
  </si>
  <si>
    <t>SNE D GLIT.KNIT OFF WHITE</t>
  </si>
  <si>
    <t>D5F403T1VTPZ9000</t>
  </si>
  <si>
    <t>SNE D CALFSKIN AND LACE WHITE</t>
  </si>
  <si>
    <t>D5F404T1CAFO4000</t>
  </si>
  <si>
    <t>SNE D PERF. SUEDE TAN</t>
  </si>
  <si>
    <t>D5F404T1NPLF0600</t>
  </si>
  <si>
    <t>SNE D LAM &amp; PERF. NAPPA SILVER</t>
  </si>
  <si>
    <t>D5F404T1NPLF8810</t>
  </si>
  <si>
    <t>SNE D LAM &amp; PERF. NAPPA PLATINUM</t>
  </si>
  <si>
    <t>D5F406P1VISPBOPL</t>
  </si>
  <si>
    <t>SNE D CALF.&amp; MIRROR CALF. WHITE &amp; PLATINUM</t>
  </si>
  <si>
    <t>D5F406P1VISPNEPL</t>
  </si>
  <si>
    <t>SNE D CALF.&amp; MIRROR CALF. BLACK AND PLATINUM</t>
  </si>
  <si>
    <t>D5F407P1VTRT0000</t>
  </si>
  <si>
    <t>SNE D CALF &amp; QUIL.SATIN BLACK</t>
  </si>
  <si>
    <t>D5F408T1MATE9000</t>
  </si>
  <si>
    <t>SNE D QUILT.NAPPA WHITE</t>
  </si>
  <si>
    <t>D5F408T1NPTL0600</t>
  </si>
  <si>
    <t>SNE D LAMIN &amp; QUILT NAP SILVER</t>
  </si>
  <si>
    <t>D5F409T1NPPZ9000</t>
  </si>
  <si>
    <t>SNE D NAPPA AND LACE WHITE</t>
  </si>
  <si>
    <t>D5F411T1CROS1525</t>
  </si>
  <si>
    <t>SNE D S. SUEDE JEANS</t>
  </si>
  <si>
    <t>D5F411T1CROS4000</t>
  </si>
  <si>
    <t>SNE D S. SUEDE TAN</t>
  </si>
  <si>
    <t>D5F411T1VIGLBIAG</t>
  </si>
  <si>
    <t>SNE D CALF&amp;GLIT WHITE AND SILVER</t>
  </si>
  <si>
    <t>D5F411T1VIGLNEOR</t>
  </si>
  <si>
    <t>SNE D CALF&amp;GLIT BLACK AND GOLD</t>
  </si>
  <si>
    <t>D5F411T1VITE1500</t>
  </si>
  <si>
    <t>SNE D CALFSKIN BLUE</t>
  </si>
  <si>
    <t>D5F414T1NAPL0600</t>
  </si>
  <si>
    <t>SNE D LAMIN.NAPPA SILVER</t>
  </si>
  <si>
    <t>D5F414T1VIFO9000</t>
  </si>
  <si>
    <t>SNE D PERF.CALF WHITE</t>
  </si>
  <si>
    <t>D5F415T1NAREPLBI</t>
  </si>
  <si>
    <t>SNE D LAMI NAP&amp;MESH PLAT.&amp;WHITE</t>
  </si>
  <si>
    <t>D5F415T1VIRE0000</t>
  </si>
  <si>
    <t>SNE D CALF&amp;MESH BLACK</t>
  </si>
  <si>
    <t>D5F500P1CAMO1000</t>
  </si>
  <si>
    <t>BAL D SUEDE L.BLUE</t>
  </si>
  <si>
    <t>D5F500P1NAPP0000</t>
  </si>
  <si>
    <t>BAL D NAPPA BLACK</t>
  </si>
  <si>
    <t>D5F500P1NAPP7715</t>
  </si>
  <si>
    <t>BAL D NAPPA NUDE</t>
  </si>
  <si>
    <t>D5F501P1CMBR4000</t>
  </si>
  <si>
    <t>BAL D SUEDE W/STUDS TAN</t>
  </si>
  <si>
    <t>D5F501P1NPBR0000</t>
  </si>
  <si>
    <t>BAL D NAPPA W/STUDS BLACK</t>
  </si>
  <si>
    <t>D5F501P1NPBR0030</t>
  </si>
  <si>
    <t>BAL D NAPPA W/STUDS OFF WHITE</t>
  </si>
  <si>
    <t>D5F505P1NAPK0000</t>
  </si>
  <si>
    <t>BAL D NAPLAK BLACK</t>
  </si>
  <si>
    <t>D5F505P1NAPK0030</t>
  </si>
  <si>
    <t>BAL D NAPLAK OFF WHITE</t>
  </si>
  <si>
    <t>D5F700P5VENA0000</t>
  </si>
  <si>
    <t>POL D PAT.L&amp;NAPPA BLACK</t>
  </si>
  <si>
    <t>D5F700P5VENA2100</t>
  </si>
  <si>
    <t>POL D PAT.L&amp;NAPPA BEIGE</t>
  </si>
  <si>
    <t>D5F701P4NAPP0000</t>
  </si>
  <si>
    <t>POL D NAPPA BLACK</t>
  </si>
  <si>
    <t>D5G005P1CROS1510</t>
  </si>
  <si>
    <t>MOC D ECO S. SUEDE BLUE</t>
  </si>
  <si>
    <t>D6C021P1NAPK0000</t>
  </si>
  <si>
    <t>LOAFER NAPLAK BLACK</t>
  </si>
  <si>
    <t>DE1203P90NAPP0000</t>
  </si>
  <si>
    <t>CHA D CAPRETTO NERO</t>
  </si>
  <si>
    <t>DE1305X20GRBU0000</t>
  </si>
  <si>
    <t>SAN D GROS+BULGARO NERO</t>
  </si>
  <si>
    <t>DE1309X20HSBU9090</t>
  </si>
  <si>
    <t>SAN D HASTAG+BULGA BIANCO</t>
  </si>
  <si>
    <t>DE1313X20GRSA0076</t>
  </si>
  <si>
    <t>SAN D GROS+SAFF NER/ROSA</t>
  </si>
  <si>
    <t>DE1353P50NAPP0000</t>
  </si>
  <si>
    <t>SAN D NAPPA NERA+CATENA</t>
  </si>
  <si>
    <t>U2F027ABRA0000</t>
  </si>
  <si>
    <t>MOC U ABRASIVATO NERO</t>
  </si>
  <si>
    <t>U2F027ABRA1500</t>
  </si>
  <si>
    <t>MOC U ABRASIVATO BLU</t>
  </si>
  <si>
    <t>U2F116NAPP0000</t>
  </si>
  <si>
    <t>DER U NAPPA NERO</t>
  </si>
  <si>
    <t>U2F116NAPP1500</t>
  </si>
  <si>
    <t>DER U NAPPA BLU</t>
  </si>
  <si>
    <t>U2F201NAPP0000</t>
  </si>
  <si>
    <t>FRA U NAPPA NERO</t>
  </si>
  <si>
    <t>U2F305GOMM9000</t>
  </si>
  <si>
    <t>SAND U GOMMATO BIANCO</t>
  </si>
  <si>
    <t>U2F604NAPP0000</t>
  </si>
  <si>
    <t>PAN U NAPPA NERO</t>
  </si>
  <si>
    <t>U2F800BOTT9000</t>
  </si>
  <si>
    <t>ESP U BOTTALATO BIANCO</t>
  </si>
  <si>
    <t>U3F007P0VINT1500</t>
  </si>
  <si>
    <t>MOC U VIT.INTRECCIO BLUE</t>
  </si>
  <si>
    <t>U3F101P0VINT1500</t>
  </si>
  <si>
    <t>DER U VIT.INTRECCIO BLUE</t>
  </si>
  <si>
    <t>U3F105P0VINT1515</t>
  </si>
  <si>
    <t>DER U VIT.INTRECCIO NAVY BLUE</t>
  </si>
  <si>
    <t>U3F110S0ABRA1500</t>
  </si>
  <si>
    <t>DER U ABRASIVATO BLUE</t>
  </si>
  <si>
    <t>U3F301S0ABRA0000</t>
  </si>
  <si>
    <t>SAND U ABRASIVATO BLACK</t>
  </si>
  <si>
    <t>U3F304P0VACC3000</t>
  </si>
  <si>
    <t>SAND U VACCHETTA DARK BROWN</t>
  </si>
  <si>
    <t>U3F410P0CAMO1500</t>
  </si>
  <si>
    <t>SNE U SUEDE BLUE</t>
  </si>
  <si>
    <t>U3F413P0INTR1500</t>
  </si>
  <si>
    <t>SNE U PELLE INTRECCIO BLUE</t>
  </si>
  <si>
    <t>U4C006P0CAMO3000</t>
  </si>
  <si>
    <t>MOC U SUEDE DARK BROWN</t>
  </si>
  <si>
    <t>U4C402P0CAVITMLA</t>
  </si>
  <si>
    <t>SNE U CAMOSCIO+VITELLO T.MORO-LATTE</t>
  </si>
  <si>
    <t>U4C406A0BOTT0000</t>
  </si>
  <si>
    <t>SNE U BOTTALATO BLACK</t>
  </si>
  <si>
    <t>U4C409P0NALO9003</t>
  </si>
  <si>
    <t>SNE U NAPPA+VITELLO OFF WHITE</t>
  </si>
  <si>
    <t>U4C427P0VITE0000</t>
  </si>
  <si>
    <t>SNE U CALFSKIN BLACK</t>
  </si>
  <si>
    <t>U4F002P1INTR1500</t>
  </si>
  <si>
    <t>MOC U WOVEN LEATHER BLUE</t>
  </si>
  <si>
    <t>U4F002P1INTR3000</t>
  </si>
  <si>
    <t>MOC U WOVEN LEATHER DARK BROWN</t>
  </si>
  <si>
    <t>U4F008P1NABU1500</t>
  </si>
  <si>
    <t>MOC U NUBUCK BLUE</t>
  </si>
  <si>
    <t>U4F010P1SINT4000</t>
  </si>
  <si>
    <t>MOC U WOVEN PRINTED LEATHE TAN</t>
  </si>
  <si>
    <t>U4F014P1VITE1500</t>
  </si>
  <si>
    <t>MOC U CALFSKIN BLUE</t>
  </si>
  <si>
    <t>U4F019P1VITE0000</t>
  </si>
  <si>
    <t>MOC U CALFSKIN BLACK</t>
  </si>
  <si>
    <t>U4F024P1CERV0000</t>
  </si>
  <si>
    <t>MOC U TUMBLED LEATHER BLACK</t>
  </si>
  <si>
    <t>U4F025P1NABU3000</t>
  </si>
  <si>
    <t>MOC U NUBUCK DARK BROWN</t>
  </si>
  <si>
    <t>U4F026P1CRFO1500</t>
  </si>
  <si>
    <t>MOC U PERFORATED SPLIT SUE BLUE</t>
  </si>
  <si>
    <t>U4F026P1CRFO2100</t>
  </si>
  <si>
    <t>MOC U PERFORATED SPLIT SUE BEIGE</t>
  </si>
  <si>
    <t>U4F027P1CRFO4022</t>
  </si>
  <si>
    <t>MOC U PERFORATED SPLIT SUE SIGARO</t>
  </si>
  <si>
    <t>U4F030P1VIFO1500</t>
  </si>
  <si>
    <t>MOC U PERFORATED LEATHER BLUE</t>
  </si>
  <si>
    <t>U4F030P1VIFO3000</t>
  </si>
  <si>
    <t>MOC U PERFORATED LEATHER DARK BROWN</t>
  </si>
  <si>
    <t>U4F032P1VITE3000</t>
  </si>
  <si>
    <t>MOC U CALFSKIN DARK BROWN</t>
  </si>
  <si>
    <t>U4F036P1SINT3000</t>
  </si>
  <si>
    <t>MOC U WOVEN PRINTED LEATHE DARK BROWN</t>
  </si>
  <si>
    <t>U4F037P1NBFO2100</t>
  </si>
  <si>
    <t>MOC U PERFORATED NUBUCK BEIGE</t>
  </si>
  <si>
    <t>U4F041P1NBFO1525</t>
  </si>
  <si>
    <t>MOC U PERFORATED NUBUCK JEANS</t>
  </si>
  <si>
    <t>U4F042P1CERV0000</t>
  </si>
  <si>
    <t>U4F042P1CERV1500</t>
  </si>
  <si>
    <t>MOC U TUMBLED LEATHER BLUE</t>
  </si>
  <si>
    <t>U4F102T1CROS1500</t>
  </si>
  <si>
    <t>DER U SPLIT SUEDE BLUE</t>
  </si>
  <si>
    <t>U4F102T1CROS4000</t>
  </si>
  <si>
    <t>DER U SPLIT SUEDE TAN</t>
  </si>
  <si>
    <t>U4F103P1INTR1500</t>
  </si>
  <si>
    <t>DER U WOVEN LEATHER BLUE</t>
  </si>
  <si>
    <t>U4F105P1VITE1500</t>
  </si>
  <si>
    <t>DER U CALFSKIN BLUE</t>
  </si>
  <si>
    <t>U4F106P1VITE1500</t>
  </si>
  <si>
    <t>U4F107P1SINT1500</t>
  </si>
  <si>
    <t>DER U WOVEN PRINTED LEATHE BLUE</t>
  </si>
  <si>
    <t>U4F107P1SINT4000</t>
  </si>
  <si>
    <t>DER U WOVEN PRINTED LEATHE TAN</t>
  </si>
  <si>
    <t>U4F117P1VITE0000</t>
  </si>
  <si>
    <t>DER U CALFSKIN BLACK</t>
  </si>
  <si>
    <t>U4F119P1CERV0000</t>
  </si>
  <si>
    <t>DER U TUMBLED LEATHER BLACK</t>
  </si>
  <si>
    <t>U4F120P1SINT1500</t>
  </si>
  <si>
    <t>DER U WOVEN PRINTED LEATHER BLUE</t>
  </si>
  <si>
    <t>U4F121S1NBFO2100</t>
  </si>
  <si>
    <t>DER U PERFORATED NUBUCK BEIGE</t>
  </si>
  <si>
    <t>U4F301S1VITE0000</t>
  </si>
  <si>
    <t>SAND U CALFSKIN BLACK</t>
  </si>
  <si>
    <t>U4F302P1NAPP0000</t>
  </si>
  <si>
    <t>SAND U NAPPA LEATHER BLACK</t>
  </si>
  <si>
    <t>U4F401P1VITE9000</t>
  </si>
  <si>
    <t>SNE U CALFSKIN WHITE</t>
  </si>
  <si>
    <t>U4F405T1LYCR9000</t>
  </si>
  <si>
    <t>SNE U LYCRA WHITE</t>
  </si>
  <si>
    <t>U4F406T1PETE0000</t>
  </si>
  <si>
    <t>SNE U LEATHER AND FABRIC BLACK</t>
  </si>
  <si>
    <t>U4F407P1INTR0000</t>
  </si>
  <si>
    <t>SNE U WOVEN LEATHER BLACK</t>
  </si>
  <si>
    <t>U4F411P1CRVI1525</t>
  </si>
  <si>
    <t>SNE U SPLIT SUEDE AND CALF JEANS</t>
  </si>
  <si>
    <t>U4F413P1VITE1500</t>
  </si>
  <si>
    <t>SNE U CALFSKIN BLUE</t>
  </si>
  <si>
    <t>U4F413P1VITE9015</t>
  </si>
  <si>
    <t>SNE U CALFSKIN OFF WHITE</t>
  </si>
  <si>
    <t>U4F414T1SINT1500</t>
  </si>
  <si>
    <t>SNE U WOVEN PRINTED LEATHE BLUE</t>
  </si>
  <si>
    <t>U4F414T1SINT9002</t>
  </si>
  <si>
    <t>SNE U WOVEN PRINTED LEATHE OFF WHITE</t>
  </si>
  <si>
    <t>U4F416S1VIFOLTBL</t>
  </si>
  <si>
    <t>SNE U PERFORATED LEATHER LATTE-BLU</t>
  </si>
  <si>
    <t>U4F417S1CRVIBLBL</t>
  </si>
  <si>
    <t>SNE U SPLIT SUEDE AND CALF BLUE</t>
  </si>
  <si>
    <t>U4F422S1CRVIBILT</t>
  </si>
  <si>
    <t>SNE U SPLIT SUEDE AND CALFSKIN WHITE AND OFF WHITE</t>
  </si>
  <si>
    <t>U4F422S1CRVIBLBI</t>
  </si>
  <si>
    <t>SNE U SPLIT SUEDE AND CALFSKIN BLUE AND WHITE</t>
  </si>
  <si>
    <t>U4F425S1CROSBETA</t>
  </si>
  <si>
    <t>SNE U SPLIT SUEDE BEIGE-TAUPE</t>
  </si>
  <si>
    <t>U4F426S1VIFO1500</t>
  </si>
  <si>
    <t>SNE U PERFORATED LEATHER BLUE</t>
  </si>
  <si>
    <t>U4F428S1VITE4000</t>
  </si>
  <si>
    <t>SNE U CALFSKIN TAN</t>
  </si>
  <si>
    <t>U4F600P1VIFO1500</t>
  </si>
  <si>
    <t>PAN U PERFORATED LEATHER BLUE</t>
  </si>
  <si>
    <t>U4F700P1CROS1500</t>
  </si>
  <si>
    <t>POL U SPLIT SUEDE BLUE</t>
  </si>
  <si>
    <t>U4F800P1NBFO1500</t>
  </si>
  <si>
    <t>ESP U PERFORATED NUBUCK BLUE</t>
  </si>
  <si>
    <t>U4F800P1NBFO3045</t>
  </si>
  <si>
    <t>ESP U PERFORATED NUBUCK TAUPE</t>
  </si>
  <si>
    <t>U4F802P1CRFO1500</t>
  </si>
  <si>
    <t>ESP U PERFORATED SPLIT SUEDE BLUE</t>
  </si>
  <si>
    <t>U4F802P1CRFO4022</t>
  </si>
  <si>
    <t>ESP U PERFORATED SPLIT SUEDE SIGARO</t>
  </si>
  <si>
    <t>U5C405P1VTTS3000</t>
  </si>
  <si>
    <t>SNE U CALF&amp; FAB. DARK BROWN</t>
  </si>
  <si>
    <t>U5C416T1VICE0000</t>
  </si>
  <si>
    <t>SNE U CALF.&amp; TUMB.LEAT. BLACK</t>
  </si>
  <si>
    <t>U5C417T1CRTS0035</t>
  </si>
  <si>
    <t>SNE U S.SUEDE &amp; FAB. LIGHT GREY</t>
  </si>
  <si>
    <t>U5C422T1CERV0000</t>
  </si>
  <si>
    <t>SNE U TUMBL.L BLACK</t>
  </si>
  <si>
    <t>U5C751A1VITE0000</t>
  </si>
  <si>
    <t>U5F002P0VITE1500</t>
  </si>
  <si>
    <t>U5F002P0VITE3000</t>
  </si>
  <si>
    <t>U5F003P0INTR3000</t>
  </si>
  <si>
    <t>MOC U WOVEN L DARK BROWN</t>
  </si>
  <si>
    <t>U5F007P0CROS4070</t>
  </si>
  <si>
    <t>MOC U S. SUEDE RUST</t>
  </si>
  <si>
    <t>U5F007P0CROS5000</t>
  </si>
  <si>
    <t>MOC U S. SUEDE GREEN</t>
  </si>
  <si>
    <t>U5F007P0CROS8000</t>
  </si>
  <si>
    <t>MOC U S. SUEDE YELLOW</t>
  </si>
  <si>
    <t>U5F011P1BTFO9000</t>
  </si>
  <si>
    <t>DRI U PERF. TUMBLED LEAT WHITE</t>
  </si>
  <si>
    <t>U5F011P1CAFO1065</t>
  </si>
  <si>
    <t>DRI U PERF. SUEDE GREYISH BLUE</t>
  </si>
  <si>
    <t>U5F011P1CRFO3100</t>
  </si>
  <si>
    <t>DRI U PERF.S.SUEDE BEIGE</t>
  </si>
  <si>
    <t>U5F011P1CRFO7065</t>
  </si>
  <si>
    <t>DRI U PERF.S.SUEDE RED</t>
  </si>
  <si>
    <t>U5F012P1BOTT9000</t>
  </si>
  <si>
    <t>DRI U TUMB.LEAT. WHITE</t>
  </si>
  <si>
    <t>U5F013P1BTFO1500</t>
  </si>
  <si>
    <t>DRI U PERF. TUMBLED LEAT BLUE</t>
  </si>
  <si>
    <t>U5F013P1CRFO2000</t>
  </si>
  <si>
    <t>U5F017P1NBFO1515</t>
  </si>
  <si>
    <t>MOC U PERF.NUBUCK N. BLUE</t>
  </si>
  <si>
    <t>U5F018P1BOTT1500</t>
  </si>
  <si>
    <t>MOC U TUMB.LEAT. BLUE</t>
  </si>
  <si>
    <t>U5F019P1BTFO1515</t>
  </si>
  <si>
    <t>MOC U PERF. TUMBLED LEAT N. BLUE</t>
  </si>
  <si>
    <t>U5F019P1BTFO9000</t>
  </si>
  <si>
    <t>MOC U PERF. TUMBLED LEAT WHITE</t>
  </si>
  <si>
    <t>U5F019P1NBFO4060</t>
  </si>
  <si>
    <t>MOC U PERF.NUBUCK TAN</t>
  </si>
  <si>
    <t>U5F020P1NABU0012</t>
  </si>
  <si>
    <t>MOC U NUBUCK STONE</t>
  </si>
  <si>
    <t>U5F020P1NABU1515</t>
  </si>
  <si>
    <t>MOC U NUBUCK N. BLUE</t>
  </si>
  <si>
    <t>U5F021S1BOTT1500</t>
  </si>
  <si>
    <t>U5F026P1SINT1500</t>
  </si>
  <si>
    <t>MOC U WOV.PR.L BLUE</t>
  </si>
  <si>
    <t>U5F026P1SINT4000</t>
  </si>
  <si>
    <t>MOC U WOV.PR.L TAN</t>
  </si>
  <si>
    <t>U5F103P0CROS1500</t>
  </si>
  <si>
    <t>DER U S. SUEDE BLUE</t>
  </si>
  <si>
    <t>U5F103P0CROS4000</t>
  </si>
  <si>
    <t>DER U S. SUEDE TAN</t>
  </si>
  <si>
    <t>U5F104P0VITE1500</t>
  </si>
  <si>
    <t>U5F104P0VITE4000</t>
  </si>
  <si>
    <t>DER U CALFSKIN TAN</t>
  </si>
  <si>
    <t>U5F400P0VITE1500</t>
  </si>
  <si>
    <t>U5F400P0VITE3000</t>
  </si>
  <si>
    <t>SNE U CALFSKIN DARK BROWN</t>
  </si>
  <si>
    <t>U5F402P0CANV1500</t>
  </si>
  <si>
    <t>SNE U CANVAS BLUE</t>
  </si>
  <si>
    <t>U5F402P0CANV5000</t>
  </si>
  <si>
    <t>SNE U CANVAS GREEN</t>
  </si>
  <si>
    <t>U5F411P1VTVF1515</t>
  </si>
  <si>
    <t>SNE U CALF.&amp; PERF. LEATHER N. BLUE</t>
  </si>
  <si>
    <t>U5F411P1VTVF4020</t>
  </si>
  <si>
    <t>SNE U CALF.&amp; PERF. LEATHER CAMEL</t>
  </si>
  <si>
    <t>U5F411P1VTVF9001</t>
  </si>
  <si>
    <t>SNE U CALF.&amp; PERF. LEATHER WHITE</t>
  </si>
  <si>
    <t>U5F412T1CATE1500</t>
  </si>
  <si>
    <t>SNE U SUEDE&amp;FAB. BLUE</t>
  </si>
  <si>
    <t>U5F412T1CATETPOW</t>
  </si>
  <si>
    <t>SNE U SUEDE&amp;FAB. TAUPE&amp;OFF W.</t>
  </si>
  <si>
    <t>U5F414P1CANF1500</t>
  </si>
  <si>
    <t>SNE U SUEDE &amp; PERF.NAPPA BLUE</t>
  </si>
  <si>
    <t>U5F414P1CANFBGOW</t>
  </si>
  <si>
    <t>SNE U SUEDE &amp; PERF.NAPPA BEIGE &amp; OFF W.</t>
  </si>
  <si>
    <t>U5F415T1CATEBGGL</t>
  </si>
  <si>
    <t>SNE U SUEDE&amp;FAB. BEIGE &amp; YELLOW</t>
  </si>
  <si>
    <t>U5F416T1CATE1500</t>
  </si>
  <si>
    <t>U5F416T1CATECMTP</t>
  </si>
  <si>
    <t>SNE U SUEDE&amp;FAB. BROWN &amp; MUD</t>
  </si>
  <si>
    <t>U5F417T1VSTI0000</t>
  </si>
  <si>
    <t>SNE U WOVEN PRINT LEATH &amp; CALF. BLACK</t>
  </si>
  <si>
    <t>U5F417T1VSTI1500</t>
  </si>
  <si>
    <t>SNE U WOVEN PRINT LEATH &amp; CALF. BLUE</t>
  </si>
  <si>
    <t>U5F417T1VSTI9000</t>
  </si>
  <si>
    <t>SNE U WOVEN PRINT LEATH &amp; CALF. WHITE</t>
  </si>
  <si>
    <t>U5F418T1CRVI1525</t>
  </si>
  <si>
    <t>SNE U S.SUEDE &amp; CALF. JEANS</t>
  </si>
  <si>
    <t>U5F418T1VITE9015</t>
  </si>
  <si>
    <t>U5F420T1CATEBGPN</t>
  </si>
  <si>
    <t>SNE U SUEDE&amp;FAB. BEIGE &amp; OFF W</t>
  </si>
  <si>
    <t>U5F421T1PUNZ0000</t>
  </si>
  <si>
    <t>SNE U PUNCHED CALF BLACK</t>
  </si>
  <si>
    <t>U5F423T1BOTT0000</t>
  </si>
  <si>
    <t>SNE U TUMB.LEAT. BLACK</t>
  </si>
  <si>
    <t>U5F423T1BOTT9000</t>
  </si>
  <si>
    <t>SNE U TUMB.LEAT. WHITE</t>
  </si>
  <si>
    <t>U5F424T1CMPZBLBL</t>
  </si>
  <si>
    <t>SNE U SUEDE &amp; PUNCH.CALF BLUE</t>
  </si>
  <si>
    <t>U5F424T1CMPZVEBI</t>
  </si>
  <si>
    <t>SNE U SUEDE &amp; PUNCH.CALF GREEN&amp;WHITE</t>
  </si>
  <si>
    <t>U5F425P1CRBTBGOW</t>
  </si>
  <si>
    <t>SNE U S.SUEDE&amp;TUMB.L BEIGE &amp; OFF W.</t>
  </si>
  <si>
    <t>U5F425P1CRBTMTBN</t>
  </si>
  <si>
    <t>SNE U S.SUEDE&amp;TUMB.L M.GREEN &amp; WHITE</t>
  </si>
  <si>
    <t>U5F426P1CROS3100</t>
  </si>
  <si>
    <t>SNE U S. SUEDE BEIGE</t>
  </si>
  <si>
    <t>U5F426P1CROS5022</t>
  </si>
  <si>
    <t>SNE U S. SUEDE M.GREEN</t>
  </si>
  <si>
    <t>U5F428T1SINT1500</t>
  </si>
  <si>
    <t>SNE U WOV.PR.L BLUE</t>
  </si>
  <si>
    <t>U5F428T1SINT9000</t>
  </si>
  <si>
    <t>SNE U WOV.PR.L WHITE</t>
  </si>
  <si>
    <t>U5F601S1BOTT1500</t>
  </si>
  <si>
    <t>LACE UP TUMB.LEAT. BLUE</t>
  </si>
  <si>
    <t>U5F601S1CROS2000</t>
  </si>
  <si>
    <t>ALL U S. SUEDE BEIGE</t>
  </si>
  <si>
    <t>U5F800P1NBFO3045</t>
  </si>
  <si>
    <t>SLI U PERF.NUBUCK TAUPE</t>
  </si>
  <si>
    <t>U5F800P1NBFO4060</t>
  </si>
  <si>
    <t>SLI U PERF.NUBUCK TAN</t>
  </si>
  <si>
    <t>U5F801P1CROS1065</t>
  </si>
  <si>
    <t>MOC U S. SUEDE GREYISH BLUE</t>
  </si>
  <si>
    <t>U6C711A1BTCR3000</t>
  </si>
  <si>
    <t>ANKLE BOOT TUMBL. LEAT. AND SPLIT SUEDE DARK BROWN</t>
  </si>
  <si>
    <t>U6C721P1BOTT0000</t>
  </si>
  <si>
    <t>ANKLE BOOT TUMB.LEAT. BLACK</t>
  </si>
  <si>
    <t>UE1201P00VITE0000</t>
  </si>
  <si>
    <t>FRA U VITELLO NERO</t>
  </si>
  <si>
    <t>UE1201P00VITE4040</t>
  </si>
  <si>
    <t>FRA U VITELLO CUOIO</t>
  </si>
  <si>
    <t>UE7005P00BABY0000</t>
  </si>
  <si>
    <t>MOC U BABY NERO</t>
  </si>
  <si>
    <t>UE8142P00SAFF0000</t>
  </si>
  <si>
    <t>DERBY SAFFIANO NERO</t>
  </si>
  <si>
    <t>UE8142P00SAFF1010</t>
  </si>
  <si>
    <t>DERBY SAFFIANO BLU</t>
  </si>
  <si>
    <t>UI1190P00NAPP0000</t>
  </si>
  <si>
    <t>DER U NAPPA 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</si>
</sst>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€-2]\ * #,##0.00_);_([$€-2]\ * \(#,##0.00\);_([$€-2]\ * &quot;-&quot;??_);_(@_)"/>
    <numFmt numFmtId="165" formatCode="_-[$£-809]* #,##0.00_-;\-[$£-809]* #,##0.00_-;_-[$£-809]* &quot;-&quot;??_-;_-@_-"/>
  </numFmts>
  <fonts count="5" x14ac:knownFonts="1">
    <font>
      <sz val="10"/>
      <color rgb="FF000000"/>
      <name val="Arial"/>
      <family val="2"/>
    </font>
    <font>
      <b/>
      <sz val="12"/>
      <color theme="1"/>
      <name val="Aptos Narrow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4" tint="-0.499984740745262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324" Type="http://schemas.openxmlformats.org/officeDocument/2006/relationships/image" Target="../media/image324.jpeg"/><Relationship Id="rId531" Type="http://schemas.openxmlformats.org/officeDocument/2006/relationships/image" Target="../media/image531.jpeg"/><Relationship Id="rId170" Type="http://schemas.openxmlformats.org/officeDocument/2006/relationships/image" Target="../media/image170.jpeg"/><Relationship Id="rId268" Type="http://schemas.openxmlformats.org/officeDocument/2006/relationships/image" Target="../media/image268.jpeg"/><Relationship Id="rId475" Type="http://schemas.openxmlformats.org/officeDocument/2006/relationships/image" Target="../media/image475.jpeg"/><Relationship Id="rId32" Type="http://schemas.openxmlformats.org/officeDocument/2006/relationships/image" Target="../media/image32.jpeg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542" Type="http://schemas.openxmlformats.org/officeDocument/2006/relationships/image" Target="../media/image542.jpeg"/><Relationship Id="rId181" Type="http://schemas.openxmlformats.org/officeDocument/2006/relationships/image" Target="../media/image181.jpeg"/><Relationship Id="rId402" Type="http://schemas.openxmlformats.org/officeDocument/2006/relationships/image" Target="../media/image402.jpeg"/><Relationship Id="rId279" Type="http://schemas.openxmlformats.org/officeDocument/2006/relationships/image" Target="../media/image279.jpeg"/><Relationship Id="rId486" Type="http://schemas.openxmlformats.org/officeDocument/2006/relationships/image" Target="../media/image486.jpeg"/><Relationship Id="rId43" Type="http://schemas.openxmlformats.org/officeDocument/2006/relationships/image" Target="../media/image43.jpeg"/><Relationship Id="rId139" Type="http://schemas.openxmlformats.org/officeDocument/2006/relationships/image" Target="../media/image139.jpeg"/><Relationship Id="rId346" Type="http://schemas.openxmlformats.org/officeDocument/2006/relationships/image" Target="../media/image346.jpeg"/><Relationship Id="rId553" Type="http://schemas.openxmlformats.org/officeDocument/2006/relationships/image" Target="../media/image553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413" Type="http://schemas.openxmlformats.org/officeDocument/2006/relationships/image" Target="../media/image413.jpeg"/><Relationship Id="rId497" Type="http://schemas.openxmlformats.org/officeDocument/2006/relationships/image" Target="../media/image497.jpeg"/><Relationship Id="rId357" Type="http://schemas.openxmlformats.org/officeDocument/2006/relationships/image" Target="../media/image357.jpeg"/><Relationship Id="rId54" Type="http://schemas.openxmlformats.org/officeDocument/2006/relationships/image" Target="../media/image54.jpeg"/><Relationship Id="rId217" Type="http://schemas.openxmlformats.org/officeDocument/2006/relationships/image" Target="../media/image217.jpeg"/><Relationship Id="rId564" Type="http://schemas.openxmlformats.org/officeDocument/2006/relationships/image" Target="../media/image564.jpeg"/><Relationship Id="rId424" Type="http://schemas.openxmlformats.org/officeDocument/2006/relationships/image" Target="../media/image424.jpeg"/><Relationship Id="rId270" Type="http://schemas.openxmlformats.org/officeDocument/2006/relationships/image" Target="../media/image270.jpeg"/><Relationship Id="rId65" Type="http://schemas.openxmlformats.org/officeDocument/2006/relationships/image" Target="../media/image65.jpeg"/><Relationship Id="rId130" Type="http://schemas.openxmlformats.org/officeDocument/2006/relationships/image" Target="../media/image130.jpeg"/><Relationship Id="rId368" Type="http://schemas.openxmlformats.org/officeDocument/2006/relationships/image" Target="../media/image368.jpeg"/><Relationship Id="rId575" Type="http://schemas.openxmlformats.org/officeDocument/2006/relationships/image" Target="../media/image575.jpeg"/><Relationship Id="rId228" Type="http://schemas.openxmlformats.org/officeDocument/2006/relationships/image" Target="../media/image228.jpeg"/><Relationship Id="rId435" Type="http://schemas.openxmlformats.org/officeDocument/2006/relationships/image" Target="../media/image435.jpeg"/><Relationship Id="rId281" Type="http://schemas.openxmlformats.org/officeDocument/2006/relationships/image" Target="../media/image281.jpeg"/><Relationship Id="rId502" Type="http://schemas.openxmlformats.org/officeDocument/2006/relationships/image" Target="../media/image502.jpeg"/><Relationship Id="rId76" Type="http://schemas.openxmlformats.org/officeDocument/2006/relationships/image" Target="../media/image76.jpeg"/><Relationship Id="rId141" Type="http://schemas.openxmlformats.org/officeDocument/2006/relationships/image" Target="../media/image141.jpeg"/><Relationship Id="rId379" Type="http://schemas.openxmlformats.org/officeDocument/2006/relationships/image" Target="../media/image379.jpeg"/><Relationship Id="rId586" Type="http://schemas.openxmlformats.org/officeDocument/2006/relationships/image" Target="../media/image586.jpeg"/><Relationship Id="rId7" Type="http://schemas.openxmlformats.org/officeDocument/2006/relationships/image" Target="../media/image7.jpeg"/><Relationship Id="rId239" Type="http://schemas.openxmlformats.org/officeDocument/2006/relationships/image" Target="../media/image239.jpeg"/><Relationship Id="rId446" Type="http://schemas.openxmlformats.org/officeDocument/2006/relationships/image" Target="../media/image446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87" Type="http://schemas.openxmlformats.org/officeDocument/2006/relationships/image" Target="../media/image87.jpeg"/><Relationship Id="rId513" Type="http://schemas.openxmlformats.org/officeDocument/2006/relationships/image" Target="../media/image513.jpeg"/><Relationship Id="rId597" Type="http://schemas.openxmlformats.org/officeDocument/2006/relationships/image" Target="../media/image597.jpeg"/><Relationship Id="rId152" Type="http://schemas.openxmlformats.org/officeDocument/2006/relationships/image" Target="../media/image152.jpeg"/><Relationship Id="rId457" Type="http://schemas.openxmlformats.org/officeDocument/2006/relationships/image" Target="../media/image457.jpeg"/><Relationship Id="rId14" Type="http://schemas.openxmlformats.org/officeDocument/2006/relationships/image" Target="../media/image14.jpeg"/><Relationship Id="rId56" Type="http://schemas.openxmlformats.org/officeDocument/2006/relationships/image" Target="../media/image56.jpeg"/><Relationship Id="rId317" Type="http://schemas.openxmlformats.org/officeDocument/2006/relationships/image" Target="../media/image317.jpeg"/><Relationship Id="rId359" Type="http://schemas.openxmlformats.org/officeDocument/2006/relationships/image" Target="../media/image359.jpeg"/><Relationship Id="rId524" Type="http://schemas.openxmlformats.org/officeDocument/2006/relationships/image" Target="../media/image524.jpeg"/><Relationship Id="rId566" Type="http://schemas.openxmlformats.org/officeDocument/2006/relationships/image" Target="../media/image566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63" Type="http://schemas.openxmlformats.org/officeDocument/2006/relationships/image" Target="../media/image163.jpeg"/><Relationship Id="rId219" Type="http://schemas.openxmlformats.org/officeDocument/2006/relationships/image" Target="../media/image219.jpeg"/><Relationship Id="rId370" Type="http://schemas.openxmlformats.org/officeDocument/2006/relationships/image" Target="../media/image370.jpeg"/><Relationship Id="rId426" Type="http://schemas.openxmlformats.org/officeDocument/2006/relationships/image" Target="../media/image426.jpeg"/><Relationship Id="rId230" Type="http://schemas.openxmlformats.org/officeDocument/2006/relationships/image" Target="../media/image230.jpeg"/><Relationship Id="rId468" Type="http://schemas.openxmlformats.org/officeDocument/2006/relationships/image" Target="../media/image468.jpeg"/><Relationship Id="rId25" Type="http://schemas.openxmlformats.org/officeDocument/2006/relationships/image" Target="../media/image25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328" Type="http://schemas.openxmlformats.org/officeDocument/2006/relationships/image" Target="../media/image328.jpeg"/><Relationship Id="rId535" Type="http://schemas.openxmlformats.org/officeDocument/2006/relationships/image" Target="../media/image535.jpeg"/><Relationship Id="rId577" Type="http://schemas.openxmlformats.org/officeDocument/2006/relationships/image" Target="../media/image577.jpeg"/><Relationship Id="rId132" Type="http://schemas.openxmlformats.org/officeDocument/2006/relationships/image" Target="../media/image132.jpeg"/><Relationship Id="rId174" Type="http://schemas.openxmlformats.org/officeDocument/2006/relationships/image" Target="../media/image174.jpeg"/><Relationship Id="rId381" Type="http://schemas.openxmlformats.org/officeDocument/2006/relationships/image" Target="../media/image381.jpeg"/><Relationship Id="rId602" Type="http://schemas.openxmlformats.org/officeDocument/2006/relationships/image" Target="../media/image602.jpeg"/><Relationship Id="rId241" Type="http://schemas.openxmlformats.org/officeDocument/2006/relationships/image" Target="../media/image241.jpeg"/><Relationship Id="rId437" Type="http://schemas.openxmlformats.org/officeDocument/2006/relationships/image" Target="../media/image437.jpeg"/><Relationship Id="rId479" Type="http://schemas.openxmlformats.org/officeDocument/2006/relationships/image" Target="../media/image479.jpeg"/><Relationship Id="rId36" Type="http://schemas.openxmlformats.org/officeDocument/2006/relationships/image" Target="../media/image36.jpeg"/><Relationship Id="rId283" Type="http://schemas.openxmlformats.org/officeDocument/2006/relationships/image" Target="../media/image283.jpeg"/><Relationship Id="rId339" Type="http://schemas.openxmlformats.org/officeDocument/2006/relationships/image" Target="../media/image339.jpeg"/><Relationship Id="rId490" Type="http://schemas.openxmlformats.org/officeDocument/2006/relationships/image" Target="../media/image490.jpeg"/><Relationship Id="rId504" Type="http://schemas.openxmlformats.org/officeDocument/2006/relationships/image" Target="../media/image504.jpeg"/><Relationship Id="rId546" Type="http://schemas.openxmlformats.org/officeDocument/2006/relationships/image" Target="../media/image546.jpeg"/><Relationship Id="rId78" Type="http://schemas.openxmlformats.org/officeDocument/2006/relationships/image" Target="../media/image78.jpeg"/><Relationship Id="rId101" Type="http://schemas.openxmlformats.org/officeDocument/2006/relationships/image" Target="../media/image101.jpeg"/><Relationship Id="rId143" Type="http://schemas.openxmlformats.org/officeDocument/2006/relationships/image" Target="../media/image143.jpeg"/><Relationship Id="rId185" Type="http://schemas.openxmlformats.org/officeDocument/2006/relationships/image" Target="../media/image185.jpeg"/><Relationship Id="rId350" Type="http://schemas.openxmlformats.org/officeDocument/2006/relationships/image" Target="../media/image350.jpeg"/><Relationship Id="rId406" Type="http://schemas.openxmlformats.org/officeDocument/2006/relationships/image" Target="../media/image406.jpeg"/><Relationship Id="rId588" Type="http://schemas.openxmlformats.org/officeDocument/2006/relationships/image" Target="../media/image588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392" Type="http://schemas.openxmlformats.org/officeDocument/2006/relationships/image" Target="../media/image392.jpeg"/><Relationship Id="rId448" Type="http://schemas.openxmlformats.org/officeDocument/2006/relationships/image" Target="../media/image448.jpeg"/><Relationship Id="rId252" Type="http://schemas.openxmlformats.org/officeDocument/2006/relationships/image" Target="../media/image252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515" Type="http://schemas.openxmlformats.org/officeDocument/2006/relationships/image" Target="../media/image515.jpeg"/><Relationship Id="rId47" Type="http://schemas.openxmlformats.org/officeDocument/2006/relationships/image" Target="../media/image47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54" Type="http://schemas.openxmlformats.org/officeDocument/2006/relationships/image" Target="../media/image154.jpeg"/><Relationship Id="rId361" Type="http://schemas.openxmlformats.org/officeDocument/2006/relationships/image" Target="../media/image361.jpeg"/><Relationship Id="rId557" Type="http://schemas.openxmlformats.org/officeDocument/2006/relationships/image" Target="../media/image557.jpeg"/><Relationship Id="rId599" Type="http://schemas.openxmlformats.org/officeDocument/2006/relationships/image" Target="../media/image599.jpeg"/><Relationship Id="rId196" Type="http://schemas.openxmlformats.org/officeDocument/2006/relationships/image" Target="../media/image196.jpeg"/><Relationship Id="rId417" Type="http://schemas.openxmlformats.org/officeDocument/2006/relationships/image" Target="../media/image417.jpeg"/><Relationship Id="rId459" Type="http://schemas.openxmlformats.org/officeDocument/2006/relationships/image" Target="../media/image459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63" Type="http://schemas.openxmlformats.org/officeDocument/2006/relationships/image" Target="../media/image263.jpeg"/><Relationship Id="rId319" Type="http://schemas.openxmlformats.org/officeDocument/2006/relationships/image" Target="../media/image319.jpeg"/><Relationship Id="rId470" Type="http://schemas.openxmlformats.org/officeDocument/2006/relationships/image" Target="../media/image470.jpeg"/><Relationship Id="rId526" Type="http://schemas.openxmlformats.org/officeDocument/2006/relationships/image" Target="../media/image526.jpeg"/><Relationship Id="rId58" Type="http://schemas.openxmlformats.org/officeDocument/2006/relationships/image" Target="../media/image58.jpeg"/><Relationship Id="rId123" Type="http://schemas.openxmlformats.org/officeDocument/2006/relationships/image" Target="../media/image123.jpeg"/><Relationship Id="rId330" Type="http://schemas.openxmlformats.org/officeDocument/2006/relationships/image" Target="../media/image330.jpeg"/><Relationship Id="rId568" Type="http://schemas.openxmlformats.org/officeDocument/2006/relationships/image" Target="../media/image568.jpeg"/><Relationship Id="rId165" Type="http://schemas.openxmlformats.org/officeDocument/2006/relationships/image" Target="../media/image165.jpeg"/><Relationship Id="rId372" Type="http://schemas.openxmlformats.org/officeDocument/2006/relationships/image" Target="../media/image372.jpeg"/><Relationship Id="rId428" Type="http://schemas.openxmlformats.org/officeDocument/2006/relationships/image" Target="../media/image428.jpeg"/><Relationship Id="rId232" Type="http://schemas.openxmlformats.org/officeDocument/2006/relationships/image" Target="../media/image232.jpeg"/><Relationship Id="rId274" Type="http://schemas.openxmlformats.org/officeDocument/2006/relationships/image" Target="../media/image274.jpeg"/><Relationship Id="rId481" Type="http://schemas.openxmlformats.org/officeDocument/2006/relationships/image" Target="../media/image481.jpeg"/><Relationship Id="rId27" Type="http://schemas.openxmlformats.org/officeDocument/2006/relationships/image" Target="../media/image27.jpeg"/><Relationship Id="rId69" Type="http://schemas.openxmlformats.org/officeDocument/2006/relationships/image" Target="../media/image69.jpeg"/><Relationship Id="rId134" Type="http://schemas.openxmlformats.org/officeDocument/2006/relationships/image" Target="../media/image134.jpeg"/><Relationship Id="rId537" Type="http://schemas.openxmlformats.org/officeDocument/2006/relationships/image" Target="../media/image537.jpeg"/><Relationship Id="rId579" Type="http://schemas.openxmlformats.org/officeDocument/2006/relationships/image" Target="../media/image579.jpeg"/><Relationship Id="rId80" Type="http://schemas.openxmlformats.org/officeDocument/2006/relationships/image" Target="../media/image80.jpeg"/><Relationship Id="rId176" Type="http://schemas.openxmlformats.org/officeDocument/2006/relationships/image" Target="../media/image176.jpeg"/><Relationship Id="rId341" Type="http://schemas.openxmlformats.org/officeDocument/2006/relationships/image" Target="../media/image341.jpeg"/><Relationship Id="rId383" Type="http://schemas.openxmlformats.org/officeDocument/2006/relationships/image" Target="../media/image383.jpeg"/><Relationship Id="rId439" Type="http://schemas.openxmlformats.org/officeDocument/2006/relationships/image" Target="../media/image439.jpeg"/><Relationship Id="rId590" Type="http://schemas.openxmlformats.org/officeDocument/2006/relationships/image" Target="../media/image590.jpeg"/><Relationship Id="rId201" Type="http://schemas.openxmlformats.org/officeDocument/2006/relationships/image" Target="../media/image201.jpeg"/><Relationship Id="rId243" Type="http://schemas.openxmlformats.org/officeDocument/2006/relationships/image" Target="../media/image243.jpeg"/><Relationship Id="rId285" Type="http://schemas.openxmlformats.org/officeDocument/2006/relationships/image" Target="../media/image285.jpeg"/><Relationship Id="rId450" Type="http://schemas.openxmlformats.org/officeDocument/2006/relationships/image" Target="../media/image450.jpeg"/><Relationship Id="rId506" Type="http://schemas.openxmlformats.org/officeDocument/2006/relationships/image" Target="../media/image506.jpeg"/><Relationship Id="rId38" Type="http://schemas.openxmlformats.org/officeDocument/2006/relationships/image" Target="../media/image38.jpeg"/><Relationship Id="rId103" Type="http://schemas.openxmlformats.org/officeDocument/2006/relationships/image" Target="../media/image103.jpeg"/><Relationship Id="rId310" Type="http://schemas.openxmlformats.org/officeDocument/2006/relationships/image" Target="../media/image310.jpeg"/><Relationship Id="rId492" Type="http://schemas.openxmlformats.org/officeDocument/2006/relationships/image" Target="../media/image492.jpeg"/><Relationship Id="rId548" Type="http://schemas.openxmlformats.org/officeDocument/2006/relationships/image" Target="../media/image548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87" Type="http://schemas.openxmlformats.org/officeDocument/2006/relationships/image" Target="../media/image187.jpeg"/><Relationship Id="rId352" Type="http://schemas.openxmlformats.org/officeDocument/2006/relationships/image" Target="../media/image352.jpeg"/><Relationship Id="rId394" Type="http://schemas.openxmlformats.org/officeDocument/2006/relationships/image" Target="../media/image394.jpeg"/><Relationship Id="rId408" Type="http://schemas.openxmlformats.org/officeDocument/2006/relationships/image" Target="../media/image408.jpeg"/><Relationship Id="rId212" Type="http://schemas.openxmlformats.org/officeDocument/2006/relationships/image" Target="../media/image212.jpeg"/><Relationship Id="rId254" Type="http://schemas.openxmlformats.org/officeDocument/2006/relationships/image" Target="../media/image254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96" Type="http://schemas.openxmlformats.org/officeDocument/2006/relationships/image" Target="../media/image296.jpeg"/><Relationship Id="rId461" Type="http://schemas.openxmlformats.org/officeDocument/2006/relationships/image" Target="../media/image461.jpeg"/><Relationship Id="rId517" Type="http://schemas.openxmlformats.org/officeDocument/2006/relationships/image" Target="../media/image517.jpeg"/><Relationship Id="rId559" Type="http://schemas.openxmlformats.org/officeDocument/2006/relationships/image" Target="../media/image559.jpeg"/><Relationship Id="rId60" Type="http://schemas.openxmlformats.org/officeDocument/2006/relationships/image" Target="../media/image60.jpeg"/><Relationship Id="rId156" Type="http://schemas.openxmlformats.org/officeDocument/2006/relationships/image" Target="../media/image156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363" Type="http://schemas.openxmlformats.org/officeDocument/2006/relationships/image" Target="../media/image363.jpeg"/><Relationship Id="rId419" Type="http://schemas.openxmlformats.org/officeDocument/2006/relationships/image" Target="../media/image419.jpeg"/><Relationship Id="rId570" Type="http://schemas.openxmlformats.org/officeDocument/2006/relationships/image" Target="../media/image570.jpeg"/><Relationship Id="rId223" Type="http://schemas.openxmlformats.org/officeDocument/2006/relationships/image" Target="../media/image223.jpeg"/><Relationship Id="rId430" Type="http://schemas.openxmlformats.org/officeDocument/2006/relationships/image" Target="../media/image430.jpeg"/><Relationship Id="rId18" Type="http://schemas.openxmlformats.org/officeDocument/2006/relationships/image" Target="../media/image18.jpeg"/><Relationship Id="rId265" Type="http://schemas.openxmlformats.org/officeDocument/2006/relationships/image" Target="../media/image265.jpeg"/><Relationship Id="rId472" Type="http://schemas.openxmlformats.org/officeDocument/2006/relationships/image" Target="../media/image472.jpeg"/><Relationship Id="rId528" Type="http://schemas.openxmlformats.org/officeDocument/2006/relationships/image" Target="../media/image528.jpeg"/><Relationship Id="rId125" Type="http://schemas.openxmlformats.org/officeDocument/2006/relationships/image" Target="../media/image125.jpeg"/><Relationship Id="rId167" Type="http://schemas.openxmlformats.org/officeDocument/2006/relationships/image" Target="../media/image167.jpeg"/><Relationship Id="rId332" Type="http://schemas.openxmlformats.org/officeDocument/2006/relationships/image" Target="../media/image332.jpeg"/><Relationship Id="rId374" Type="http://schemas.openxmlformats.org/officeDocument/2006/relationships/image" Target="../media/image374.jpeg"/><Relationship Id="rId581" Type="http://schemas.openxmlformats.org/officeDocument/2006/relationships/image" Target="../media/image581.jpeg"/><Relationship Id="rId71" Type="http://schemas.openxmlformats.org/officeDocument/2006/relationships/image" Target="../media/image71.jpeg"/><Relationship Id="rId234" Type="http://schemas.openxmlformats.org/officeDocument/2006/relationships/image" Target="../media/image234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76" Type="http://schemas.openxmlformats.org/officeDocument/2006/relationships/image" Target="../media/image276.jpeg"/><Relationship Id="rId441" Type="http://schemas.openxmlformats.org/officeDocument/2006/relationships/image" Target="../media/image441.jpeg"/><Relationship Id="rId483" Type="http://schemas.openxmlformats.org/officeDocument/2006/relationships/image" Target="../media/image483.jpeg"/><Relationship Id="rId539" Type="http://schemas.openxmlformats.org/officeDocument/2006/relationships/image" Target="../media/image539.jpeg"/><Relationship Id="rId40" Type="http://schemas.openxmlformats.org/officeDocument/2006/relationships/image" Target="../media/image40.jpeg"/><Relationship Id="rId136" Type="http://schemas.openxmlformats.org/officeDocument/2006/relationships/image" Target="../media/image136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43" Type="http://schemas.openxmlformats.org/officeDocument/2006/relationships/image" Target="../media/image343.jpeg"/><Relationship Id="rId550" Type="http://schemas.openxmlformats.org/officeDocument/2006/relationships/image" Target="../media/image550.jpeg"/><Relationship Id="rId82" Type="http://schemas.openxmlformats.org/officeDocument/2006/relationships/image" Target="../media/image82.jpeg"/><Relationship Id="rId203" Type="http://schemas.openxmlformats.org/officeDocument/2006/relationships/image" Target="../media/image203.jpeg"/><Relationship Id="rId385" Type="http://schemas.openxmlformats.org/officeDocument/2006/relationships/image" Target="../media/image385.jpeg"/><Relationship Id="rId592" Type="http://schemas.openxmlformats.org/officeDocument/2006/relationships/image" Target="../media/image592.jpeg"/><Relationship Id="rId245" Type="http://schemas.openxmlformats.org/officeDocument/2006/relationships/image" Target="../media/image245.jpeg"/><Relationship Id="rId287" Type="http://schemas.openxmlformats.org/officeDocument/2006/relationships/image" Target="../media/image287.jpeg"/><Relationship Id="rId410" Type="http://schemas.openxmlformats.org/officeDocument/2006/relationships/image" Target="../media/image410.jpeg"/><Relationship Id="rId452" Type="http://schemas.openxmlformats.org/officeDocument/2006/relationships/image" Target="../media/image452.jpeg"/><Relationship Id="rId494" Type="http://schemas.openxmlformats.org/officeDocument/2006/relationships/image" Target="../media/image494.jpeg"/><Relationship Id="rId508" Type="http://schemas.openxmlformats.org/officeDocument/2006/relationships/image" Target="../media/image508.jpeg"/><Relationship Id="rId105" Type="http://schemas.openxmlformats.org/officeDocument/2006/relationships/image" Target="../media/image105.jpeg"/><Relationship Id="rId147" Type="http://schemas.openxmlformats.org/officeDocument/2006/relationships/image" Target="../media/image147.jpeg"/><Relationship Id="rId312" Type="http://schemas.openxmlformats.org/officeDocument/2006/relationships/image" Target="../media/image312.jpeg"/><Relationship Id="rId354" Type="http://schemas.openxmlformats.org/officeDocument/2006/relationships/image" Target="../media/image354.jpeg"/><Relationship Id="rId51" Type="http://schemas.openxmlformats.org/officeDocument/2006/relationships/image" Target="../media/image51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96" Type="http://schemas.openxmlformats.org/officeDocument/2006/relationships/image" Target="../media/image396.jpeg"/><Relationship Id="rId561" Type="http://schemas.openxmlformats.org/officeDocument/2006/relationships/image" Target="../media/image561.jpeg"/><Relationship Id="rId214" Type="http://schemas.openxmlformats.org/officeDocument/2006/relationships/image" Target="../media/image214.jpeg"/><Relationship Id="rId256" Type="http://schemas.openxmlformats.org/officeDocument/2006/relationships/image" Target="../media/image256.jpeg"/><Relationship Id="rId298" Type="http://schemas.openxmlformats.org/officeDocument/2006/relationships/image" Target="../media/image298.jpeg"/><Relationship Id="rId421" Type="http://schemas.openxmlformats.org/officeDocument/2006/relationships/image" Target="../media/image421.jpeg"/><Relationship Id="rId463" Type="http://schemas.openxmlformats.org/officeDocument/2006/relationships/image" Target="../media/image463.jpeg"/><Relationship Id="rId519" Type="http://schemas.openxmlformats.org/officeDocument/2006/relationships/image" Target="../media/image519.jpeg"/><Relationship Id="rId116" Type="http://schemas.openxmlformats.org/officeDocument/2006/relationships/image" Target="../media/image116.jpeg"/><Relationship Id="rId158" Type="http://schemas.openxmlformats.org/officeDocument/2006/relationships/image" Target="../media/image158.jpeg"/><Relationship Id="rId323" Type="http://schemas.openxmlformats.org/officeDocument/2006/relationships/image" Target="../media/image323.jpeg"/><Relationship Id="rId530" Type="http://schemas.openxmlformats.org/officeDocument/2006/relationships/image" Target="../media/image530.jpeg"/><Relationship Id="rId20" Type="http://schemas.openxmlformats.org/officeDocument/2006/relationships/image" Target="../media/image20.jpeg"/><Relationship Id="rId62" Type="http://schemas.openxmlformats.org/officeDocument/2006/relationships/image" Target="../media/image62.jpeg"/><Relationship Id="rId365" Type="http://schemas.openxmlformats.org/officeDocument/2006/relationships/image" Target="../media/image365.jpeg"/><Relationship Id="rId572" Type="http://schemas.openxmlformats.org/officeDocument/2006/relationships/image" Target="../media/image572.jpeg"/><Relationship Id="rId225" Type="http://schemas.openxmlformats.org/officeDocument/2006/relationships/image" Target="../media/image225.jpeg"/><Relationship Id="rId267" Type="http://schemas.openxmlformats.org/officeDocument/2006/relationships/image" Target="../media/image267.jpeg"/><Relationship Id="rId432" Type="http://schemas.openxmlformats.org/officeDocument/2006/relationships/image" Target="../media/image432.jpeg"/><Relationship Id="rId474" Type="http://schemas.openxmlformats.org/officeDocument/2006/relationships/image" Target="../media/image474.jpeg"/><Relationship Id="rId127" Type="http://schemas.openxmlformats.org/officeDocument/2006/relationships/image" Target="../media/image127.jpeg"/><Relationship Id="rId31" Type="http://schemas.openxmlformats.org/officeDocument/2006/relationships/image" Target="../media/image31.jpeg"/><Relationship Id="rId73" Type="http://schemas.openxmlformats.org/officeDocument/2006/relationships/image" Target="../media/image73.jpeg"/><Relationship Id="rId169" Type="http://schemas.openxmlformats.org/officeDocument/2006/relationships/image" Target="../media/image169.jpeg"/><Relationship Id="rId334" Type="http://schemas.openxmlformats.org/officeDocument/2006/relationships/image" Target="../media/image334.jpeg"/><Relationship Id="rId376" Type="http://schemas.openxmlformats.org/officeDocument/2006/relationships/image" Target="../media/image376.jpeg"/><Relationship Id="rId541" Type="http://schemas.openxmlformats.org/officeDocument/2006/relationships/image" Target="../media/image541.jpeg"/><Relationship Id="rId583" Type="http://schemas.openxmlformats.org/officeDocument/2006/relationships/image" Target="../media/image583.jpeg"/><Relationship Id="rId4" Type="http://schemas.openxmlformats.org/officeDocument/2006/relationships/image" Target="../media/image4.jpeg"/><Relationship Id="rId180" Type="http://schemas.openxmlformats.org/officeDocument/2006/relationships/image" Target="../media/image180.jpeg"/><Relationship Id="rId236" Type="http://schemas.openxmlformats.org/officeDocument/2006/relationships/image" Target="../media/image236.jpeg"/><Relationship Id="rId278" Type="http://schemas.openxmlformats.org/officeDocument/2006/relationships/image" Target="../media/image278.jpeg"/><Relationship Id="rId401" Type="http://schemas.openxmlformats.org/officeDocument/2006/relationships/image" Target="../media/image401.jpeg"/><Relationship Id="rId443" Type="http://schemas.openxmlformats.org/officeDocument/2006/relationships/image" Target="../media/image443.jpeg"/><Relationship Id="rId303" Type="http://schemas.openxmlformats.org/officeDocument/2006/relationships/image" Target="../media/image303.jpeg"/><Relationship Id="rId485" Type="http://schemas.openxmlformats.org/officeDocument/2006/relationships/image" Target="../media/image485.jpeg"/><Relationship Id="rId42" Type="http://schemas.openxmlformats.org/officeDocument/2006/relationships/image" Target="../media/image42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387" Type="http://schemas.openxmlformats.org/officeDocument/2006/relationships/image" Target="../media/image387.jpeg"/><Relationship Id="rId510" Type="http://schemas.openxmlformats.org/officeDocument/2006/relationships/image" Target="../media/image510.jpeg"/><Relationship Id="rId552" Type="http://schemas.openxmlformats.org/officeDocument/2006/relationships/image" Target="../media/image552.jpeg"/><Relationship Id="rId594" Type="http://schemas.openxmlformats.org/officeDocument/2006/relationships/image" Target="../media/image594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47" Type="http://schemas.openxmlformats.org/officeDocument/2006/relationships/image" Target="../media/image247.jpeg"/><Relationship Id="rId412" Type="http://schemas.openxmlformats.org/officeDocument/2006/relationships/image" Target="../media/image412.jpeg"/><Relationship Id="rId107" Type="http://schemas.openxmlformats.org/officeDocument/2006/relationships/image" Target="../media/image107.jpeg"/><Relationship Id="rId289" Type="http://schemas.openxmlformats.org/officeDocument/2006/relationships/image" Target="../media/image289.jpeg"/><Relationship Id="rId454" Type="http://schemas.openxmlformats.org/officeDocument/2006/relationships/image" Target="../media/image454.jpeg"/><Relationship Id="rId496" Type="http://schemas.openxmlformats.org/officeDocument/2006/relationships/image" Target="../media/image496.jpeg"/><Relationship Id="rId11" Type="http://schemas.openxmlformats.org/officeDocument/2006/relationships/image" Target="../media/image11.jpe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356" Type="http://schemas.openxmlformats.org/officeDocument/2006/relationships/image" Target="../media/image356.jpeg"/><Relationship Id="rId398" Type="http://schemas.openxmlformats.org/officeDocument/2006/relationships/image" Target="../media/image398.jpeg"/><Relationship Id="rId521" Type="http://schemas.openxmlformats.org/officeDocument/2006/relationships/image" Target="../media/image521.jpeg"/><Relationship Id="rId563" Type="http://schemas.openxmlformats.org/officeDocument/2006/relationships/image" Target="../media/image563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216" Type="http://schemas.openxmlformats.org/officeDocument/2006/relationships/image" Target="../media/image216.jpeg"/><Relationship Id="rId423" Type="http://schemas.openxmlformats.org/officeDocument/2006/relationships/image" Target="../media/image423.jpeg"/><Relationship Id="rId258" Type="http://schemas.openxmlformats.org/officeDocument/2006/relationships/image" Target="../media/image258.jpeg"/><Relationship Id="rId465" Type="http://schemas.openxmlformats.org/officeDocument/2006/relationships/image" Target="../media/image465.jpeg"/><Relationship Id="rId22" Type="http://schemas.openxmlformats.org/officeDocument/2006/relationships/image" Target="../media/image22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367" Type="http://schemas.openxmlformats.org/officeDocument/2006/relationships/image" Target="../media/image367.jpeg"/><Relationship Id="rId532" Type="http://schemas.openxmlformats.org/officeDocument/2006/relationships/image" Target="../media/image532.jpeg"/><Relationship Id="rId574" Type="http://schemas.openxmlformats.org/officeDocument/2006/relationships/image" Target="../media/image574.jpeg"/><Relationship Id="rId171" Type="http://schemas.openxmlformats.org/officeDocument/2006/relationships/image" Target="../media/image171.jpeg"/><Relationship Id="rId227" Type="http://schemas.openxmlformats.org/officeDocument/2006/relationships/image" Target="../media/image227.jpeg"/><Relationship Id="rId269" Type="http://schemas.openxmlformats.org/officeDocument/2006/relationships/image" Target="../media/image269.jpeg"/><Relationship Id="rId434" Type="http://schemas.openxmlformats.org/officeDocument/2006/relationships/image" Target="../media/image434.jpeg"/><Relationship Id="rId476" Type="http://schemas.openxmlformats.org/officeDocument/2006/relationships/image" Target="../media/image476.jpeg"/><Relationship Id="rId33" Type="http://schemas.openxmlformats.org/officeDocument/2006/relationships/image" Target="../media/image33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36" Type="http://schemas.openxmlformats.org/officeDocument/2006/relationships/image" Target="../media/image336.jpeg"/><Relationship Id="rId501" Type="http://schemas.openxmlformats.org/officeDocument/2006/relationships/image" Target="../media/image501.jpeg"/><Relationship Id="rId543" Type="http://schemas.openxmlformats.org/officeDocument/2006/relationships/image" Target="../media/image543.jpeg"/><Relationship Id="rId75" Type="http://schemas.openxmlformats.org/officeDocument/2006/relationships/image" Target="../media/image75.jpeg"/><Relationship Id="rId140" Type="http://schemas.openxmlformats.org/officeDocument/2006/relationships/image" Target="../media/image140.jpeg"/><Relationship Id="rId182" Type="http://schemas.openxmlformats.org/officeDocument/2006/relationships/image" Target="../media/image182.jpeg"/><Relationship Id="rId378" Type="http://schemas.openxmlformats.org/officeDocument/2006/relationships/image" Target="../media/image378.jpeg"/><Relationship Id="rId403" Type="http://schemas.openxmlformats.org/officeDocument/2006/relationships/image" Target="../media/image403.jpeg"/><Relationship Id="rId585" Type="http://schemas.openxmlformats.org/officeDocument/2006/relationships/image" Target="../media/image585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445" Type="http://schemas.openxmlformats.org/officeDocument/2006/relationships/image" Target="../media/image445.jpeg"/><Relationship Id="rId487" Type="http://schemas.openxmlformats.org/officeDocument/2006/relationships/image" Target="../media/image487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47" Type="http://schemas.openxmlformats.org/officeDocument/2006/relationships/image" Target="../media/image347.jpeg"/><Relationship Id="rId512" Type="http://schemas.openxmlformats.org/officeDocument/2006/relationships/image" Target="../media/image512.jpeg"/><Relationship Id="rId44" Type="http://schemas.openxmlformats.org/officeDocument/2006/relationships/image" Target="../media/image44.jpeg"/><Relationship Id="rId86" Type="http://schemas.openxmlformats.org/officeDocument/2006/relationships/image" Target="../media/image86.jpeg"/><Relationship Id="rId151" Type="http://schemas.openxmlformats.org/officeDocument/2006/relationships/image" Target="../media/image151.jpeg"/><Relationship Id="rId389" Type="http://schemas.openxmlformats.org/officeDocument/2006/relationships/image" Target="../media/image389.jpeg"/><Relationship Id="rId554" Type="http://schemas.openxmlformats.org/officeDocument/2006/relationships/image" Target="../media/image554.jpeg"/><Relationship Id="rId596" Type="http://schemas.openxmlformats.org/officeDocument/2006/relationships/image" Target="../media/image596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49" Type="http://schemas.openxmlformats.org/officeDocument/2006/relationships/image" Target="../media/image249.jpeg"/><Relationship Id="rId414" Type="http://schemas.openxmlformats.org/officeDocument/2006/relationships/image" Target="../media/image414.jpeg"/><Relationship Id="rId456" Type="http://schemas.openxmlformats.org/officeDocument/2006/relationships/image" Target="../media/image456.jpeg"/><Relationship Id="rId498" Type="http://schemas.openxmlformats.org/officeDocument/2006/relationships/image" Target="../media/image498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316" Type="http://schemas.openxmlformats.org/officeDocument/2006/relationships/image" Target="../media/image316.jpeg"/><Relationship Id="rId523" Type="http://schemas.openxmlformats.org/officeDocument/2006/relationships/image" Target="../media/image523.jpeg"/><Relationship Id="rId55" Type="http://schemas.openxmlformats.org/officeDocument/2006/relationships/image" Target="../media/image55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358" Type="http://schemas.openxmlformats.org/officeDocument/2006/relationships/image" Target="../media/image358.jpeg"/><Relationship Id="rId565" Type="http://schemas.openxmlformats.org/officeDocument/2006/relationships/image" Target="../media/image565.jpeg"/><Relationship Id="rId162" Type="http://schemas.openxmlformats.org/officeDocument/2006/relationships/image" Target="../media/image162.jpeg"/><Relationship Id="rId218" Type="http://schemas.openxmlformats.org/officeDocument/2006/relationships/image" Target="../media/image218.jpeg"/><Relationship Id="rId425" Type="http://schemas.openxmlformats.org/officeDocument/2006/relationships/image" Target="../media/image425.jpeg"/><Relationship Id="rId467" Type="http://schemas.openxmlformats.org/officeDocument/2006/relationships/image" Target="../media/image467.jpeg"/><Relationship Id="rId271" Type="http://schemas.openxmlformats.org/officeDocument/2006/relationships/image" Target="../media/image271.jpeg"/><Relationship Id="rId24" Type="http://schemas.openxmlformats.org/officeDocument/2006/relationships/image" Target="../media/image24.jpeg"/><Relationship Id="rId66" Type="http://schemas.openxmlformats.org/officeDocument/2006/relationships/image" Target="../media/image66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369" Type="http://schemas.openxmlformats.org/officeDocument/2006/relationships/image" Target="../media/image369.jpeg"/><Relationship Id="rId534" Type="http://schemas.openxmlformats.org/officeDocument/2006/relationships/image" Target="../media/image534.jpeg"/><Relationship Id="rId576" Type="http://schemas.openxmlformats.org/officeDocument/2006/relationships/image" Target="../media/image576.jpeg"/><Relationship Id="rId173" Type="http://schemas.openxmlformats.org/officeDocument/2006/relationships/image" Target="../media/image173.jpeg"/><Relationship Id="rId229" Type="http://schemas.openxmlformats.org/officeDocument/2006/relationships/image" Target="../media/image229.jpeg"/><Relationship Id="rId380" Type="http://schemas.openxmlformats.org/officeDocument/2006/relationships/image" Target="../media/image380.jpeg"/><Relationship Id="rId436" Type="http://schemas.openxmlformats.org/officeDocument/2006/relationships/image" Target="../media/image436.jpeg"/><Relationship Id="rId601" Type="http://schemas.openxmlformats.org/officeDocument/2006/relationships/image" Target="../media/image601.jpeg"/><Relationship Id="rId240" Type="http://schemas.openxmlformats.org/officeDocument/2006/relationships/image" Target="../media/image240.jpeg"/><Relationship Id="rId478" Type="http://schemas.openxmlformats.org/officeDocument/2006/relationships/image" Target="../media/image478.jpeg"/><Relationship Id="rId35" Type="http://schemas.openxmlformats.org/officeDocument/2006/relationships/image" Target="../media/image35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38" Type="http://schemas.openxmlformats.org/officeDocument/2006/relationships/image" Target="../media/image338.jpeg"/><Relationship Id="rId503" Type="http://schemas.openxmlformats.org/officeDocument/2006/relationships/image" Target="../media/image503.jpeg"/><Relationship Id="rId545" Type="http://schemas.openxmlformats.org/officeDocument/2006/relationships/image" Target="../media/image545.jpeg"/><Relationship Id="rId587" Type="http://schemas.openxmlformats.org/officeDocument/2006/relationships/image" Target="../media/image587.jpeg"/><Relationship Id="rId8" Type="http://schemas.openxmlformats.org/officeDocument/2006/relationships/image" Target="../media/image8.jpeg"/><Relationship Id="rId142" Type="http://schemas.openxmlformats.org/officeDocument/2006/relationships/image" Target="../media/image142.jpeg"/><Relationship Id="rId184" Type="http://schemas.openxmlformats.org/officeDocument/2006/relationships/image" Target="../media/image184.jpeg"/><Relationship Id="rId391" Type="http://schemas.openxmlformats.org/officeDocument/2006/relationships/image" Target="../media/image391.jpeg"/><Relationship Id="rId405" Type="http://schemas.openxmlformats.org/officeDocument/2006/relationships/image" Target="../media/image405.jpeg"/><Relationship Id="rId447" Type="http://schemas.openxmlformats.org/officeDocument/2006/relationships/image" Target="../media/image447.jpeg"/><Relationship Id="rId251" Type="http://schemas.openxmlformats.org/officeDocument/2006/relationships/image" Target="../media/image251.jpeg"/><Relationship Id="rId489" Type="http://schemas.openxmlformats.org/officeDocument/2006/relationships/image" Target="../media/image489.jpeg"/><Relationship Id="rId46" Type="http://schemas.openxmlformats.org/officeDocument/2006/relationships/image" Target="../media/image46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349" Type="http://schemas.openxmlformats.org/officeDocument/2006/relationships/image" Target="../media/image349.jpeg"/><Relationship Id="rId514" Type="http://schemas.openxmlformats.org/officeDocument/2006/relationships/image" Target="../media/image514.jpeg"/><Relationship Id="rId556" Type="http://schemas.openxmlformats.org/officeDocument/2006/relationships/image" Target="../media/image556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53" Type="http://schemas.openxmlformats.org/officeDocument/2006/relationships/image" Target="../media/image153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360" Type="http://schemas.openxmlformats.org/officeDocument/2006/relationships/image" Target="../media/image360.jpeg"/><Relationship Id="rId416" Type="http://schemas.openxmlformats.org/officeDocument/2006/relationships/image" Target="../media/image416.jpeg"/><Relationship Id="rId598" Type="http://schemas.openxmlformats.org/officeDocument/2006/relationships/image" Target="../media/image598.jpeg"/><Relationship Id="rId220" Type="http://schemas.openxmlformats.org/officeDocument/2006/relationships/image" Target="../media/image220.jpeg"/><Relationship Id="rId458" Type="http://schemas.openxmlformats.org/officeDocument/2006/relationships/image" Target="../media/image458.jpeg"/><Relationship Id="rId15" Type="http://schemas.openxmlformats.org/officeDocument/2006/relationships/image" Target="../media/image15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318" Type="http://schemas.openxmlformats.org/officeDocument/2006/relationships/image" Target="../media/image318.jpeg"/><Relationship Id="rId525" Type="http://schemas.openxmlformats.org/officeDocument/2006/relationships/image" Target="../media/image525.jpeg"/><Relationship Id="rId567" Type="http://schemas.openxmlformats.org/officeDocument/2006/relationships/image" Target="../media/image567.jpeg"/><Relationship Id="rId99" Type="http://schemas.openxmlformats.org/officeDocument/2006/relationships/image" Target="../media/image99.jpeg"/><Relationship Id="rId122" Type="http://schemas.openxmlformats.org/officeDocument/2006/relationships/image" Target="../media/image122.jpeg"/><Relationship Id="rId164" Type="http://schemas.openxmlformats.org/officeDocument/2006/relationships/image" Target="../media/image164.jpeg"/><Relationship Id="rId371" Type="http://schemas.openxmlformats.org/officeDocument/2006/relationships/image" Target="../media/image371.jpeg"/><Relationship Id="rId427" Type="http://schemas.openxmlformats.org/officeDocument/2006/relationships/image" Target="../media/image427.jpeg"/><Relationship Id="rId469" Type="http://schemas.openxmlformats.org/officeDocument/2006/relationships/image" Target="../media/image469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73" Type="http://schemas.openxmlformats.org/officeDocument/2006/relationships/image" Target="../media/image273.jpeg"/><Relationship Id="rId329" Type="http://schemas.openxmlformats.org/officeDocument/2006/relationships/image" Target="../media/image329.jpeg"/><Relationship Id="rId480" Type="http://schemas.openxmlformats.org/officeDocument/2006/relationships/image" Target="../media/image480.jpeg"/><Relationship Id="rId536" Type="http://schemas.openxmlformats.org/officeDocument/2006/relationships/image" Target="../media/image536.jpeg"/><Relationship Id="rId68" Type="http://schemas.openxmlformats.org/officeDocument/2006/relationships/image" Target="../media/image68.jpeg"/><Relationship Id="rId133" Type="http://schemas.openxmlformats.org/officeDocument/2006/relationships/image" Target="../media/image133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578" Type="http://schemas.openxmlformats.org/officeDocument/2006/relationships/image" Target="../media/image578.jpeg"/><Relationship Id="rId200" Type="http://schemas.openxmlformats.org/officeDocument/2006/relationships/image" Target="../media/image200.jpeg"/><Relationship Id="rId382" Type="http://schemas.openxmlformats.org/officeDocument/2006/relationships/image" Target="../media/image382.jpeg"/><Relationship Id="rId438" Type="http://schemas.openxmlformats.org/officeDocument/2006/relationships/image" Target="../media/image438.jpeg"/><Relationship Id="rId603" Type="http://schemas.openxmlformats.org/officeDocument/2006/relationships/image" Target="../media/image603.png"/><Relationship Id="rId242" Type="http://schemas.openxmlformats.org/officeDocument/2006/relationships/image" Target="../media/image242.jpeg"/><Relationship Id="rId284" Type="http://schemas.openxmlformats.org/officeDocument/2006/relationships/image" Target="../media/image284.jpeg"/><Relationship Id="rId491" Type="http://schemas.openxmlformats.org/officeDocument/2006/relationships/image" Target="../media/image491.jpeg"/><Relationship Id="rId505" Type="http://schemas.openxmlformats.org/officeDocument/2006/relationships/image" Target="../media/image505.jpeg"/><Relationship Id="rId37" Type="http://schemas.openxmlformats.org/officeDocument/2006/relationships/image" Target="../media/image37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44" Type="http://schemas.openxmlformats.org/officeDocument/2006/relationships/image" Target="../media/image144.jpeg"/><Relationship Id="rId547" Type="http://schemas.openxmlformats.org/officeDocument/2006/relationships/image" Target="../media/image547.jpeg"/><Relationship Id="rId589" Type="http://schemas.openxmlformats.org/officeDocument/2006/relationships/image" Target="../media/image589.jpeg"/><Relationship Id="rId90" Type="http://schemas.openxmlformats.org/officeDocument/2006/relationships/image" Target="../media/image90.jpeg"/><Relationship Id="rId186" Type="http://schemas.openxmlformats.org/officeDocument/2006/relationships/image" Target="../media/image186.jpeg"/><Relationship Id="rId351" Type="http://schemas.openxmlformats.org/officeDocument/2006/relationships/image" Target="../media/image351.jpeg"/><Relationship Id="rId393" Type="http://schemas.openxmlformats.org/officeDocument/2006/relationships/image" Target="../media/image393.jpeg"/><Relationship Id="rId407" Type="http://schemas.openxmlformats.org/officeDocument/2006/relationships/image" Target="../media/image407.jpeg"/><Relationship Id="rId449" Type="http://schemas.openxmlformats.org/officeDocument/2006/relationships/image" Target="../media/image449.jpeg"/><Relationship Id="rId211" Type="http://schemas.openxmlformats.org/officeDocument/2006/relationships/image" Target="../media/image211.jpeg"/><Relationship Id="rId253" Type="http://schemas.openxmlformats.org/officeDocument/2006/relationships/image" Target="../media/image253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460" Type="http://schemas.openxmlformats.org/officeDocument/2006/relationships/image" Target="../media/image460.jpeg"/><Relationship Id="rId516" Type="http://schemas.openxmlformats.org/officeDocument/2006/relationships/image" Target="../media/image516.jpeg"/><Relationship Id="rId48" Type="http://schemas.openxmlformats.org/officeDocument/2006/relationships/image" Target="../media/image48.jpeg"/><Relationship Id="rId113" Type="http://schemas.openxmlformats.org/officeDocument/2006/relationships/image" Target="../media/image113.jpeg"/><Relationship Id="rId320" Type="http://schemas.openxmlformats.org/officeDocument/2006/relationships/image" Target="../media/image320.jpeg"/><Relationship Id="rId558" Type="http://schemas.openxmlformats.org/officeDocument/2006/relationships/image" Target="../media/image558.jpeg"/><Relationship Id="rId155" Type="http://schemas.openxmlformats.org/officeDocument/2006/relationships/image" Target="../media/image155.jpeg"/><Relationship Id="rId197" Type="http://schemas.openxmlformats.org/officeDocument/2006/relationships/image" Target="../media/image197.jpeg"/><Relationship Id="rId362" Type="http://schemas.openxmlformats.org/officeDocument/2006/relationships/image" Target="../media/image362.jpeg"/><Relationship Id="rId418" Type="http://schemas.openxmlformats.org/officeDocument/2006/relationships/image" Target="../media/image418.jpeg"/><Relationship Id="rId222" Type="http://schemas.openxmlformats.org/officeDocument/2006/relationships/image" Target="../media/image222.jpeg"/><Relationship Id="rId264" Type="http://schemas.openxmlformats.org/officeDocument/2006/relationships/image" Target="../media/image264.jpeg"/><Relationship Id="rId471" Type="http://schemas.openxmlformats.org/officeDocument/2006/relationships/image" Target="../media/image471.jpeg"/><Relationship Id="rId17" Type="http://schemas.openxmlformats.org/officeDocument/2006/relationships/image" Target="../media/image17.jpeg"/><Relationship Id="rId59" Type="http://schemas.openxmlformats.org/officeDocument/2006/relationships/image" Target="../media/image59.jpeg"/><Relationship Id="rId124" Type="http://schemas.openxmlformats.org/officeDocument/2006/relationships/image" Target="../media/image124.jpeg"/><Relationship Id="rId527" Type="http://schemas.openxmlformats.org/officeDocument/2006/relationships/image" Target="../media/image527.jpeg"/><Relationship Id="rId569" Type="http://schemas.openxmlformats.org/officeDocument/2006/relationships/image" Target="../media/image569.jpeg"/><Relationship Id="rId70" Type="http://schemas.openxmlformats.org/officeDocument/2006/relationships/image" Target="../media/image70.jpeg"/><Relationship Id="rId166" Type="http://schemas.openxmlformats.org/officeDocument/2006/relationships/image" Target="../media/image166.jpeg"/><Relationship Id="rId331" Type="http://schemas.openxmlformats.org/officeDocument/2006/relationships/image" Target="../media/image331.jpeg"/><Relationship Id="rId373" Type="http://schemas.openxmlformats.org/officeDocument/2006/relationships/image" Target="../media/image373.jpeg"/><Relationship Id="rId429" Type="http://schemas.openxmlformats.org/officeDocument/2006/relationships/image" Target="../media/image429.jpeg"/><Relationship Id="rId580" Type="http://schemas.openxmlformats.org/officeDocument/2006/relationships/image" Target="../media/image580.jpeg"/><Relationship Id="rId1" Type="http://schemas.openxmlformats.org/officeDocument/2006/relationships/image" Target="../media/image1.jpeg"/><Relationship Id="rId233" Type="http://schemas.openxmlformats.org/officeDocument/2006/relationships/image" Target="../media/image233.jpeg"/><Relationship Id="rId440" Type="http://schemas.openxmlformats.org/officeDocument/2006/relationships/image" Target="../media/image440.jpeg"/><Relationship Id="rId28" Type="http://schemas.openxmlformats.org/officeDocument/2006/relationships/image" Target="../media/image28.jpeg"/><Relationship Id="rId275" Type="http://schemas.openxmlformats.org/officeDocument/2006/relationships/image" Target="../media/image275.jpeg"/><Relationship Id="rId300" Type="http://schemas.openxmlformats.org/officeDocument/2006/relationships/image" Target="../media/image300.jpeg"/><Relationship Id="rId482" Type="http://schemas.openxmlformats.org/officeDocument/2006/relationships/image" Target="../media/image482.jpeg"/><Relationship Id="rId538" Type="http://schemas.openxmlformats.org/officeDocument/2006/relationships/image" Target="../media/image538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77" Type="http://schemas.openxmlformats.org/officeDocument/2006/relationships/image" Target="../media/image177.jpeg"/><Relationship Id="rId342" Type="http://schemas.openxmlformats.org/officeDocument/2006/relationships/image" Target="../media/image342.jpeg"/><Relationship Id="rId384" Type="http://schemas.openxmlformats.org/officeDocument/2006/relationships/image" Target="../media/image384.jpeg"/><Relationship Id="rId591" Type="http://schemas.openxmlformats.org/officeDocument/2006/relationships/image" Target="../media/image591.jpeg"/><Relationship Id="rId202" Type="http://schemas.openxmlformats.org/officeDocument/2006/relationships/image" Target="../media/image202.jpeg"/><Relationship Id="rId244" Type="http://schemas.openxmlformats.org/officeDocument/2006/relationships/image" Target="../media/image244.jpeg"/><Relationship Id="rId39" Type="http://schemas.openxmlformats.org/officeDocument/2006/relationships/image" Target="../media/image39.jpeg"/><Relationship Id="rId286" Type="http://schemas.openxmlformats.org/officeDocument/2006/relationships/image" Target="../media/image286.jpeg"/><Relationship Id="rId451" Type="http://schemas.openxmlformats.org/officeDocument/2006/relationships/image" Target="../media/image451.jpeg"/><Relationship Id="rId493" Type="http://schemas.openxmlformats.org/officeDocument/2006/relationships/image" Target="../media/image493.jpeg"/><Relationship Id="rId507" Type="http://schemas.openxmlformats.org/officeDocument/2006/relationships/image" Target="../media/image507.jpeg"/><Relationship Id="rId549" Type="http://schemas.openxmlformats.org/officeDocument/2006/relationships/image" Target="../media/image549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46" Type="http://schemas.openxmlformats.org/officeDocument/2006/relationships/image" Target="../media/image146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53" Type="http://schemas.openxmlformats.org/officeDocument/2006/relationships/image" Target="../media/image353.jpeg"/><Relationship Id="rId395" Type="http://schemas.openxmlformats.org/officeDocument/2006/relationships/image" Target="../media/image395.jpeg"/><Relationship Id="rId409" Type="http://schemas.openxmlformats.org/officeDocument/2006/relationships/image" Target="../media/image409.jpeg"/><Relationship Id="rId560" Type="http://schemas.openxmlformats.org/officeDocument/2006/relationships/image" Target="../media/image560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420" Type="http://schemas.openxmlformats.org/officeDocument/2006/relationships/image" Target="../media/image420.jpeg"/><Relationship Id="rId255" Type="http://schemas.openxmlformats.org/officeDocument/2006/relationships/image" Target="../media/image255.jpeg"/><Relationship Id="rId297" Type="http://schemas.openxmlformats.org/officeDocument/2006/relationships/image" Target="../media/image297.jpeg"/><Relationship Id="rId462" Type="http://schemas.openxmlformats.org/officeDocument/2006/relationships/image" Target="../media/image462.jpeg"/><Relationship Id="rId518" Type="http://schemas.openxmlformats.org/officeDocument/2006/relationships/image" Target="../media/image518.jpeg"/><Relationship Id="rId115" Type="http://schemas.openxmlformats.org/officeDocument/2006/relationships/image" Target="../media/image115.jpeg"/><Relationship Id="rId157" Type="http://schemas.openxmlformats.org/officeDocument/2006/relationships/image" Target="../media/image157.jpeg"/><Relationship Id="rId322" Type="http://schemas.openxmlformats.org/officeDocument/2006/relationships/image" Target="../media/image322.jpeg"/><Relationship Id="rId364" Type="http://schemas.openxmlformats.org/officeDocument/2006/relationships/image" Target="../media/image364.jpeg"/><Relationship Id="rId61" Type="http://schemas.openxmlformats.org/officeDocument/2006/relationships/image" Target="../media/image61.jpeg"/><Relationship Id="rId199" Type="http://schemas.openxmlformats.org/officeDocument/2006/relationships/image" Target="../media/image199.jpeg"/><Relationship Id="rId571" Type="http://schemas.openxmlformats.org/officeDocument/2006/relationships/image" Target="../media/image571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66" Type="http://schemas.openxmlformats.org/officeDocument/2006/relationships/image" Target="../media/image266.jpeg"/><Relationship Id="rId431" Type="http://schemas.openxmlformats.org/officeDocument/2006/relationships/image" Target="../media/image431.jpeg"/><Relationship Id="rId473" Type="http://schemas.openxmlformats.org/officeDocument/2006/relationships/image" Target="../media/image473.jpeg"/><Relationship Id="rId529" Type="http://schemas.openxmlformats.org/officeDocument/2006/relationships/image" Target="../media/image529.jpeg"/><Relationship Id="rId30" Type="http://schemas.openxmlformats.org/officeDocument/2006/relationships/image" Target="../media/image30.jpeg"/><Relationship Id="rId126" Type="http://schemas.openxmlformats.org/officeDocument/2006/relationships/image" Target="../media/image126.jpeg"/><Relationship Id="rId168" Type="http://schemas.openxmlformats.org/officeDocument/2006/relationships/image" Target="../media/image168.jpeg"/><Relationship Id="rId333" Type="http://schemas.openxmlformats.org/officeDocument/2006/relationships/image" Target="../media/image333.jpeg"/><Relationship Id="rId540" Type="http://schemas.openxmlformats.org/officeDocument/2006/relationships/image" Target="../media/image540.jpeg"/><Relationship Id="rId72" Type="http://schemas.openxmlformats.org/officeDocument/2006/relationships/image" Target="../media/image72.jpeg"/><Relationship Id="rId375" Type="http://schemas.openxmlformats.org/officeDocument/2006/relationships/image" Target="../media/image375.jpeg"/><Relationship Id="rId582" Type="http://schemas.openxmlformats.org/officeDocument/2006/relationships/image" Target="../media/image582.jpeg"/><Relationship Id="rId3" Type="http://schemas.openxmlformats.org/officeDocument/2006/relationships/image" Target="../media/image3.jpeg"/><Relationship Id="rId235" Type="http://schemas.openxmlformats.org/officeDocument/2006/relationships/image" Target="../media/image235.jpeg"/><Relationship Id="rId277" Type="http://schemas.openxmlformats.org/officeDocument/2006/relationships/image" Target="../media/image277.jpeg"/><Relationship Id="rId400" Type="http://schemas.openxmlformats.org/officeDocument/2006/relationships/image" Target="../media/image400.jpeg"/><Relationship Id="rId442" Type="http://schemas.openxmlformats.org/officeDocument/2006/relationships/image" Target="../media/image442.jpeg"/><Relationship Id="rId484" Type="http://schemas.openxmlformats.org/officeDocument/2006/relationships/image" Target="../media/image484.jpeg"/><Relationship Id="rId137" Type="http://schemas.openxmlformats.org/officeDocument/2006/relationships/image" Target="../media/image137.jpeg"/><Relationship Id="rId302" Type="http://schemas.openxmlformats.org/officeDocument/2006/relationships/image" Target="../media/image302.jpeg"/><Relationship Id="rId344" Type="http://schemas.openxmlformats.org/officeDocument/2006/relationships/image" Target="../media/image344.jpeg"/><Relationship Id="rId41" Type="http://schemas.openxmlformats.org/officeDocument/2006/relationships/image" Target="../media/image41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386" Type="http://schemas.openxmlformats.org/officeDocument/2006/relationships/image" Target="../media/image386.jpeg"/><Relationship Id="rId551" Type="http://schemas.openxmlformats.org/officeDocument/2006/relationships/image" Target="../media/image551.jpeg"/><Relationship Id="rId593" Type="http://schemas.openxmlformats.org/officeDocument/2006/relationships/image" Target="../media/image593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46" Type="http://schemas.openxmlformats.org/officeDocument/2006/relationships/image" Target="../media/image246.jpeg"/><Relationship Id="rId288" Type="http://schemas.openxmlformats.org/officeDocument/2006/relationships/image" Target="../media/image288.jpeg"/><Relationship Id="rId411" Type="http://schemas.openxmlformats.org/officeDocument/2006/relationships/image" Target="../media/image411.jpeg"/><Relationship Id="rId453" Type="http://schemas.openxmlformats.org/officeDocument/2006/relationships/image" Target="../media/image453.jpeg"/><Relationship Id="rId509" Type="http://schemas.openxmlformats.org/officeDocument/2006/relationships/image" Target="../media/image509.jpeg"/><Relationship Id="rId106" Type="http://schemas.openxmlformats.org/officeDocument/2006/relationships/image" Target="../media/image106.jpeg"/><Relationship Id="rId313" Type="http://schemas.openxmlformats.org/officeDocument/2006/relationships/image" Target="../media/image313.jpeg"/><Relationship Id="rId495" Type="http://schemas.openxmlformats.org/officeDocument/2006/relationships/image" Target="../media/image495.jpeg"/><Relationship Id="rId10" Type="http://schemas.openxmlformats.org/officeDocument/2006/relationships/image" Target="../media/image10.jpeg"/><Relationship Id="rId52" Type="http://schemas.openxmlformats.org/officeDocument/2006/relationships/image" Target="../media/image52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355" Type="http://schemas.openxmlformats.org/officeDocument/2006/relationships/image" Target="../media/image355.jpeg"/><Relationship Id="rId397" Type="http://schemas.openxmlformats.org/officeDocument/2006/relationships/image" Target="../media/image397.jpeg"/><Relationship Id="rId520" Type="http://schemas.openxmlformats.org/officeDocument/2006/relationships/image" Target="../media/image520.jpeg"/><Relationship Id="rId562" Type="http://schemas.openxmlformats.org/officeDocument/2006/relationships/image" Target="../media/image562.jpeg"/><Relationship Id="rId215" Type="http://schemas.openxmlformats.org/officeDocument/2006/relationships/image" Target="../media/image215.jpeg"/><Relationship Id="rId257" Type="http://schemas.openxmlformats.org/officeDocument/2006/relationships/image" Target="../media/image257.jpeg"/><Relationship Id="rId422" Type="http://schemas.openxmlformats.org/officeDocument/2006/relationships/image" Target="../media/image422.jpeg"/><Relationship Id="rId464" Type="http://schemas.openxmlformats.org/officeDocument/2006/relationships/image" Target="../media/image464.jpeg"/><Relationship Id="rId299" Type="http://schemas.openxmlformats.org/officeDocument/2006/relationships/image" Target="../media/image299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66" Type="http://schemas.openxmlformats.org/officeDocument/2006/relationships/image" Target="../media/image366.jpeg"/><Relationship Id="rId573" Type="http://schemas.openxmlformats.org/officeDocument/2006/relationships/image" Target="../media/image573.jpeg"/><Relationship Id="rId226" Type="http://schemas.openxmlformats.org/officeDocument/2006/relationships/image" Target="../media/image226.jpeg"/><Relationship Id="rId433" Type="http://schemas.openxmlformats.org/officeDocument/2006/relationships/image" Target="../media/image433.jpeg"/><Relationship Id="rId74" Type="http://schemas.openxmlformats.org/officeDocument/2006/relationships/image" Target="../media/image74.jpeg"/><Relationship Id="rId377" Type="http://schemas.openxmlformats.org/officeDocument/2006/relationships/image" Target="../media/image377.jpeg"/><Relationship Id="rId500" Type="http://schemas.openxmlformats.org/officeDocument/2006/relationships/image" Target="../media/image500.jpeg"/><Relationship Id="rId584" Type="http://schemas.openxmlformats.org/officeDocument/2006/relationships/image" Target="../media/image584.jpeg"/><Relationship Id="rId5" Type="http://schemas.openxmlformats.org/officeDocument/2006/relationships/image" Target="../media/image5.jpeg"/><Relationship Id="rId237" Type="http://schemas.openxmlformats.org/officeDocument/2006/relationships/image" Target="../media/image237.jpeg"/><Relationship Id="rId444" Type="http://schemas.openxmlformats.org/officeDocument/2006/relationships/image" Target="../media/image444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88" Type="http://schemas.openxmlformats.org/officeDocument/2006/relationships/image" Target="../media/image388.jpeg"/><Relationship Id="rId511" Type="http://schemas.openxmlformats.org/officeDocument/2006/relationships/image" Target="../media/image511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595" Type="http://schemas.openxmlformats.org/officeDocument/2006/relationships/image" Target="../media/image595.jpeg"/><Relationship Id="rId248" Type="http://schemas.openxmlformats.org/officeDocument/2006/relationships/image" Target="../media/image248.jpeg"/><Relationship Id="rId455" Type="http://schemas.openxmlformats.org/officeDocument/2006/relationships/image" Target="../media/image455.jpeg"/><Relationship Id="rId12" Type="http://schemas.openxmlformats.org/officeDocument/2006/relationships/image" Target="../media/image12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522" Type="http://schemas.openxmlformats.org/officeDocument/2006/relationships/image" Target="../media/image522.jpeg"/><Relationship Id="rId96" Type="http://schemas.openxmlformats.org/officeDocument/2006/relationships/image" Target="../media/image96.jpeg"/><Relationship Id="rId161" Type="http://schemas.openxmlformats.org/officeDocument/2006/relationships/image" Target="../media/image161.jpeg"/><Relationship Id="rId399" Type="http://schemas.openxmlformats.org/officeDocument/2006/relationships/image" Target="../media/image399.jpeg"/><Relationship Id="rId259" Type="http://schemas.openxmlformats.org/officeDocument/2006/relationships/image" Target="../media/image259.jpeg"/><Relationship Id="rId466" Type="http://schemas.openxmlformats.org/officeDocument/2006/relationships/image" Target="../media/image466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326" Type="http://schemas.openxmlformats.org/officeDocument/2006/relationships/image" Target="../media/image326.jpeg"/><Relationship Id="rId533" Type="http://schemas.openxmlformats.org/officeDocument/2006/relationships/image" Target="../media/image533.jpeg"/><Relationship Id="rId172" Type="http://schemas.openxmlformats.org/officeDocument/2006/relationships/image" Target="../media/image172.jpeg"/><Relationship Id="rId477" Type="http://schemas.openxmlformats.org/officeDocument/2006/relationships/image" Target="../media/image477.jpeg"/><Relationship Id="rId600" Type="http://schemas.openxmlformats.org/officeDocument/2006/relationships/image" Target="../media/image600.jpeg"/><Relationship Id="rId337" Type="http://schemas.openxmlformats.org/officeDocument/2006/relationships/image" Target="../media/image337.jpeg"/><Relationship Id="rId34" Type="http://schemas.openxmlformats.org/officeDocument/2006/relationships/image" Target="../media/image34.jpeg"/><Relationship Id="rId544" Type="http://schemas.openxmlformats.org/officeDocument/2006/relationships/image" Target="../media/image544.jpeg"/><Relationship Id="rId183" Type="http://schemas.openxmlformats.org/officeDocument/2006/relationships/image" Target="../media/image183.jpeg"/><Relationship Id="rId390" Type="http://schemas.openxmlformats.org/officeDocument/2006/relationships/image" Target="../media/image390.jpeg"/><Relationship Id="rId404" Type="http://schemas.openxmlformats.org/officeDocument/2006/relationships/image" Target="../media/image404.jpeg"/><Relationship Id="rId250" Type="http://schemas.openxmlformats.org/officeDocument/2006/relationships/image" Target="../media/image250.jpeg"/><Relationship Id="rId488" Type="http://schemas.openxmlformats.org/officeDocument/2006/relationships/image" Target="../media/image488.jpeg"/><Relationship Id="rId45" Type="http://schemas.openxmlformats.org/officeDocument/2006/relationships/image" Target="../media/image45.jpeg"/><Relationship Id="rId110" Type="http://schemas.openxmlformats.org/officeDocument/2006/relationships/image" Target="../media/image110.jpeg"/><Relationship Id="rId348" Type="http://schemas.openxmlformats.org/officeDocument/2006/relationships/image" Target="../media/image348.jpeg"/><Relationship Id="rId555" Type="http://schemas.openxmlformats.org/officeDocument/2006/relationships/image" Target="../media/image555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415" Type="http://schemas.openxmlformats.org/officeDocument/2006/relationships/image" Target="../media/image415.jpeg"/><Relationship Id="rId261" Type="http://schemas.openxmlformats.org/officeDocument/2006/relationships/image" Target="../media/image261.jpeg"/><Relationship Id="rId499" Type="http://schemas.openxmlformats.org/officeDocument/2006/relationships/image" Target="../media/image49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0</xdr:col>
      <xdr:colOff>981075</xdr:colOff>
      <xdr:row>15</xdr:row>
      <xdr:rowOff>38100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B2501662-2E46-4594-9BC1-2E969EC963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905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981075</xdr:colOff>
      <xdr:row>16</xdr:row>
      <xdr:rowOff>38100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CA301CAD-31C8-415E-9B83-9141B954D7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4573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981075</xdr:colOff>
      <xdr:row>17</xdr:row>
      <xdr:rowOff>38100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18A800A-1AB3-471F-B877-B455BA2773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7241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981075</xdr:colOff>
      <xdr:row>18</xdr:row>
      <xdr:rowOff>38100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15C49E67-F243-4D59-A824-D189E4FD4D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9909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981075</xdr:colOff>
      <xdr:row>19</xdr:row>
      <xdr:rowOff>0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CEC656C9-139D-4A3E-BD19-619131E7EC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52578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981075</xdr:colOff>
      <xdr:row>20</xdr:row>
      <xdr:rowOff>0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3D66EE7B-5B20-436B-A27B-90A5FFB47B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65246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981075</xdr:colOff>
      <xdr:row>21</xdr:row>
      <xdr:rowOff>0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8E4011A6-581A-40A1-8C4E-6940C79A0B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77914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981075</xdr:colOff>
      <xdr:row>22</xdr:row>
      <xdr:rowOff>0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26B9B898-261E-463D-A27B-E11D41B78F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90582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981075</xdr:colOff>
      <xdr:row>23</xdr:row>
      <xdr:rowOff>0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id="{EB21E368-1E65-4368-996F-7475F9F921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03251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981075</xdr:colOff>
      <xdr:row>24</xdr:row>
      <xdr:rowOff>0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id="{8BA94A32-43BF-4E31-B1BA-FC7C60D88E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15919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981075</xdr:colOff>
      <xdr:row>25</xdr:row>
      <xdr:rowOff>0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id="{74BCD3C9-7785-4BFA-A2A7-97DB0ED421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28587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981075</xdr:colOff>
      <xdr:row>26</xdr:row>
      <xdr:rowOff>0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309FF650-96E1-4658-B6C3-21FAC2FAAE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41255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981075</xdr:colOff>
      <xdr:row>27</xdr:row>
      <xdr:rowOff>0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id="{E41250B2-DAAF-4EBF-9746-7EA3892247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53924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981075</xdr:colOff>
      <xdr:row>28</xdr:row>
      <xdr:rowOff>0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E6161311-FE7F-433B-BD0A-BA2E1C85A0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66592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981075</xdr:colOff>
      <xdr:row>29</xdr:row>
      <xdr:rowOff>0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id="{72289301-4F2D-49EB-9F41-044C9D79AA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79260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981075</xdr:colOff>
      <xdr:row>30</xdr:row>
      <xdr:rowOff>0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3FF2A3CB-2572-4EA2-A76A-120AB5949A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91928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981075</xdr:colOff>
      <xdr:row>31</xdr:row>
      <xdr:rowOff>0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id="{C7B0427D-5213-4820-92A9-0665C3BCFA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04597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0</xdr:col>
      <xdr:colOff>981075</xdr:colOff>
      <xdr:row>32</xdr:row>
      <xdr:rowOff>0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54A1C0F3-B212-4138-B144-7342A646D5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17265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0</xdr:col>
      <xdr:colOff>981075</xdr:colOff>
      <xdr:row>33</xdr:row>
      <xdr:rowOff>0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id="{DF4E6E18-403A-4FDB-AA19-AE7EA21506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29933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0</xdr:col>
      <xdr:colOff>981075</xdr:colOff>
      <xdr:row>34</xdr:row>
      <xdr:rowOff>0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id="{C98E665C-CF92-481B-9B45-D9F7ABA83D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42601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0</xdr:col>
      <xdr:colOff>981075</xdr:colOff>
      <xdr:row>35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0A218A45-CF90-484A-92F7-68C9240241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55270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0</xdr:col>
      <xdr:colOff>981075</xdr:colOff>
      <xdr:row>36</xdr:row>
      <xdr:rowOff>0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id="{C80ADDB0-E685-4DC9-A230-747AB45A2B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67938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0</xdr:col>
      <xdr:colOff>981075</xdr:colOff>
      <xdr:row>37</xdr:row>
      <xdr:rowOff>0</xdr:rowOff>
    </xdr:to>
    <xdr:pic>
      <xdr:nvPicPr>
        <xdr:cNvPr id="24" name="Immagine 23">
          <a:extLst>
            <a:ext uri="{FF2B5EF4-FFF2-40B4-BE49-F238E27FC236}">
              <a16:creationId xmlns:a16="http://schemas.microsoft.com/office/drawing/2014/main" id="{8E606010-E3C8-48B5-8B46-E9510F1634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80606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0</xdr:col>
      <xdr:colOff>981075</xdr:colOff>
      <xdr:row>38</xdr:row>
      <xdr:rowOff>0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id="{55334DAB-FF6E-4C19-99A1-9AA42A5751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93274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0</xdr:col>
      <xdr:colOff>981075</xdr:colOff>
      <xdr:row>39</xdr:row>
      <xdr:rowOff>0</xdr:rowOff>
    </xdr:to>
    <xdr:pic>
      <xdr:nvPicPr>
        <xdr:cNvPr id="26" name="Immagine 25">
          <a:extLst>
            <a:ext uri="{FF2B5EF4-FFF2-40B4-BE49-F238E27FC236}">
              <a16:creationId xmlns:a16="http://schemas.microsoft.com/office/drawing/2014/main" id="{8219B801-36EE-4FA5-8931-EEECC5B431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05943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0</xdr:col>
      <xdr:colOff>981075</xdr:colOff>
      <xdr:row>40</xdr:row>
      <xdr:rowOff>0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id="{5685526E-60BE-4B0F-97F4-37869A4B0C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18611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0</xdr:col>
      <xdr:colOff>981075</xdr:colOff>
      <xdr:row>41</xdr:row>
      <xdr:rowOff>0</xdr:rowOff>
    </xdr:to>
    <xdr:pic>
      <xdr:nvPicPr>
        <xdr:cNvPr id="28" name="Immagine 27">
          <a:extLst>
            <a:ext uri="{FF2B5EF4-FFF2-40B4-BE49-F238E27FC236}">
              <a16:creationId xmlns:a16="http://schemas.microsoft.com/office/drawing/2014/main" id="{892AC2C5-2C83-409D-BB89-B698465BF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31279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0</xdr:col>
      <xdr:colOff>981075</xdr:colOff>
      <xdr:row>42</xdr:row>
      <xdr:rowOff>0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id="{96445EFC-5404-4A06-9AB0-918B83A151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43947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0</xdr:col>
      <xdr:colOff>981075</xdr:colOff>
      <xdr:row>43</xdr:row>
      <xdr:rowOff>0</xdr:rowOff>
    </xdr:to>
    <xdr:pic>
      <xdr:nvPicPr>
        <xdr:cNvPr id="30" name="Immagine 29">
          <a:extLst>
            <a:ext uri="{FF2B5EF4-FFF2-40B4-BE49-F238E27FC236}">
              <a16:creationId xmlns:a16="http://schemas.microsoft.com/office/drawing/2014/main" id="{384F1FC3-81B4-4DBE-A92A-A6B277C04D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56616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</xdr:row>
      <xdr:rowOff>0</xdr:rowOff>
    </xdr:from>
    <xdr:to>
      <xdr:col>0</xdr:col>
      <xdr:colOff>981075</xdr:colOff>
      <xdr:row>44</xdr:row>
      <xdr:rowOff>0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id="{49308B3D-22F2-42B6-801F-751EB5C338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69284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0</xdr:col>
      <xdr:colOff>981075</xdr:colOff>
      <xdr:row>45</xdr:row>
      <xdr:rowOff>0</xdr:rowOff>
    </xdr:to>
    <xdr:pic>
      <xdr:nvPicPr>
        <xdr:cNvPr id="32" name="Immagine 31">
          <a:extLst>
            <a:ext uri="{FF2B5EF4-FFF2-40B4-BE49-F238E27FC236}">
              <a16:creationId xmlns:a16="http://schemas.microsoft.com/office/drawing/2014/main" id="{F428B03E-AE2F-44D5-87EE-C5ABB34DA4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81952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</xdr:row>
      <xdr:rowOff>0</xdr:rowOff>
    </xdr:from>
    <xdr:to>
      <xdr:col>0</xdr:col>
      <xdr:colOff>981075</xdr:colOff>
      <xdr:row>46</xdr:row>
      <xdr:rowOff>0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id="{F30517FA-2339-42A9-8775-B90365C509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94620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</xdr:row>
      <xdr:rowOff>0</xdr:rowOff>
    </xdr:from>
    <xdr:to>
      <xdr:col>0</xdr:col>
      <xdr:colOff>981075</xdr:colOff>
      <xdr:row>47</xdr:row>
      <xdr:rowOff>0</xdr:rowOff>
    </xdr:to>
    <xdr:pic>
      <xdr:nvPicPr>
        <xdr:cNvPr id="34" name="Immagine 33">
          <a:extLst>
            <a:ext uri="{FF2B5EF4-FFF2-40B4-BE49-F238E27FC236}">
              <a16:creationId xmlns:a16="http://schemas.microsoft.com/office/drawing/2014/main" id="{44E9640A-A564-4EF5-9082-8F78261D25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07289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</xdr:row>
      <xdr:rowOff>0</xdr:rowOff>
    </xdr:from>
    <xdr:to>
      <xdr:col>0</xdr:col>
      <xdr:colOff>981075</xdr:colOff>
      <xdr:row>48</xdr:row>
      <xdr:rowOff>0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id="{E4C9745E-0E18-4490-B9B8-1F6053A13C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19957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</xdr:row>
      <xdr:rowOff>0</xdr:rowOff>
    </xdr:from>
    <xdr:to>
      <xdr:col>0</xdr:col>
      <xdr:colOff>981075</xdr:colOff>
      <xdr:row>49</xdr:row>
      <xdr:rowOff>0</xdr:rowOff>
    </xdr:to>
    <xdr:pic>
      <xdr:nvPicPr>
        <xdr:cNvPr id="36" name="Immagine 35">
          <a:extLst>
            <a:ext uri="{FF2B5EF4-FFF2-40B4-BE49-F238E27FC236}">
              <a16:creationId xmlns:a16="http://schemas.microsoft.com/office/drawing/2014/main" id="{86804123-E5AD-43A4-8FE3-96AAEA60F8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32625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0</xdr:col>
      <xdr:colOff>981075</xdr:colOff>
      <xdr:row>50</xdr:row>
      <xdr:rowOff>0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id="{80ED8157-79F9-4C4F-B95C-E095F76782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45293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</xdr:row>
      <xdr:rowOff>0</xdr:rowOff>
    </xdr:from>
    <xdr:to>
      <xdr:col>0</xdr:col>
      <xdr:colOff>981075</xdr:colOff>
      <xdr:row>51</xdr:row>
      <xdr:rowOff>0</xdr:rowOff>
    </xdr:to>
    <xdr:pic>
      <xdr:nvPicPr>
        <xdr:cNvPr id="38" name="Immagine 37">
          <a:extLst>
            <a:ext uri="{FF2B5EF4-FFF2-40B4-BE49-F238E27FC236}">
              <a16:creationId xmlns:a16="http://schemas.microsoft.com/office/drawing/2014/main" id="{88FB6AF2-679E-47AE-A95B-788C10F885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57962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0</xdr:col>
      <xdr:colOff>981075</xdr:colOff>
      <xdr:row>52</xdr:row>
      <xdr:rowOff>0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id="{E3514DBD-25BF-4CCC-ADFF-9A9EE11D7F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70630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</xdr:row>
      <xdr:rowOff>0</xdr:rowOff>
    </xdr:from>
    <xdr:to>
      <xdr:col>0</xdr:col>
      <xdr:colOff>981075</xdr:colOff>
      <xdr:row>53</xdr:row>
      <xdr:rowOff>0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id="{0CDCA0A5-B619-4A0F-8D3A-0F3E76AEEA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83298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0</xdr:col>
      <xdr:colOff>981075</xdr:colOff>
      <xdr:row>54</xdr:row>
      <xdr:rowOff>0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id="{5E5449C4-C6D0-4007-AB5E-EC6E29EE6D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95966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0</xdr:col>
      <xdr:colOff>981075</xdr:colOff>
      <xdr:row>55</xdr:row>
      <xdr:rowOff>0</xdr:rowOff>
    </xdr:to>
    <xdr:pic>
      <xdr:nvPicPr>
        <xdr:cNvPr id="42" name="Immagine 41">
          <a:extLst>
            <a:ext uri="{FF2B5EF4-FFF2-40B4-BE49-F238E27FC236}">
              <a16:creationId xmlns:a16="http://schemas.microsoft.com/office/drawing/2014/main" id="{2F973EF0-7E1C-451E-B395-30A2FF962B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508635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0</xdr:col>
      <xdr:colOff>981075</xdr:colOff>
      <xdr:row>56</xdr:row>
      <xdr:rowOff>0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id="{42057732-E9DE-4E3A-8438-E9C81E09B9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521303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0</xdr:col>
      <xdr:colOff>981075</xdr:colOff>
      <xdr:row>57</xdr:row>
      <xdr:rowOff>0</xdr:rowOff>
    </xdr:to>
    <xdr:pic>
      <xdr:nvPicPr>
        <xdr:cNvPr id="44" name="Immagine 43">
          <a:extLst>
            <a:ext uri="{FF2B5EF4-FFF2-40B4-BE49-F238E27FC236}">
              <a16:creationId xmlns:a16="http://schemas.microsoft.com/office/drawing/2014/main" id="{1D5F0964-490B-4F0B-8BBF-061251B1F6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533971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0</xdr:col>
      <xdr:colOff>981075</xdr:colOff>
      <xdr:row>58</xdr:row>
      <xdr:rowOff>0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id="{952D1F63-B895-4DC8-A1BA-40FF027A79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546639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</xdr:row>
      <xdr:rowOff>0</xdr:rowOff>
    </xdr:from>
    <xdr:to>
      <xdr:col>0</xdr:col>
      <xdr:colOff>981075</xdr:colOff>
      <xdr:row>59</xdr:row>
      <xdr:rowOff>0</xdr:rowOff>
    </xdr:to>
    <xdr:pic>
      <xdr:nvPicPr>
        <xdr:cNvPr id="46" name="Immagine 45">
          <a:extLst>
            <a:ext uri="{FF2B5EF4-FFF2-40B4-BE49-F238E27FC236}">
              <a16:creationId xmlns:a16="http://schemas.microsoft.com/office/drawing/2014/main" id="{4B3F26B7-6637-4CEA-9B85-91A1B5F50D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559308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</xdr:row>
      <xdr:rowOff>0</xdr:rowOff>
    </xdr:from>
    <xdr:to>
      <xdr:col>0</xdr:col>
      <xdr:colOff>981075</xdr:colOff>
      <xdr:row>60</xdr:row>
      <xdr:rowOff>0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id="{AAEE8AF8-D65B-4209-A3DA-5BAFF17C4D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571976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</xdr:row>
      <xdr:rowOff>0</xdr:rowOff>
    </xdr:from>
    <xdr:to>
      <xdr:col>0</xdr:col>
      <xdr:colOff>981075</xdr:colOff>
      <xdr:row>61</xdr:row>
      <xdr:rowOff>0</xdr:rowOff>
    </xdr:to>
    <xdr:pic>
      <xdr:nvPicPr>
        <xdr:cNvPr id="48" name="Immagine 47">
          <a:extLst>
            <a:ext uri="{FF2B5EF4-FFF2-40B4-BE49-F238E27FC236}">
              <a16:creationId xmlns:a16="http://schemas.microsoft.com/office/drawing/2014/main" id="{BCC8D82D-6239-4C87-8DF4-CA3E5059CA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584644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981075</xdr:colOff>
      <xdr:row>62</xdr:row>
      <xdr:rowOff>0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id="{F72539BB-B39F-4916-B655-E1E0A7B51B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597312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</xdr:row>
      <xdr:rowOff>0</xdr:rowOff>
    </xdr:from>
    <xdr:to>
      <xdr:col>0</xdr:col>
      <xdr:colOff>981075</xdr:colOff>
      <xdr:row>63</xdr:row>
      <xdr:rowOff>0</xdr:rowOff>
    </xdr:to>
    <xdr:pic>
      <xdr:nvPicPr>
        <xdr:cNvPr id="50" name="Immagine 49">
          <a:extLst>
            <a:ext uri="{FF2B5EF4-FFF2-40B4-BE49-F238E27FC236}">
              <a16:creationId xmlns:a16="http://schemas.microsoft.com/office/drawing/2014/main" id="{D6C7424B-619C-4312-9CC5-4707592066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609981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981075</xdr:colOff>
      <xdr:row>64</xdr:row>
      <xdr:rowOff>0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id="{2E5CF2AD-2591-4CE9-BD1A-B6873F5773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622649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</xdr:row>
      <xdr:rowOff>0</xdr:rowOff>
    </xdr:from>
    <xdr:to>
      <xdr:col>0</xdr:col>
      <xdr:colOff>981075</xdr:colOff>
      <xdr:row>65</xdr:row>
      <xdr:rowOff>0</xdr:rowOff>
    </xdr:to>
    <xdr:pic>
      <xdr:nvPicPr>
        <xdr:cNvPr id="52" name="Immagine 51">
          <a:extLst>
            <a:ext uri="{FF2B5EF4-FFF2-40B4-BE49-F238E27FC236}">
              <a16:creationId xmlns:a16="http://schemas.microsoft.com/office/drawing/2014/main" id="{2C630B6D-1373-4434-A1FF-101FDF919C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635317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</xdr:row>
      <xdr:rowOff>0</xdr:rowOff>
    </xdr:from>
    <xdr:to>
      <xdr:col>0</xdr:col>
      <xdr:colOff>981075</xdr:colOff>
      <xdr:row>66</xdr:row>
      <xdr:rowOff>0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id="{CC0820D3-0801-4031-B715-99A22FCFDC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647985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66</xdr:row>
      <xdr:rowOff>0</xdr:rowOff>
    </xdr:from>
    <xdr:to>
      <xdr:col>0</xdr:col>
      <xdr:colOff>981075</xdr:colOff>
      <xdr:row>67</xdr:row>
      <xdr:rowOff>0</xdr:rowOff>
    </xdr:to>
    <xdr:pic>
      <xdr:nvPicPr>
        <xdr:cNvPr id="54" name="Immagine 53">
          <a:extLst>
            <a:ext uri="{FF2B5EF4-FFF2-40B4-BE49-F238E27FC236}">
              <a16:creationId xmlns:a16="http://schemas.microsoft.com/office/drawing/2014/main" id="{82B5D6A8-F390-439D-976B-8762DCF530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660654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0</xdr:col>
      <xdr:colOff>981075</xdr:colOff>
      <xdr:row>68</xdr:row>
      <xdr:rowOff>0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id="{334F2200-8419-417A-830D-94E7C84D27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673322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981075</xdr:colOff>
      <xdr:row>69</xdr:row>
      <xdr:rowOff>0</xdr:rowOff>
    </xdr:to>
    <xdr:pic>
      <xdr:nvPicPr>
        <xdr:cNvPr id="56" name="Immagine 55">
          <a:extLst>
            <a:ext uri="{FF2B5EF4-FFF2-40B4-BE49-F238E27FC236}">
              <a16:creationId xmlns:a16="http://schemas.microsoft.com/office/drawing/2014/main" id="{ADFE0300-E696-46DA-805E-3B7815FD98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685990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69</xdr:row>
      <xdr:rowOff>0</xdr:rowOff>
    </xdr:from>
    <xdr:to>
      <xdr:col>0</xdr:col>
      <xdr:colOff>981075</xdr:colOff>
      <xdr:row>70</xdr:row>
      <xdr:rowOff>0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id="{5465E57D-EB42-41EC-9FF2-5D6145464F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698658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</xdr:row>
      <xdr:rowOff>0</xdr:rowOff>
    </xdr:from>
    <xdr:to>
      <xdr:col>0</xdr:col>
      <xdr:colOff>981075</xdr:colOff>
      <xdr:row>71</xdr:row>
      <xdr:rowOff>0</xdr:rowOff>
    </xdr:to>
    <xdr:pic>
      <xdr:nvPicPr>
        <xdr:cNvPr id="58" name="Immagine 57">
          <a:extLst>
            <a:ext uri="{FF2B5EF4-FFF2-40B4-BE49-F238E27FC236}">
              <a16:creationId xmlns:a16="http://schemas.microsoft.com/office/drawing/2014/main" id="{9C9E74C4-FCA4-41CC-BCF3-3D1E47B363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711327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</xdr:row>
      <xdr:rowOff>0</xdr:rowOff>
    </xdr:from>
    <xdr:to>
      <xdr:col>0</xdr:col>
      <xdr:colOff>981075</xdr:colOff>
      <xdr:row>72</xdr:row>
      <xdr:rowOff>0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id="{6DEFDCFE-70A1-47DF-8D79-0FF31DBBCF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723995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0</xdr:col>
      <xdr:colOff>981075</xdr:colOff>
      <xdr:row>73</xdr:row>
      <xdr:rowOff>0</xdr:rowOff>
    </xdr:to>
    <xdr:pic>
      <xdr:nvPicPr>
        <xdr:cNvPr id="60" name="Immagine 59">
          <a:extLst>
            <a:ext uri="{FF2B5EF4-FFF2-40B4-BE49-F238E27FC236}">
              <a16:creationId xmlns:a16="http://schemas.microsoft.com/office/drawing/2014/main" id="{A707C618-CE6C-4F2A-ADF9-D8834BB7DA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736663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73</xdr:row>
      <xdr:rowOff>0</xdr:rowOff>
    </xdr:from>
    <xdr:to>
      <xdr:col>0</xdr:col>
      <xdr:colOff>981075</xdr:colOff>
      <xdr:row>74</xdr:row>
      <xdr:rowOff>0</xdr:rowOff>
    </xdr:to>
    <xdr:pic>
      <xdr:nvPicPr>
        <xdr:cNvPr id="61" name="Immagine 60">
          <a:extLst>
            <a:ext uri="{FF2B5EF4-FFF2-40B4-BE49-F238E27FC236}">
              <a16:creationId xmlns:a16="http://schemas.microsoft.com/office/drawing/2014/main" id="{D812DE89-5ECB-4A6A-8F71-D5BE65EE1B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749331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0</xdr:col>
      <xdr:colOff>981075</xdr:colOff>
      <xdr:row>75</xdr:row>
      <xdr:rowOff>0</xdr:rowOff>
    </xdr:to>
    <xdr:pic>
      <xdr:nvPicPr>
        <xdr:cNvPr id="62" name="Immagine 61">
          <a:extLst>
            <a:ext uri="{FF2B5EF4-FFF2-40B4-BE49-F238E27FC236}">
              <a16:creationId xmlns:a16="http://schemas.microsoft.com/office/drawing/2014/main" id="{35999E75-8B73-4989-B070-D6924F946F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762000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0</xdr:col>
      <xdr:colOff>981075</xdr:colOff>
      <xdr:row>76</xdr:row>
      <xdr:rowOff>0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id="{6494E0F2-BD07-4ED3-B2BB-30D8FF5B29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774668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76</xdr:row>
      <xdr:rowOff>0</xdr:rowOff>
    </xdr:from>
    <xdr:to>
      <xdr:col>0</xdr:col>
      <xdr:colOff>981075</xdr:colOff>
      <xdr:row>77</xdr:row>
      <xdr:rowOff>0</xdr:rowOff>
    </xdr:to>
    <xdr:pic>
      <xdr:nvPicPr>
        <xdr:cNvPr id="64" name="Immagine 63">
          <a:extLst>
            <a:ext uri="{FF2B5EF4-FFF2-40B4-BE49-F238E27FC236}">
              <a16:creationId xmlns:a16="http://schemas.microsoft.com/office/drawing/2014/main" id="{D15805C2-C521-48F9-A491-C74CD6C4C5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787336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77</xdr:row>
      <xdr:rowOff>0</xdr:rowOff>
    </xdr:from>
    <xdr:to>
      <xdr:col>0</xdr:col>
      <xdr:colOff>981075</xdr:colOff>
      <xdr:row>78</xdr:row>
      <xdr:rowOff>0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id="{CA5C8BEA-1690-455E-B09A-DE31399D15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800004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78</xdr:row>
      <xdr:rowOff>0</xdr:rowOff>
    </xdr:from>
    <xdr:to>
      <xdr:col>0</xdr:col>
      <xdr:colOff>981075</xdr:colOff>
      <xdr:row>79</xdr:row>
      <xdr:rowOff>0</xdr:rowOff>
    </xdr:to>
    <xdr:pic>
      <xdr:nvPicPr>
        <xdr:cNvPr id="66" name="Immagine 65">
          <a:extLst>
            <a:ext uri="{FF2B5EF4-FFF2-40B4-BE49-F238E27FC236}">
              <a16:creationId xmlns:a16="http://schemas.microsoft.com/office/drawing/2014/main" id="{AE0A0263-6FB3-45F5-A97A-6109C549C3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812673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79</xdr:row>
      <xdr:rowOff>0</xdr:rowOff>
    </xdr:from>
    <xdr:to>
      <xdr:col>0</xdr:col>
      <xdr:colOff>981075</xdr:colOff>
      <xdr:row>80</xdr:row>
      <xdr:rowOff>0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id="{FA20BD05-2D04-4D7E-840B-041106C7BD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825341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80</xdr:row>
      <xdr:rowOff>0</xdr:rowOff>
    </xdr:from>
    <xdr:to>
      <xdr:col>0</xdr:col>
      <xdr:colOff>981075</xdr:colOff>
      <xdr:row>81</xdr:row>
      <xdr:rowOff>0</xdr:rowOff>
    </xdr:to>
    <xdr:pic>
      <xdr:nvPicPr>
        <xdr:cNvPr id="68" name="Immagine 67">
          <a:extLst>
            <a:ext uri="{FF2B5EF4-FFF2-40B4-BE49-F238E27FC236}">
              <a16:creationId xmlns:a16="http://schemas.microsoft.com/office/drawing/2014/main" id="{8FE0D9ED-7DD7-4182-A253-71082EA8ED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838009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0</xdr:col>
      <xdr:colOff>981075</xdr:colOff>
      <xdr:row>82</xdr:row>
      <xdr:rowOff>0</xdr:rowOff>
    </xdr:to>
    <xdr:pic>
      <xdr:nvPicPr>
        <xdr:cNvPr id="69" name="Immagine 68">
          <a:extLst>
            <a:ext uri="{FF2B5EF4-FFF2-40B4-BE49-F238E27FC236}">
              <a16:creationId xmlns:a16="http://schemas.microsoft.com/office/drawing/2014/main" id="{3A8957F2-2703-4725-9EDE-CBA18DBB5A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850677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0</xdr:col>
      <xdr:colOff>981075</xdr:colOff>
      <xdr:row>83</xdr:row>
      <xdr:rowOff>0</xdr:rowOff>
    </xdr:to>
    <xdr:pic>
      <xdr:nvPicPr>
        <xdr:cNvPr id="70" name="Immagine 69">
          <a:extLst>
            <a:ext uri="{FF2B5EF4-FFF2-40B4-BE49-F238E27FC236}">
              <a16:creationId xmlns:a16="http://schemas.microsoft.com/office/drawing/2014/main" id="{2B70C350-09F9-41AB-B985-994DB78A75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863346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83</xdr:row>
      <xdr:rowOff>0</xdr:rowOff>
    </xdr:from>
    <xdr:to>
      <xdr:col>0</xdr:col>
      <xdr:colOff>981075</xdr:colOff>
      <xdr:row>84</xdr:row>
      <xdr:rowOff>0</xdr:rowOff>
    </xdr:to>
    <xdr:pic>
      <xdr:nvPicPr>
        <xdr:cNvPr id="71" name="Immagine 70">
          <a:extLst>
            <a:ext uri="{FF2B5EF4-FFF2-40B4-BE49-F238E27FC236}">
              <a16:creationId xmlns:a16="http://schemas.microsoft.com/office/drawing/2014/main" id="{3CF6D8DF-3DD4-467A-BD2F-062FAA632E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876014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84</xdr:row>
      <xdr:rowOff>0</xdr:rowOff>
    </xdr:from>
    <xdr:to>
      <xdr:col>0</xdr:col>
      <xdr:colOff>981075</xdr:colOff>
      <xdr:row>85</xdr:row>
      <xdr:rowOff>0</xdr:rowOff>
    </xdr:to>
    <xdr:pic>
      <xdr:nvPicPr>
        <xdr:cNvPr id="72" name="Immagine 71">
          <a:extLst>
            <a:ext uri="{FF2B5EF4-FFF2-40B4-BE49-F238E27FC236}">
              <a16:creationId xmlns:a16="http://schemas.microsoft.com/office/drawing/2014/main" id="{391FD812-FDF0-4736-B826-E55E5C8FC5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888682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85</xdr:row>
      <xdr:rowOff>0</xdr:rowOff>
    </xdr:from>
    <xdr:to>
      <xdr:col>0</xdr:col>
      <xdr:colOff>981075</xdr:colOff>
      <xdr:row>86</xdr:row>
      <xdr:rowOff>0</xdr:rowOff>
    </xdr:to>
    <xdr:pic>
      <xdr:nvPicPr>
        <xdr:cNvPr id="73" name="Immagine 72">
          <a:extLst>
            <a:ext uri="{FF2B5EF4-FFF2-40B4-BE49-F238E27FC236}">
              <a16:creationId xmlns:a16="http://schemas.microsoft.com/office/drawing/2014/main" id="{04D386FA-387F-46C4-AB77-B30F6A6CF1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901350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86</xdr:row>
      <xdr:rowOff>0</xdr:rowOff>
    </xdr:from>
    <xdr:to>
      <xdr:col>0</xdr:col>
      <xdr:colOff>981075</xdr:colOff>
      <xdr:row>87</xdr:row>
      <xdr:rowOff>0</xdr:rowOff>
    </xdr:to>
    <xdr:pic>
      <xdr:nvPicPr>
        <xdr:cNvPr id="74" name="Immagine 73">
          <a:extLst>
            <a:ext uri="{FF2B5EF4-FFF2-40B4-BE49-F238E27FC236}">
              <a16:creationId xmlns:a16="http://schemas.microsoft.com/office/drawing/2014/main" id="{D87B3680-7EB6-44C7-997C-E58DB95696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914019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</xdr:row>
      <xdr:rowOff>0</xdr:rowOff>
    </xdr:from>
    <xdr:to>
      <xdr:col>0</xdr:col>
      <xdr:colOff>981075</xdr:colOff>
      <xdr:row>88</xdr:row>
      <xdr:rowOff>0</xdr:rowOff>
    </xdr:to>
    <xdr:pic>
      <xdr:nvPicPr>
        <xdr:cNvPr id="75" name="Immagine 74">
          <a:extLst>
            <a:ext uri="{FF2B5EF4-FFF2-40B4-BE49-F238E27FC236}">
              <a16:creationId xmlns:a16="http://schemas.microsoft.com/office/drawing/2014/main" id="{5CFEFD73-3ED9-4E95-87E1-F7841CDDF3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926687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88</xdr:row>
      <xdr:rowOff>0</xdr:rowOff>
    </xdr:from>
    <xdr:to>
      <xdr:col>0</xdr:col>
      <xdr:colOff>981075</xdr:colOff>
      <xdr:row>89</xdr:row>
      <xdr:rowOff>0</xdr:rowOff>
    </xdr:to>
    <xdr:pic>
      <xdr:nvPicPr>
        <xdr:cNvPr id="76" name="Immagine 75">
          <a:extLst>
            <a:ext uri="{FF2B5EF4-FFF2-40B4-BE49-F238E27FC236}">
              <a16:creationId xmlns:a16="http://schemas.microsoft.com/office/drawing/2014/main" id="{8EA1B933-6EE3-456A-8520-18635A1C17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939355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89</xdr:row>
      <xdr:rowOff>0</xdr:rowOff>
    </xdr:from>
    <xdr:to>
      <xdr:col>0</xdr:col>
      <xdr:colOff>981075</xdr:colOff>
      <xdr:row>90</xdr:row>
      <xdr:rowOff>0</xdr:rowOff>
    </xdr:to>
    <xdr:pic>
      <xdr:nvPicPr>
        <xdr:cNvPr id="77" name="Immagine 76">
          <a:extLst>
            <a:ext uri="{FF2B5EF4-FFF2-40B4-BE49-F238E27FC236}">
              <a16:creationId xmlns:a16="http://schemas.microsoft.com/office/drawing/2014/main" id="{B3294C45-3A42-4D61-BA56-8878BA59C0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952023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90</xdr:row>
      <xdr:rowOff>0</xdr:rowOff>
    </xdr:from>
    <xdr:to>
      <xdr:col>0</xdr:col>
      <xdr:colOff>981075</xdr:colOff>
      <xdr:row>91</xdr:row>
      <xdr:rowOff>0</xdr:rowOff>
    </xdr:to>
    <xdr:pic>
      <xdr:nvPicPr>
        <xdr:cNvPr id="78" name="Immagine 77">
          <a:extLst>
            <a:ext uri="{FF2B5EF4-FFF2-40B4-BE49-F238E27FC236}">
              <a16:creationId xmlns:a16="http://schemas.microsoft.com/office/drawing/2014/main" id="{71981605-BCB8-4E91-9967-B2F0928816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964692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91</xdr:row>
      <xdr:rowOff>0</xdr:rowOff>
    </xdr:from>
    <xdr:to>
      <xdr:col>0</xdr:col>
      <xdr:colOff>981075</xdr:colOff>
      <xdr:row>92</xdr:row>
      <xdr:rowOff>0</xdr:rowOff>
    </xdr:to>
    <xdr:pic>
      <xdr:nvPicPr>
        <xdr:cNvPr id="79" name="Immagine 78">
          <a:extLst>
            <a:ext uri="{FF2B5EF4-FFF2-40B4-BE49-F238E27FC236}">
              <a16:creationId xmlns:a16="http://schemas.microsoft.com/office/drawing/2014/main" id="{4F12F1F1-5C7C-4ADA-88F6-3B5204BDD2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977360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92</xdr:row>
      <xdr:rowOff>0</xdr:rowOff>
    </xdr:from>
    <xdr:to>
      <xdr:col>0</xdr:col>
      <xdr:colOff>981075</xdr:colOff>
      <xdr:row>93</xdr:row>
      <xdr:rowOff>0</xdr:rowOff>
    </xdr:to>
    <xdr:pic>
      <xdr:nvPicPr>
        <xdr:cNvPr id="80" name="Immagine 79">
          <a:extLst>
            <a:ext uri="{FF2B5EF4-FFF2-40B4-BE49-F238E27FC236}">
              <a16:creationId xmlns:a16="http://schemas.microsoft.com/office/drawing/2014/main" id="{B3FDC142-FD0E-4C78-AAF5-6A7C9CE2FA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990028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93</xdr:row>
      <xdr:rowOff>0</xdr:rowOff>
    </xdr:from>
    <xdr:to>
      <xdr:col>0</xdr:col>
      <xdr:colOff>981075</xdr:colOff>
      <xdr:row>94</xdr:row>
      <xdr:rowOff>0</xdr:rowOff>
    </xdr:to>
    <xdr:pic>
      <xdr:nvPicPr>
        <xdr:cNvPr id="81" name="Immagine 80">
          <a:extLst>
            <a:ext uri="{FF2B5EF4-FFF2-40B4-BE49-F238E27FC236}">
              <a16:creationId xmlns:a16="http://schemas.microsoft.com/office/drawing/2014/main" id="{A497055C-819B-4A9A-8BBB-561CB8D867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002696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94</xdr:row>
      <xdr:rowOff>0</xdr:rowOff>
    </xdr:from>
    <xdr:to>
      <xdr:col>0</xdr:col>
      <xdr:colOff>981075</xdr:colOff>
      <xdr:row>95</xdr:row>
      <xdr:rowOff>0</xdr:rowOff>
    </xdr:to>
    <xdr:pic>
      <xdr:nvPicPr>
        <xdr:cNvPr id="82" name="Immagine 81">
          <a:extLst>
            <a:ext uri="{FF2B5EF4-FFF2-40B4-BE49-F238E27FC236}">
              <a16:creationId xmlns:a16="http://schemas.microsoft.com/office/drawing/2014/main" id="{EC16C961-EE67-47BE-A31C-E23B7D99EA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015365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95</xdr:row>
      <xdr:rowOff>0</xdr:rowOff>
    </xdr:from>
    <xdr:to>
      <xdr:col>0</xdr:col>
      <xdr:colOff>981075</xdr:colOff>
      <xdr:row>96</xdr:row>
      <xdr:rowOff>0</xdr:rowOff>
    </xdr:to>
    <xdr:pic>
      <xdr:nvPicPr>
        <xdr:cNvPr id="83" name="Immagine 82">
          <a:extLst>
            <a:ext uri="{FF2B5EF4-FFF2-40B4-BE49-F238E27FC236}">
              <a16:creationId xmlns:a16="http://schemas.microsoft.com/office/drawing/2014/main" id="{4F796CB2-99B3-4B1E-BEF0-1E976C25AE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028033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96</xdr:row>
      <xdr:rowOff>0</xdr:rowOff>
    </xdr:from>
    <xdr:to>
      <xdr:col>0</xdr:col>
      <xdr:colOff>981075</xdr:colOff>
      <xdr:row>97</xdr:row>
      <xdr:rowOff>0</xdr:rowOff>
    </xdr:to>
    <xdr:pic>
      <xdr:nvPicPr>
        <xdr:cNvPr id="84" name="Immagine 83">
          <a:extLst>
            <a:ext uri="{FF2B5EF4-FFF2-40B4-BE49-F238E27FC236}">
              <a16:creationId xmlns:a16="http://schemas.microsoft.com/office/drawing/2014/main" id="{1D07B9ED-7DE0-4FE2-B6C7-284907D5C8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040701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97</xdr:row>
      <xdr:rowOff>0</xdr:rowOff>
    </xdr:from>
    <xdr:to>
      <xdr:col>0</xdr:col>
      <xdr:colOff>981075</xdr:colOff>
      <xdr:row>98</xdr:row>
      <xdr:rowOff>0</xdr:rowOff>
    </xdr:to>
    <xdr:pic>
      <xdr:nvPicPr>
        <xdr:cNvPr id="85" name="Immagine 84">
          <a:extLst>
            <a:ext uri="{FF2B5EF4-FFF2-40B4-BE49-F238E27FC236}">
              <a16:creationId xmlns:a16="http://schemas.microsoft.com/office/drawing/2014/main" id="{9CC37D16-F4B7-433A-99DD-BE6FC75316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053369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98</xdr:row>
      <xdr:rowOff>0</xdr:rowOff>
    </xdr:from>
    <xdr:to>
      <xdr:col>0</xdr:col>
      <xdr:colOff>981075</xdr:colOff>
      <xdr:row>99</xdr:row>
      <xdr:rowOff>0</xdr:rowOff>
    </xdr:to>
    <xdr:pic>
      <xdr:nvPicPr>
        <xdr:cNvPr id="86" name="Immagine 85">
          <a:extLst>
            <a:ext uri="{FF2B5EF4-FFF2-40B4-BE49-F238E27FC236}">
              <a16:creationId xmlns:a16="http://schemas.microsoft.com/office/drawing/2014/main" id="{FB84BFBE-DE3D-4CBE-8F81-0B73D1BFEB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066038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99</xdr:row>
      <xdr:rowOff>0</xdr:rowOff>
    </xdr:from>
    <xdr:to>
      <xdr:col>0</xdr:col>
      <xdr:colOff>981075</xdr:colOff>
      <xdr:row>100</xdr:row>
      <xdr:rowOff>0</xdr:rowOff>
    </xdr:to>
    <xdr:pic>
      <xdr:nvPicPr>
        <xdr:cNvPr id="87" name="Immagine 86">
          <a:extLst>
            <a:ext uri="{FF2B5EF4-FFF2-40B4-BE49-F238E27FC236}">
              <a16:creationId xmlns:a16="http://schemas.microsoft.com/office/drawing/2014/main" id="{6994594F-8521-4B24-AC2E-A52DBAF109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078706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100</xdr:row>
      <xdr:rowOff>0</xdr:rowOff>
    </xdr:from>
    <xdr:to>
      <xdr:col>0</xdr:col>
      <xdr:colOff>981075</xdr:colOff>
      <xdr:row>101</xdr:row>
      <xdr:rowOff>0</xdr:rowOff>
    </xdr:to>
    <xdr:pic>
      <xdr:nvPicPr>
        <xdr:cNvPr id="88" name="Immagine 87">
          <a:extLst>
            <a:ext uri="{FF2B5EF4-FFF2-40B4-BE49-F238E27FC236}">
              <a16:creationId xmlns:a16="http://schemas.microsoft.com/office/drawing/2014/main" id="{E7A7610A-09AC-4609-89E2-86B41F5901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091374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981075</xdr:colOff>
      <xdr:row>102</xdr:row>
      <xdr:rowOff>0</xdr:rowOff>
    </xdr:to>
    <xdr:pic>
      <xdr:nvPicPr>
        <xdr:cNvPr id="89" name="Immagine 88">
          <a:extLst>
            <a:ext uri="{FF2B5EF4-FFF2-40B4-BE49-F238E27FC236}">
              <a16:creationId xmlns:a16="http://schemas.microsoft.com/office/drawing/2014/main" id="{09DAA0F7-C6E2-499D-AB8C-AAED2DD72A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104042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102</xdr:row>
      <xdr:rowOff>0</xdr:rowOff>
    </xdr:from>
    <xdr:to>
      <xdr:col>0</xdr:col>
      <xdr:colOff>981075</xdr:colOff>
      <xdr:row>103</xdr:row>
      <xdr:rowOff>0</xdr:rowOff>
    </xdr:to>
    <xdr:pic>
      <xdr:nvPicPr>
        <xdr:cNvPr id="90" name="Immagine 89">
          <a:extLst>
            <a:ext uri="{FF2B5EF4-FFF2-40B4-BE49-F238E27FC236}">
              <a16:creationId xmlns:a16="http://schemas.microsoft.com/office/drawing/2014/main" id="{ABB200F4-5AEA-4881-80D4-C62548ACD5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116711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103</xdr:row>
      <xdr:rowOff>0</xdr:rowOff>
    </xdr:from>
    <xdr:to>
      <xdr:col>0</xdr:col>
      <xdr:colOff>981075</xdr:colOff>
      <xdr:row>104</xdr:row>
      <xdr:rowOff>0</xdr:rowOff>
    </xdr:to>
    <xdr:pic>
      <xdr:nvPicPr>
        <xdr:cNvPr id="91" name="Immagine 90">
          <a:extLst>
            <a:ext uri="{FF2B5EF4-FFF2-40B4-BE49-F238E27FC236}">
              <a16:creationId xmlns:a16="http://schemas.microsoft.com/office/drawing/2014/main" id="{C2E54DEA-C563-4D21-B35F-81A0A94186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129379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981075</xdr:colOff>
      <xdr:row>105</xdr:row>
      <xdr:rowOff>0</xdr:rowOff>
    </xdr:to>
    <xdr:pic>
      <xdr:nvPicPr>
        <xdr:cNvPr id="92" name="Immagine 91">
          <a:extLst>
            <a:ext uri="{FF2B5EF4-FFF2-40B4-BE49-F238E27FC236}">
              <a16:creationId xmlns:a16="http://schemas.microsoft.com/office/drawing/2014/main" id="{389DA1F5-A5A1-4F69-86FC-96B96FDDE2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142047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105</xdr:row>
      <xdr:rowOff>0</xdr:rowOff>
    </xdr:from>
    <xdr:to>
      <xdr:col>0</xdr:col>
      <xdr:colOff>981075</xdr:colOff>
      <xdr:row>106</xdr:row>
      <xdr:rowOff>0</xdr:rowOff>
    </xdr:to>
    <xdr:pic>
      <xdr:nvPicPr>
        <xdr:cNvPr id="93" name="Immagine 92">
          <a:extLst>
            <a:ext uri="{FF2B5EF4-FFF2-40B4-BE49-F238E27FC236}">
              <a16:creationId xmlns:a16="http://schemas.microsoft.com/office/drawing/2014/main" id="{CFC392CA-29FC-4347-A42F-5ECCB10153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154715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106</xdr:row>
      <xdr:rowOff>0</xdr:rowOff>
    </xdr:from>
    <xdr:to>
      <xdr:col>0</xdr:col>
      <xdr:colOff>981075</xdr:colOff>
      <xdr:row>107</xdr:row>
      <xdr:rowOff>0</xdr:rowOff>
    </xdr:to>
    <xdr:pic>
      <xdr:nvPicPr>
        <xdr:cNvPr id="94" name="Immagine 93">
          <a:extLst>
            <a:ext uri="{FF2B5EF4-FFF2-40B4-BE49-F238E27FC236}">
              <a16:creationId xmlns:a16="http://schemas.microsoft.com/office/drawing/2014/main" id="{DD0A56A7-359F-4B3D-A6CC-DDCE6B07BF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167384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107</xdr:row>
      <xdr:rowOff>0</xdr:rowOff>
    </xdr:from>
    <xdr:to>
      <xdr:col>0</xdr:col>
      <xdr:colOff>981075</xdr:colOff>
      <xdr:row>108</xdr:row>
      <xdr:rowOff>0</xdr:rowOff>
    </xdr:to>
    <xdr:pic>
      <xdr:nvPicPr>
        <xdr:cNvPr id="95" name="Immagine 94">
          <a:extLst>
            <a:ext uri="{FF2B5EF4-FFF2-40B4-BE49-F238E27FC236}">
              <a16:creationId xmlns:a16="http://schemas.microsoft.com/office/drawing/2014/main" id="{65601CF6-6DF6-4CFC-88B7-CBEEE27A53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180052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108</xdr:row>
      <xdr:rowOff>0</xdr:rowOff>
    </xdr:from>
    <xdr:to>
      <xdr:col>0</xdr:col>
      <xdr:colOff>981075</xdr:colOff>
      <xdr:row>109</xdr:row>
      <xdr:rowOff>0</xdr:rowOff>
    </xdr:to>
    <xdr:pic>
      <xdr:nvPicPr>
        <xdr:cNvPr id="96" name="Immagine 95">
          <a:extLst>
            <a:ext uri="{FF2B5EF4-FFF2-40B4-BE49-F238E27FC236}">
              <a16:creationId xmlns:a16="http://schemas.microsoft.com/office/drawing/2014/main" id="{978D99B9-9F38-4420-A97E-E1F45F9D60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192720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109</xdr:row>
      <xdr:rowOff>0</xdr:rowOff>
    </xdr:from>
    <xdr:to>
      <xdr:col>0</xdr:col>
      <xdr:colOff>981075</xdr:colOff>
      <xdr:row>110</xdr:row>
      <xdr:rowOff>0</xdr:rowOff>
    </xdr:to>
    <xdr:pic>
      <xdr:nvPicPr>
        <xdr:cNvPr id="97" name="Immagine 96">
          <a:extLst>
            <a:ext uri="{FF2B5EF4-FFF2-40B4-BE49-F238E27FC236}">
              <a16:creationId xmlns:a16="http://schemas.microsoft.com/office/drawing/2014/main" id="{912AABF1-E54E-4048-B46E-A4B6C117F1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205388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110</xdr:row>
      <xdr:rowOff>0</xdr:rowOff>
    </xdr:from>
    <xdr:to>
      <xdr:col>0</xdr:col>
      <xdr:colOff>981075</xdr:colOff>
      <xdr:row>111</xdr:row>
      <xdr:rowOff>0</xdr:rowOff>
    </xdr:to>
    <xdr:pic>
      <xdr:nvPicPr>
        <xdr:cNvPr id="98" name="Immagine 97">
          <a:extLst>
            <a:ext uri="{FF2B5EF4-FFF2-40B4-BE49-F238E27FC236}">
              <a16:creationId xmlns:a16="http://schemas.microsoft.com/office/drawing/2014/main" id="{CE39E86F-07CE-497E-B032-C76FE42788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218057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981075</xdr:colOff>
      <xdr:row>112</xdr:row>
      <xdr:rowOff>0</xdr:rowOff>
    </xdr:to>
    <xdr:pic>
      <xdr:nvPicPr>
        <xdr:cNvPr id="99" name="Immagine 98">
          <a:extLst>
            <a:ext uri="{FF2B5EF4-FFF2-40B4-BE49-F238E27FC236}">
              <a16:creationId xmlns:a16="http://schemas.microsoft.com/office/drawing/2014/main" id="{507D7F90-B0AA-417E-9C0F-21AA9C01E4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230725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112</xdr:row>
      <xdr:rowOff>0</xdr:rowOff>
    </xdr:from>
    <xdr:to>
      <xdr:col>0</xdr:col>
      <xdr:colOff>981075</xdr:colOff>
      <xdr:row>113</xdr:row>
      <xdr:rowOff>0</xdr:rowOff>
    </xdr:to>
    <xdr:pic>
      <xdr:nvPicPr>
        <xdr:cNvPr id="100" name="Immagine 99">
          <a:extLst>
            <a:ext uri="{FF2B5EF4-FFF2-40B4-BE49-F238E27FC236}">
              <a16:creationId xmlns:a16="http://schemas.microsoft.com/office/drawing/2014/main" id="{C474878D-488C-45D3-B563-7E93D82B35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243393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113</xdr:row>
      <xdr:rowOff>0</xdr:rowOff>
    </xdr:from>
    <xdr:to>
      <xdr:col>0</xdr:col>
      <xdr:colOff>981075</xdr:colOff>
      <xdr:row>114</xdr:row>
      <xdr:rowOff>0</xdr:rowOff>
    </xdr:to>
    <xdr:pic>
      <xdr:nvPicPr>
        <xdr:cNvPr id="101" name="Immagine 100">
          <a:extLst>
            <a:ext uri="{FF2B5EF4-FFF2-40B4-BE49-F238E27FC236}">
              <a16:creationId xmlns:a16="http://schemas.microsoft.com/office/drawing/2014/main" id="{9D2856A8-21AB-42DE-B930-40A0DAC08A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256061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114</xdr:row>
      <xdr:rowOff>0</xdr:rowOff>
    </xdr:from>
    <xdr:to>
      <xdr:col>0</xdr:col>
      <xdr:colOff>981075</xdr:colOff>
      <xdr:row>115</xdr:row>
      <xdr:rowOff>0</xdr:rowOff>
    </xdr:to>
    <xdr:pic>
      <xdr:nvPicPr>
        <xdr:cNvPr id="102" name="Immagine 101">
          <a:extLst>
            <a:ext uri="{FF2B5EF4-FFF2-40B4-BE49-F238E27FC236}">
              <a16:creationId xmlns:a16="http://schemas.microsoft.com/office/drawing/2014/main" id="{B50FBDF0-AB7F-481A-9E35-95E7E2BD34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268730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115</xdr:row>
      <xdr:rowOff>0</xdr:rowOff>
    </xdr:from>
    <xdr:to>
      <xdr:col>0</xdr:col>
      <xdr:colOff>981075</xdr:colOff>
      <xdr:row>116</xdr:row>
      <xdr:rowOff>0</xdr:rowOff>
    </xdr:to>
    <xdr:pic>
      <xdr:nvPicPr>
        <xdr:cNvPr id="103" name="Immagine 102">
          <a:extLst>
            <a:ext uri="{FF2B5EF4-FFF2-40B4-BE49-F238E27FC236}">
              <a16:creationId xmlns:a16="http://schemas.microsoft.com/office/drawing/2014/main" id="{56F6B1E1-1056-4585-A2A3-3D18A5F2FA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281398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116</xdr:row>
      <xdr:rowOff>0</xdr:rowOff>
    </xdr:from>
    <xdr:to>
      <xdr:col>0</xdr:col>
      <xdr:colOff>981075</xdr:colOff>
      <xdr:row>117</xdr:row>
      <xdr:rowOff>0</xdr:rowOff>
    </xdr:to>
    <xdr:pic>
      <xdr:nvPicPr>
        <xdr:cNvPr id="104" name="Immagine 103">
          <a:extLst>
            <a:ext uri="{FF2B5EF4-FFF2-40B4-BE49-F238E27FC236}">
              <a16:creationId xmlns:a16="http://schemas.microsoft.com/office/drawing/2014/main" id="{E3F82D7C-1792-40D2-B35E-CF73D73019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294066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117</xdr:row>
      <xdr:rowOff>0</xdr:rowOff>
    </xdr:from>
    <xdr:to>
      <xdr:col>0</xdr:col>
      <xdr:colOff>981075</xdr:colOff>
      <xdr:row>118</xdr:row>
      <xdr:rowOff>0</xdr:rowOff>
    </xdr:to>
    <xdr:pic>
      <xdr:nvPicPr>
        <xdr:cNvPr id="105" name="Immagine 104">
          <a:extLst>
            <a:ext uri="{FF2B5EF4-FFF2-40B4-BE49-F238E27FC236}">
              <a16:creationId xmlns:a16="http://schemas.microsoft.com/office/drawing/2014/main" id="{9D75B3B4-C0FE-46C7-9600-05DA4B87D5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306734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118</xdr:row>
      <xdr:rowOff>0</xdr:rowOff>
    </xdr:from>
    <xdr:to>
      <xdr:col>0</xdr:col>
      <xdr:colOff>981075</xdr:colOff>
      <xdr:row>119</xdr:row>
      <xdr:rowOff>0</xdr:rowOff>
    </xdr:to>
    <xdr:pic>
      <xdr:nvPicPr>
        <xdr:cNvPr id="106" name="Immagine 105">
          <a:extLst>
            <a:ext uri="{FF2B5EF4-FFF2-40B4-BE49-F238E27FC236}">
              <a16:creationId xmlns:a16="http://schemas.microsoft.com/office/drawing/2014/main" id="{C0D75A2E-E7C9-4386-968E-289FC87445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319403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0</xdr:col>
      <xdr:colOff>981075</xdr:colOff>
      <xdr:row>120</xdr:row>
      <xdr:rowOff>0</xdr:rowOff>
    </xdr:to>
    <xdr:pic>
      <xdr:nvPicPr>
        <xdr:cNvPr id="107" name="Immagine 106">
          <a:extLst>
            <a:ext uri="{FF2B5EF4-FFF2-40B4-BE49-F238E27FC236}">
              <a16:creationId xmlns:a16="http://schemas.microsoft.com/office/drawing/2014/main" id="{E8C31ADD-8B8D-4D59-8C15-40EC336140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332071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120</xdr:row>
      <xdr:rowOff>0</xdr:rowOff>
    </xdr:from>
    <xdr:to>
      <xdr:col>0</xdr:col>
      <xdr:colOff>981075</xdr:colOff>
      <xdr:row>121</xdr:row>
      <xdr:rowOff>0</xdr:rowOff>
    </xdr:to>
    <xdr:pic>
      <xdr:nvPicPr>
        <xdr:cNvPr id="108" name="Immagine 107">
          <a:extLst>
            <a:ext uri="{FF2B5EF4-FFF2-40B4-BE49-F238E27FC236}">
              <a16:creationId xmlns:a16="http://schemas.microsoft.com/office/drawing/2014/main" id="{36A9BAD6-E17A-464F-A71C-A02B7EAD1C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344739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121</xdr:row>
      <xdr:rowOff>0</xdr:rowOff>
    </xdr:from>
    <xdr:to>
      <xdr:col>0</xdr:col>
      <xdr:colOff>981075</xdr:colOff>
      <xdr:row>122</xdr:row>
      <xdr:rowOff>0</xdr:rowOff>
    </xdr:to>
    <xdr:pic>
      <xdr:nvPicPr>
        <xdr:cNvPr id="109" name="Immagine 108">
          <a:extLst>
            <a:ext uri="{FF2B5EF4-FFF2-40B4-BE49-F238E27FC236}">
              <a16:creationId xmlns:a16="http://schemas.microsoft.com/office/drawing/2014/main" id="{BEB16504-A5C0-443F-BF61-7458B9A605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357407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122</xdr:row>
      <xdr:rowOff>0</xdr:rowOff>
    </xdr:from>
    <xdr:to>
      <xdr:col>0</xdr:col>
      <xdr:colOff>981075</xdr:colOff>
      <xdr:row>123</xdr:row>
      <xdr:rowOff>0</xdr:rowOff>
    </xdr:to>
    <xdr:pic>
      <xdr:nvPicPr>
        <xdr:cNvPr id="110" name="Immagine 109">
          <a:extLst>
            <a:ext uri="{FF2B5EF4-FFF2-40B4-BE49-F238E27FC236}">
              <a16:creationId xmlns:a16="http://schemas.microsoft.com/office/drawing/2014/main" id="{0DF24A82-72B2-41FB-AF62-09B64E3DC6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370076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123</xdr:row>
      <xdr:rowOff>0</xdr:rowOff>
    </xdr:from>
    <xdr:to>
      <xdr:col>0</xdr:col>
      <xdr:colOff>981075</xdr:colOff>
      <xdr:row>124</xdr:row>
      <xdr:rowOff>0</xdr:rowOff>
    </xdr:to>
    <xdr:pic>
      <xdr:nvPicPr>
        <xdr:cNvPr id="111" name="Immagine 110">
          <a:extLst>
            <a:ext uri="{FF2B5EF4-FFF2-40B4-BE49-F238E27FC236}">
              <a16:creationId xmlns:a16="http://schemas.microsoft.com/office/drawing/2014/main" id="{22432A5D-9659-4642-908C-2483F7F0D8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382744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124</xdr:row>
      <xdr:rowOff>0</xdr:rowOff>
    </xdr:from>
    <xdr:to>
      <xdr:col>0</xdr:col>
      <xdr:colOff>981075</xdr:colOff>
      <xdr:row>125</xdr:row>
      <xdr:rowOff>0</xdr:rowOff>
    </xdr:to>
    <xdr:pic>
      <xdr:nvPicPr>
        <xdr:cNvPr id="112" name="Immagine 111">
          <a:extLst>
            <a:ext uri="{FF2B5EF4-FFF2-40B4-BE49-F238E27FC236}">
              <a16:creationId xmlns:a16="http://schemas.microsoft.com/office/drawing/2014/main" id="{EC9F6CFB-E949-4F7F-8854-5D2269A6C0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395412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125</xdr:row>
      <xdr:rowOff>0</xdr:rowOff>
    </xdr:from>
    <xdr:to>
      <xdr:col>0</xdr:col>
      <xdr:colOff>981075</xdr:colOff>
      <xdr:row>126</xdr:row>
      <xdr:rowOff>0</xdr:rowOff>
    </xdr:to>
    <xdr:pic>
      <xdr:nvPicPr>
        <xdr:cNvPr id="113" name="Immagine 112">
          <a:extLst>
            <a:ext uri="{FF2B5EF4-FFF2-40B4-BE49-F238E27FC236}">
              <a16:creationId xmlns:a16="http://schemas.microsoft.com/office/drawing/2014/main" id="{5FF46BF1-663C-420F-BD68-03611B1491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408080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126</xdr:row>
      <xdr:rowOff>0</xdr:rowOff>
    </xdr:from>
    <xdr:to>
      <xdr:col>0</xdr:col>
      <xdr:colOff>981075</xdr:colOff>
      <xdr:row>127</xdr:row>
      <xdr:rowOff>0</xdr:rowOff>
    </xdr:to>
    <xdr:pic>
      <xdr:nvPicPr>
        <xdr:cNvPr id="114" name="Immagine 113">
          <a:extLst>
            <a:ext uri="{FF2B5EF4-FFF2-40B4-BE49-F238E27FC236}">
              <a16:creationId xmlns:a16="http://schemas.microsoft.com/office/drawing/2014/main" id="{588EADFC-BFEC-41A4-B977-36AC557E5C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420749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127</xdr:row>
      <xdr:rowOff>0</xdr:rowOff>
    </xdr:from>
    <xdr:to>
      <xdr:col>0</xdr:col>
      <xdr:colOff>981075</xdr:colOff>
      <xdr:row>128</xdr:row>
      <xdr:rowOff>0</xdr:rowOff>
    </xdr:to>
    <xdr:pic>
      <xdr:nvPicPr>
        <xdr:cNvPr id="115" name="Immagine 114">
          <a:extLst>
            <a:ext uri="{FF2B5EF4-FFF2-40B4-BE49-F238E27FC236}">
              <a16:creationId xmlns:a16="http://schemas.microsoft.com/office/drawing/2014/main" id="{9BC12034-2BCD-449F-8821-F4789723EB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433417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128</xdr:row>
      <xdr:rowOff>0</xdr:rowOff>
    </xdr:from>
    <xdr:to>
      <xdr:col>0</xdr:col>
      <xdr:colOff>981075</xdr:colOff>
      <xdr:row>129</xdr:row>
      <xdr:rowOff>0</xdr:rowOff>
    </xdr:to>
    <xdr:pic>
      <xdr:nvPicPr>
        <xdr:cNvPr id="116" name="Immagine 115">
          <a:extLst>
            <a:ext uri="{FF2B5EF4-FFF2-40B4-BE49-F238E27FC236}">
              <a16:creationId xmlns:a16="http://schemas.microsoft.com/office/drawing/2014/main" id="{4FF650AD-41BD-4A65-BBAA-AFC5B36FF0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446085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129</xdr:row>
      <xdr:rowOff>0</xdr:rowOff>
    </xdr:from>
    <xdr:to>
      <xdr:col>0</xdr:col>
      <xdr:colOff>981075</xdr:colOff>
      <xdr:row>130</xdr:row>
      <xdr:rowOff>0</xdr:rowOff>
    </xdr:to>
    <xdr:pic>
      <xdr:nvPicPr>
        <xdr:cNvPr id="117" name="Immagine 116">
          <a:extLst>
            <a:ext uri="{FF2B5EF4-FFF2-40B4-BE49-F238E27FC236}">
              <a16:creationId xmlns:a16="http://schemas.microsoft.com/office/drawing/2014/main" id="{85A2746A-775F-402F-B93E-0DE0283E7E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458753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130</xdr:row>
      <xdr:rowOff>0</xdr:rowOff>
    </xdr:from>
    <xdr:to>
      <xdr:col>0</xdr:col>
      <xdr:colOff>981075</xdr:colOff>
      <xdr:row>131</xdr:row>
      <xdr:rowOff>0</xdr:rowOff>
    </xdr:to>
    <xdr:pic>
      <xdr:nvPicPr>
        <xdr:cNvPr id="118" name="Immagine 117">
          <a:extLst>
            <a:ext uri="{FF2B5EF4-FFF2-40B4-BE49-F238E27FC236}">
              <a16:creationId xmlns:a16="http://schemas.microsoft.com/office/drawing/2014/main" id="{D23E2304-8841-430D-BBF4-31F7D55CFB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471422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131</xdr:row>
      <xdr:rowOff>0</xdr:rowOff>
    </xdr:from>
    <xdr:to>
      <xdr:col>0</xdr:col>
      <xdr:colOff>981075</xdr:colOff>
      <xdr:row>132</xdr:row>
      <xdr:rowOff>0</xdr:rowOff>
    </xdr:to>
    <xdr:pic>
      <xdr:nvPicPr>
        <xdr:cNvPr id="119" name="Immagine 118">
          <a:extLst>
            <a:ext uri="{FF2B5EF4-FFF2-40B4-BE49-F238E27FC236}">
              <a16:creationId xmlns:a16="http://schemas.microsoft.com/office/drawing/2014/main" id="{C8F91587-2DA2-49C5-876D-A22F1099FA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484090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132</xdr:row>
      <xdr:rowOff>0</xdr:rowOff>
    </xdr:from>
    <xdr:to>
      <xdr:col>0</xdr:col>
      <xdr:colOff>981075</xdr:colOff>
      <xdr:row>133</xdr:row>
      <xdr:rowOff>0</xdr:rowOff>
    </xdr:to>
    <xdr:pic>
      <xdr:nvPicPr>
        <xdr:cNvPr id="120" name="Immagine 119">
          <a:extLst>
            <a:ext uri="{FF2B5EF4-FFF2-40B4-BE49-F238E27FC236}">
              <a16:creationId xmlns:a16="http://schemas.microsoft.com/office/drawing/2014/main" id="{43540485-4FFE-45A3-A423-5217A3A417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496758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133</xdr:row>
      <xdr:rowOff>0</xdr:rowOff>
    </xdr:from>
    <xdr:to>
      <xdr:col>0</xdr:col>
      <xdr:colOff>981075</xdr:colOff>
      <xdr:row>134</xdr:row>
      <xdr:rowOff>0</xdr:rowOff>
    </xdr:to>
    <xdr:pic>
      <xdr:nvPicPr>
        <xdr:cNvPr id="121" name="Immagine 120">
          <a:extLst>
            <a:ext uri="{FF2B5EF4-FFF2-40B4-BE49-F238E27FC236}">
              <a16:creationId xmlns:a16="http://schemas.microsoft.com/office/drawing/2014/main" id="{7A91FF41-28DB-4C52-9D4D-75C02DBF5E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509426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134</xdr:row>
      <xdr:rowOff>0</xdr:rowOff>
    </xdr:from>
    <xdr:to>
      <xdr:col>0</xdr:col>
      <xdr:colOff>981075</xdr:colOff>
      <xdr:row>135</xdr:row>
      <xdr:rowOff>0</xdr:rowOff>
    </xdr:to>
    <xdr:pic>
      <xdr:nvPicPr>
        <xdr:cNvPr id="122" name="Immagine 121">
          <a:extLst>
            <a:ext uri="{FF2B5EF4-FFF2-40B4-BE49-F238E27FC236}">
              <a16:creationId xmlns:a16="http://schemas.microsoft.com/office/drawing/2014/main" id="{48F60D6F-E487-4ECE-AF82-4BE9ECAB24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522095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135</xdr:row>
      <xdr:rowOff>0</xdr:rowOff>
    </xdr:from>
    <xdr:to>
      <xdr:col>0</xdr:col>
      <xdr:colOff>981075</xdr:colOff>
      <xdr:row>136</xdr:row>
      <xdr:rowOff>0</xdr:rowOff>
    </xdr:to>
    <xdr:pic>
      <xdr:nvPicPr>
        <xdr:cNvPr id="123" name="Immagine 122">
          <a:extLst>
            <a:ext uri="{FF2B5EF4-FFF2-40B4-BE49-F238E27FC236}">
              <a16:creationId xmlns:a16="http://schemas.microsoft.com/office/drawing/2014/main" id="{6092FE80-3D00-4357-9EA3-36A699F3D7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534763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981075</xdr:colOff>
      <xdr:row>137</xdr:row>
      <xdr:rowOff>0</xdr:rowOff>
    </xdr:to>
    <xdr:pic>
      <xdr:nvPicPr>
        <xdr:cNvPr id="124" name="Immagine 123">
          <a:extLst>
            <a:ext uri="{FF2B5EF4-FFF2-40B4-BE49-F238E27FC236}">
              <a16:creationId xmlns:a16="http://schemas.microsoft.com/office/drawing/2014/main" id="{9BA7457B-01C2-4AAB-8961-F2E2E969B8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547431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981075</xdr:colOff>
      <xdr:row>138</xdr:row>
      <xdr:rowOff>0</xdr:rowOff>
    </xdr:to>
    <xdr:pic>
      <xdr:nvPicPr>
        <xdr:cNvPr id="125" name="Immagine 124">
          <a:extLst>
            <a:ext uri="{FF2B5EF4-FFF2-40B4-BE49-F238E27FC236}">
              <a16:creationId xmlns:a16="http://schemas.microsoft.com/office/drawing/2014/main" id="{B6F399FB-C22F-45BC-842C-14BA48CFB0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560099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138</xdr:row>
      <xdr:rowOff>0</xdr:rowOff>
    </xdr:from>
    <xdr:to>
      <xdr:col>0</xdr:col>
      <xdr:colOff>981075</xdr:colOff>
      <xdr:row>139</xdr:row>
      <xdr:rowOff>0</xdr:rowOff>
    </xdr:to>
    <xdr:pic>
      <xdr:nvPicPr>
        <xdr:cNvPr id="126" name="Immagine 125">
          <a:extLst>
            <a:ext uri="{FF2B5EF4-FFF2-40B4-BE49-F238E27FC236}">
              <a16:creationId xmlns:a16="http://schemas.microsoft.com/office/drawing/2014/main" id="{B8D2AFCB-BDDC-461C-97C3-FD713B870F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572768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139</xdr:row>
      <xdr:rowOff>0</xdr:rowOff>
    </xdr:from>
    <xdr:to>
      <xdr:col>0</xdr:col>
      <xdr:colOff>981075</xdr:colOff>
      <xdr:row>140</xdr:row>
      <xdr:rowOff>0</xdr:rowOff>
    </xdr:to>
    <xdr:pic>
      <xdr:nvPicPr>
        <xdr:cNvPr id="127" name="Immagine 126">
          <a:extLst>
            <a:ext uri="{FF2B5EF4-FFF2-40B4-BE49-F238E27FC236}">
              <a16:creationId xmlns:a16="http://schemas.microsoft.com/office/drawing/2014/main" id="{2D55E3BF-A73A-4F4B-B008-BC4E54968B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585436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140</xdr:row>
      <xdr:rowOff>0</xdr:rowOff>
    </xdr:from>
    <xdr:to>
      <xdr:col>0</xdr:col>
      <xdr:colOff>981075</xdr:colOff>
      <xdr:row>141</xdr:row>
      <xdr:rowOff>0</xdr:rowOff>
    </xdr:to>
    <xdr:pic>
      <xdr:nvPicPr>
        <xdr:cNvPr id="128" name="Immagine 127">
          <a:extLst>
            <a:ext uri="{FF2B5EF4-FFF2-40B4-BE49-F238E27FC236}">
              <a16:creationId xmlns:a16="http://schemas.microsoft.com/office/drawing/2014/main" id="{F2B4320D-AE8A-402C-BD89-870441B837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598104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981075</xdr:colOff>
      <xdr:row>142</xdr:row>
      <xdr:rowOff>0</xdr:rowOff>
    </xdr:to>
    <xdr:pic>
      <xdr:nvPicPr>
        <xdr:cNvPr id="129" name="Immagine 128">
          <a:extLst>
            <a:ext uri="{FF2B5EF4-FFF2-40B4-BE49-F238E27FC236}">
              <a16:creationId xmlns:a16="http://schemas.microsoft.com/office/drawing/2014/main" id="{DA87D381-2102-4BF6-AA05-D6AADCD337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610772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981075</xdr:colOff>
      <xdr:row>143</xdr:row>
      <xdr:rowOff>0</xdr:rowOff>
    </xdr:to>
    <xdr:pic>
      <xdr:nvPicPr>
        <xdr:cNvPr id="130" name="Immagine 129">
          <a:extLst>
            <a:ext uri="{FF2B5EF4-FFF2-40B4-BE49-F238E27FC236}">
              <a16:creationId xmlns:a16="http://schemas.microsoft.com/office/drawing/2014/main" id="{16872AC4-C967-4C0E-B7CB-CBB186D46D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623441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143</xdr:row>
      <xdr:rowOff>0</xdr:rowOff>
    </xdr:from>
    <xdr:to>
      <xdr:col>0</xdr:col>
      <xdr:colOff>981075</xdr:colOff>
      <xdr:row>144</xdr:row>
      <xdr:rowOff>0</xdr:rowOff>
    </xdr:to>
    <xdr:pic>
      <xdr:nvPicPr>
        <xdr:cNvPr id="131" name="Immagine 130">
          <a:extLst>
            <a:ext uri="{FF2B5EF4-FFF2-40B4-BE49-F238E27FC236}">
              <a16:creationId xmlns:a16="http://schemas.microsoft.com/office/drawing/2014/main" id="{D75CB13C-89A6-4AC1-AE7D-58E5ED9D90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636109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144</xdr:row>
      <xdr:rowOff>0</xdr:rowOff>
    </xdr:from>
    <xdr:to>
      <xdr:col>0</xdr:col>
      <xdr:colOff>981075</xdr:colOff>
      <xdr:row>145</xdr:row>
      <xdr:rowOff>0</xdr:rowOff>
    </xdr:to>
    <xdr:pic>
      <xdr:nvPicPr>
        <xdr:cNvPr id="132" name="Immagine 131">
          <a:extLst>
            <a:ext uri="{FF2B5EF4-FFF2-40B4-BE49-F238E27FC236}">
              <a16:creationId xmlns:a16="http://schemas.microsoft.com/office/drawing/2014/main" id="{38748922-FDDA-480F-A266-EA26EEC700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648777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145</xdr:row>
      <xdr:rowOff>0</xdr:rowOff>
    </xdr:from>
    <xdr:to>
      <xdr:col>0</xdr:col>
      <xdr:colOff>981075</xdr:colOff>
      <xdr:row>146</xdr:row>
      <xdr:rowOff>0</xdr:rowOff>
    </xdr:to>
    <xdr:pic>
      <xdr:nvPicPr>
        <xdr:cNvPr id="133" name="Immagine 132">
          <a:extLst>
            <a:ext uri="{FF2B5EF4-FFF2-40B4-BE49-F238E27FC236}">
              <a16:creationId xmlns:a16="http://schemas.microsoft.com/office/drawing/2014/main" id="{CA35AF6E-E8FE-4A24-8A4A-33B5DFE294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661445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146</xdr:row>
      <xdr:rowOff>0</xdr:rowOff>
    </xdr:from>
    <xdr:to>
      <xdr:col>0</xdr:col>
      <xdr:colOff>981075</xdr:colOff>
      <xdr:row>147</xdr:row>
      <xdr:rowOff>0</xdr:rowOff>
    </xdr:to>
    <xdr:pic>
      <xdr:nvPicPr>
        <xdr:cNvPr id="134" name="Immagine 133">
          <a:extLst>
            <a:ext uri="{FF2B5EF4-FFF2-40B4-BE49-F238E27FC236}">
              <a16:creationId xmlns:a16="http://schemas.microsoft.com/office/drawing/2014/main" id="{C641A9A3-C232-49FD-AD8D-EA116BDB19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674114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147</xdr:row>
      <xdr:rowOff>0</xdr:rowOff>
    </xdr:from>
    <xdr:to>
      <xdr:col>0</xdr:col>
      <xdr:colOff>981075</xdr:colOff>
      <xdr:row>148</xdr:row>
      <xdr:rowOff>0</xdr:rowOff>
    </xdr:to>
    <xdr:pic>
      <xdr:nvPicPr>
        <xdr:cNvPr id="135" name="Immagine 134">
          <a:extLst>
            <a:ext uri="{FF2B5EF4-FFF2-40B4-BE49-F238E27FC236}">
              <a16:creationId xmlns:a16="http://schemas.microsoft.com/office/drawing/2014/main" id="{08A0E0F1-3718-4BCF-B17F-3B06996B81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686782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148</xdr:row>
      <xdr:rowOff>0</xdr:rowOff>
    </xdr:from>
    <xdr:to>
      <xdr:col>0</xdr:col>
      <xdr:colOff>981075</xdr:colOff>
      <xdr:row>149</xdr:row>
      <xdr:rowOff>0</xdr:rowOff>
    </xdr:to>
    <xdr:pic>
      <xdr:nvPicPr>
        <xdr:cNvPr id="136" name="Immagine 135">
          <a:extLst>
            <a:ext uri="{FF2B5EF4-FFF2-40B4-BE49-F238E27FC236}">
              <a16:creationId xmlns:a16="http://schemas.microsoft.com/office/drawing/2014/main" id="{B33B868C-4CEB-4B77-A79D-42165DEFA3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699450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149</xdr:row>
      <xdr:rowOff>0</xdr:rowOff>
    </xdr:from>
    <xdr:to>
      <xdr:col>0</xdr:col>
      <xdr:colOff>981075</xdr:colOff>
      <xdr:row>150</xdr:row>
      <xdr:rowOff>0</xdr:rowOff>
    </xdr:to>
    <xdr:pic>
      <xdr:nvPicPr>
        <xdr:cNvPr id="137" name="Immagine 136">
          <a:extLst>
            <a:ext uri="{FF2B5EF4-FFF2-40B4-BE49-F238E27FC236}">
              <a16:creationId xmlns:a16="http://schemas.microsoft.com/office/drawing/2014/main" id="{CC37D0AE-D447-415F-BF97-8595F1D8C0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712118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150</xdr:row>
      <xdr:rowOff>0</xdr:rowOff>
    </xdr:from>
    <xdr:to>
      <xdr:col>0</xdr:col>
      <xdr:colOff>981075</xdr:colOff>
      <xdr:row>151</xdr:row>
      <xdr:rowOff>0</xdr:rowOff>
    </xdr:to>
    <xdr:pic>
      <xdr:nvPicPr>
        <xdr:cNvPr id="138" name="Immagine 137">
          <a:extLst>
            <a:ext uri="{FF2B5EF4-FFF2-40B4-BE49-F238E27FC236}">
              <a16:creationId xmlns:a16="http://schemas.microsoft.com/office/drawing/2014/main" id="{150DD65F-A673-42BB-9762-DB3BE401AF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724787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151</xdr:row>
      <xdr:rowOff>0</xdr:rowOff>
    </xdr:from>
    <xdr:to>
      <xdr:col>0</xdr:col>
      <xdr:colOff>981075</xdr:colOff>
      <xdr:row>152</xdr:row>
      <xdr:rowOff>0</xdr:rowOff>
    </xdr:to>
    <xdr:pic>
      <xdr:nvPicPr>
        <xdr:cNvPr id="139" name="Immagine 138">
          <a:extLst>
            <a:ext uri="{FF2B5EF4-FFF2-40B4-BE49-F238E27FC236}">
              <a16:creationId xmlns:a16="http://schemas.microsoft.com/office/drawing/2014/main" id="{F98007B7-472A-4D73-B8DC-8AF5F49017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737455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152</xdr:row>
      <xdr:rowOff>0</xdr:rowOff>
    </xdr:from>
    <xdr:to>
      <xdr:col>0</xdr:col>
      <xdr:colOff>981075</xdr:colOff>
      <xdr:row>153</xdr:row>
      <xdr:rowOff>0</xdr:rowOff>
    </xdr:to>
    <xdr:pic>
      <xdr:nvPicPr>
        <xdr:cNvPr id="140" name="Immagine 139">
          <a:extLst>
            <a:ext uri="{FF2B5EF4-FFF2-40B4-BE49-F238E27FC236}">
              <a16:creationId xmlns:a16="http://schemas.microsoft.com/office/drawing/2014/main" id="{DF213DF7-84EC-4894-BEFC-BE2EE6B965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750123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153</xdr:row>
      <xdr:rowOff>0</xdr:rowOff>
    </xdr:from>
    <xdr:to>
      <xdr:col>0</xdr:col>
      <xdr:colOff>981075</xdr:colOff>
      <xdr:row>154</xdr:row>
      <xdr:rowOff>0</xdr:rowOff>
    </xdr:to>
    <xdr:pic>
      <xdr:nvPicPr>
        <xdr:cNvPr id="141" name="Immagine 140">
          <a:extLst>
            <a:ext uri="{FF2B5EF4-FFF2-40B4-BE49-F238E27FC236}">
              <a16:creationId xmlns:a16="http://schemas.microsoft.com/office/drawing/2014/main" id="{ACFB37B7-CE55-48FE-9E6C-ED8C1499E2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762791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154</xdr:row>
      <xdr:rowOff>0</xdr:rowOff>
    </xdr:from>
    <xdr:to>
      <xdr:col>0</xdr:col>
      <xdr:colOff>981075</xdr:colOff>
      <xdr:row>155</xdr:row>
      <xdr:rowOff>0</xdr:rowOff>
    </xdr:to>
    <xdr:pic>
      <xdr:nvPicPr>
        <xdr:cNvPr id="142" name="Immagine 141">
          <a:extLst>
            <a:ext uri="{FF2B5EF4-FFF2-40B4-BE49-F238E27FC236}">
              <a16:creationId xmlns:a16="http://schemas.microsoft.com/office/drawing/2014/main" id="{F69C7A54-4F9A-461D-8CD1-17EBD48C0B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775460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155</xdr:row>
      <xdr:rowOff>0</xdr:rowOff>
    </xdr:from>
    <xdr:to>
      <xdr:col>0</xdr:col>
      <xdr:colOff>981075</xdr:colOff>
      <xdr:row>156</xdr:row>
      <xdr:rowOff>0</xdr:rowOff>
    </xdr:to>
    <xdr:pic>
      <xdr:nvPicPr>
        <xdr:cNvPr id="143" name="Immagine 142">
          <a:extLst>
            <a:ext uri="{FF2B5EF4-FFF2-40B4-BE49-F238E27FC236}">
              <a16:creationId xmlns:a16="http://schemas.microsoft.com/office/drawing/2014/main" id="{1024BDEA-0C3A-4709-9ACA-B02D30B33C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788128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156</xdr:row>
      <xdr:rowOff>0</xdr:rowOff>
    </xdr:from>
    <xdr:to>
      <xdr:col>0</xdr:col>
      <xdr:colOff>981075</xdr:colOff>
      <xdr:row>157</xdr:row>
      <xdr:rowOff>0</xdr:rowOff>
    </xdr:to>
    <xdr:pic>
      <xdr:nvPicPr>
        <xdr:cNvPr id="144" name="Immagine 143">
          <a:extLst>
            <a:ext uri="{FF2B5EF4-FFF2-40B4-BE49-F238E27FC236}">
              <a16:creationId xmlns:a16="http://schemas.microsoft.com/office/drawing/2014/main" id="{27BF4BFC-8982-4470-BD12-E3BECCF066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800796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157</xdr:row>
      <xdr:rowOff>0</xdr:rowOff>
    </xdr:from>
    <xdr:to>
      <xdr:col>0</xdr:col>
      <xdr:colOff>981075</xdr:colOff>
      <xdr:row>158</xdr:row>
      <xdr:rowOff>0</xdr:rowOff>
    </xdr:to>
    <xdr:pic>
      <xdr:nvPicPr>
        <xdr:cNvPr id="145" name="Immagine 144">
          <a:extLst>
            <a:ext uri="{FF2B5EF4-FFF2-40B4-BE49-F238E27FC236}">
              <a16:creationId xmlns:a16="http://schemas.microsoft.com/office/drawing/2014/main" id="{27052D36-22F0-4CDE-85EE-6A3AEA2930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813464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158</xdr:row>
      <xdr:rowOff>0</xdr:rowOff>
    </xdr:from>
    <xdr:to>
      <xdr:col>0</xdr:col>
      <xdr:colOff>981075</xdr:colOff>
      <xdr:row>159</xdr:row>
      <xdr:rowOff>0</xdr:rowOff>
    </xdr:to>
    <xdr:pic>
      <xdr:nvPicPr>
        <xdr:cNvPr id="146" name="Immagine 145">
          <a:extLst>
            <a:ext uri="{FF2B5EF4-FFF2-40B4-BE49-F238E27FC236}">
              <a16:creationId xmlns:a16="http://schemas.microsoft.com/office/drawing/2014/main" id="{D8104CB6-29D7-409F-98A8-EEF744637A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826133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159</xdr:row>
      <xdr:rowOff>0</xdr:rowOff>
    </xdr:from>
    <xdr:to>
      <xdr:col>0</xdr:col>
      <xdr:colOff>981075</xdr:colOff>
      <xdr:row>160</xdr:row>
      <xdr:rowOff>0</xdr:rowOff>
    </xdr:to>
    <xdr:pic>
      <xdr:nvPicPr>
        <xdr:cNvPr id="147" name="Immagine 146">
          <a:extLst>
            <a:ext uri="{FF2B5EF4-FFF2-40B4-BE49-F238E27FC236}">
              <a16:creationId xmlns:a16="http://schemas.microsoft.com/office/drawing/2014/main" id="{8E98E310-2506-48B2-91D8-F55E1E4D27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838801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160</xdr:row>
      <xdr:rowOff>0</xdr:rowOff>
    </xdr:from>
    <xdr:to>
      <xdr:col>0</xdr:col>
      <xdr:colOff>981075</xdr:colOff>
      <xdr:row>161</xdr:row>
      <xdr:rowOff>0</xdr:rowOff>
    </xdr:to>
    <xdr:pic>
      <xdr:nvPicPr>
        <xdr:cNvPr id="148" name="Immagine 147">
          <a:extLst>
            <a:ext uri="{FF2B5EF4-FFF2-40B4-BE49-F238E27FC236}">
              <a16:creationId xmlns:a16="http://schemas.microsoft.com/office/drawing/2014/main" id="{EEF79AB7-9570-4B21-9260-337DA0FAE2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851469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161</xdr:row>
      <xdr:rowOff>0</xdr:rowOff>
    </xdr:from>
    <xdr:to>
      <xdr:col>0</xdr:col>
      <xdr:colOff>981075</xdr:colOff>
      <xdr:row>162</xdr:row>
      <xdr:rowOff>0</xdr:rowOff>
    </xdr:to>
    <xdr:pic>
      <xdr:nvPicPr>
        <xdr:cNvPr id="149" name="Immagine 148">
          <a:extLst>
            <a:ext uri="{FF2B5EF4-FFF2-40B4-BE49-F238E27FC236}">
              <a16:creationId xmlns:a16="http://schemas.microsoft.com/office/drawing/2014/main" id="{B95F977B-7556-4531-8A3E-29D0738951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864137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162</xdr:row>
      <xdr:rowOff>0</xdr:rowOff>
    </xdr:from>
    <xdr:to>
      <xdr:col>0</xdr:col>
      <xdr:colOff>981075</xdr:colOff>
      <xdr:row>163</xdr:row>
      <xdr:rowOff>0</xdr:rowOff>
    </xdr:to>
    <xdr:pic>
      <xdr:nvPicPr>
        <xdr:cNvPr id="150" name="Immagine 149">
          <a:extLst>
            <a:ext uri="{FF2B5EF4-FFF2-40B4-BE49-F238E27FC236}">
              <a16:creationId xmlns:a16="http://schemas.microsoft.com/office/drawing/2014/main" id="{5DD91EE4-B471-4736-B077-89801653A9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876806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163</xdr:row>
      <xdr:rowOff>0</xdr:rowOff>
    </xdr:from>
    <xdr:to>
      <xdr:col>0</xdr:col>
      <xdr:colOff>981075</xdr:colOff>
      <xdr:row>164</xdr:row>
      <xdr:rowOff>0</xdr:rowOff>
    </xdr:to>
    <xdr:pic>
      <xdr:nvPicPr>
        <xdr:cNvPr id="151" name="Immagine 150">
          <a:extLst>
            <a:ext uri="{FF2B5EF4-FFF2-40B4-BE49-F238E27FC236}">
              <a16:creationId xmlns:a16="http://schemas.microsoft.com/office/drawing/2014/main" id="{CAA087AE-3713-4B27-84DB-3E68FDA8F3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889474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164</xdr:row>
      <xdr:rowOff>0</xdr:rowOff>
    </xdr:from>
    <xdr:to>
      <xdr:col>0</xdr:col>
      <xdr:colOff>981075</xdr:colOff>
      <xdr:row>165</xdr:row>
      <xdr:rowOff>0</xdr:rowOff>
    </xdr:to>
    <xdr:pic>
      <xdr:nvPicPr>
        <xdr:cNvPr id="152" name="Immagine 151">
          <a:extLst>
            <a:ext uri="{FF2B5EF4-FFF2-40B4-BE49-F238E27FC236}">
              <a16:creationId xmlns:a16="http://schemas.microsoft.com/office/drawing/2014/main" id="{E4EAF072-77A3-449B-809E-DFA56B2BB3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902142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165</xdr:row>
      <xdr:rowOff>0</xdr:rowOff>
    </xdr:from>
    <xdr:to>
      <xdr:col>0</xdr:col>
      <xdr:colOff>981075</xdr:colOff>
      <xdr:row>166</xdr:row>
      <xdr:rowOff>0</xdr:rowOff>
    </xdr:to>
    <xdr:pic>
      <xdr:nvPicPr>
        <xdr:cNvPr id="153" name="Immagine 152">
          <a:extLst>
            <a:ext uri="{FF2B5EF4-FFF2-40B4-BE49-F238E27FC236}">
              <a16:creationId xmlns:a16="http://schemas.microsoft.com/office/drawing/2014/main" id="{81F0EA95-0A02-41F4-B214-230E582DFF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914810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166</xdr:row>
      <xdr:rowOff>0</xdr:rowOff>
    </xdr:from>
    <xdr:to>
      <xdr:col>0</xdr:col>
      <xdr:colOff>981075</xdr:colOff>
      <xdr:row>167</xdr:row>
      <xdr:rowOff>0</xdr:rowOff>
    </xdr:to>
    <xdr:pic>
      <xdr:nvPicPr>
        <xdr:cNvPr id="154" name="Immagine 153">
          <a:extLst>
            <a:ext uri="{FF2B5EF4-FFF2-40B4-BE49-F238E27FC236}">
              <a16:creationId xmlns:a16="http://schemas.microsoft.com/office/drawing/2014/main" id="{62CFB077-474A-42A6-83A5-629673B0A2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927479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167</xdr:row>
      <xdr:rowOff>0</xdr:rowOff>
    </xdr:from>
    <xdr:to>
      <xdr:col>0</xdr:col>
      <xdr:colOff>981075</xdr:colOff>
      <xdr:row>168</xdr:row>
      <xdr:rowOff>0</xdr:rowOff>
    </xdr:to>
    <xdr:pic>
      <xdr:nvPicPr>
        <xdr:cNvPr id="155" name="Immagine 154">
          <a:extLst>
            <a:ext uri="{FF2B5EF4-FFF2-40B4-BE49-F238E27FC236}">
              <a16:creationId xmlns:a16="http://schemas.microsoft.com/office/drawing/2014/main" id="{9D7B7095-8003-4331-835E-52F48C3546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940147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168</xdr:row>
      <xdr:rowOff>0</xdr:rowOff>
    </xdr:from>
    <xdr:to>
      <xdr:col>0</xdr:col>
      <xdr:colOff>981075</xdr:colOff>
      <xdr:row>169</xdr:row>
      <xdr:rowOff>0</xdr:rowOff>
    </xdr:to>
    <xdr:pic>
      <xdr:nvPicPr>
        <xdr:cNvPr id="156" name="Immagine 155">
          <a:extLst>
            <a:ext uri="{FF2B5EF4-FFF2-40B4-BE49-F238E27FC236}">
              <a16:creationId xmlns:a16="http://schemas.microsoft.com/office/drawing/2014/main" id="{4F1380E1-D342-4357-A469-AF9E239648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952815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169</xdr:row>
      <xdr:rowOff>0</xdr:rowOff>
    </xdr:from>
    <xdr:to>
      <xdr:col>0</xdr:col>
      <xdr:colOff>981075</xdr:colOff>
      <xdr:row>170</xdr:row>
      <xdr:rowOff>0</xdr:rowOff>
    </xdr:to>
    <xdr:pic>
      <xdr:nvPicPr>
        <xdr:cNvPr id="157" name="Immagine 156">
          <a:extLst>
            <a:ext uri="{FF2B5EF4-FFF2-40B4-BE49-F238E27FC236}">
              <a16:creationId xmlns:a16="http://schemas.microsoft.com/office/drawing/2014/main" id="{2BC98AC4-6C17-437F-A29D-9D35D598CA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965483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170</xdr:row>
      <xdr:rowOff>0</xdr:rowOff>
    </xdr:from>
    <xdr:to>
      <xdr:col>0</xdr:col>
      <xdr:colOff>981075</xdr:colOff>
      <xdr:row>171</xdr:row>
      <xdr:rowOff>0</xdr:rowOff>
    </xdr:to>
    <xdr:pic>
      <xdr:nvPicPr>
        <xdr:cNvPr id="158" name="Immagine 157">
          <a:extLst>
            <a:ext uri="{FF2B5EF4-FFF2-40B4-BE49-F238E27FC236}">
              <a16:creationId xmlns:a16="http://schemas.microsoft.com/office/drawing/2014/main" id="{50979E7E-0DB0-47BB-B694-6CBD463BB1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978152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171</xdr:row>
      <xdr:rowOff>0</xdr:rowOff>
    </xdr:from>
    <xdr:to>
      <xdr:col>0</xdr:col>
      <xdr:colOff>981075</xdr:colOff>
      <xdr:row>172</xdr:row>
      <xdr:rowOff>0</xdr:rowOff>
    </xdr:to>
    <xdr:pic>
      <xdr:nvPicPr>
        <xdr:cNvPr id="159" name="Immagine 158">
          <a:extLst>
            <a:ext uri="{FF2B5EF4-FFF2-40B4-BE49-F238E27FC236}">
              <a16:creationId xmlns:a16="http://schemas.microsoft.com/office/drawing/2014/main" id="{B080BAD0-EB98-400E-803D-0DA92F9F39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990820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172</xdr:row>
      <xdr:rowOff>0</xdr:rowOff>
    </xdr:from>
    <xdr:to>
      <xdr:col>0</xdr:col>
      <xdr:colOff>981075</xdr:colOff>
      <xdr:row>173</xdr:row>
      <xdr:rowOff>0</xdr:rowOff>
    </xdr:to>
    <xdr:pic>
      <xdr:nvPicPr>
        <xdr:cNvPr id="160" name="Immagine 159">
          <a:extLst>
            <a:ext uri="{FF2B5EF4-FFF2-40B4-BE49-F238E27FC236}">
              <a16:creationId xmlns:a16="http://schemas.microsoft.com/office/drawing/2014/main" id="{D43C457F-A8C8-4BF4-B432-94E0AB8323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003488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173</xdr:row>
      <xdr:rowOff>0</xdr:rowOff>
    </xdr:from>
    <xdr:to>
      <xdr:col>0</xdr:col>
      <xdr:colOff>981075</xdr:colOff>
      <xdr:row>174</xdr:row>
      <xdr:rowOff>0</xdr:rowOff>
    </xdr:to>
    <xdr:pic>
      <xdr:nvPicPr>
        <xdr:cNvPr id="161" name="Immagine 160">
          <a:extLst>
            <a:ext uri="{FF2B5EF4-FFF2-40B4-BE49-F238E27FC236}">
              <a16:creationId xmlns:a16="http://schemas.microsoft.com/office/drawing/2014/main" id="{425FADAD-0A16-448E-85C3-A8E5289C57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016156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174</xdr:row>
      <xdr:rowOff>0</xdr:rowOff>
    </xdr:from>
    <xdr:to>
      <xdr:col>0</xdr:col>
      <xdr:colOff>981075</xdr:colOff>
      <xdr:row>175</xdr:row>
      <xdr:rowOff>0</xdr:rowOff>
    </xdr:to>
    <xdr:pic>
      <xdr:nvPicPr>
        <xdr:cNvPr id="162" name="Immagine 161">
          <a:extLst>
            <a:ext uri="{FF2B5EF4-FFF2-40B4-BE49-F238E27FC236}">
              <a16:creationId xmlns:a16="http://schemas.microsoft.com/office/drawing/2014/main" id="{A6D28145-54CF-4C9F-A88D-74B5E47AB6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028825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175</xdr:row>
      <xdr:rowOff>0</xdr:rowOff>
    </xdr:from>
    <xdr:to>
      <xdr:col>0</xdr:col>
      <xdr:colOff>981075</xdr:colOff>
      <xdr:row>176</xdr:row>
      <xdr:rowOff>0</xdr:rowOff>
    </xdr:to>
    <xdr:pic>
      <xdr:nvPicPr>
        <xdr:cNvPr id="163" name="Immagine 162">
          <a:extLst>
            <a:ext uri="{FF2B5EF4-FFF2-40B4-BE49-F238E27FC236}">
              <a16:creationId xmlns:a16="http://schemas.microsoft.com/office/drawing/2014/main" id="{849A97D4-D59B-4A83-A8D0-FF2906FFFE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041493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176</xdr:row>
      <xdr:rowOff>0</xdr:rowOff>
    </xdr:from>
    <xdr:to>
      <xdr:col>0</xdr:col>
      <xdr:colOff>981075</xdr:colOff>
      <xdr:row>177</xdr:row>
      <xdr:rowOff>0</xdr:rowOff>
    </xdr:to>
    <xdr:pic>
      <xdr:nvPicPr>
        <xdr:cNvPr id="164" name="Immagine 163">
          <a:extLst>
            <a:ext uri="{FF2B5EF4-FFF2-40B4-BE49-F238E27FC236}">
              <a16:creationId xmlns:a16="http://schemas.microsoft.com/office/drawing/2014/main" id="{EA749D5C-AF26-409B-8BDA-34F46F6A37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054161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177</xdr:row>
      <xdr:rowOff>0</xdr:rowOff>
    </xdr:from>
    <xdr:to>
      <xdr:col>0</xdr:col>
      <xdr:colOff>981075</xdr:colOff>
      <xdr:row>178</xdr:row>
      <xdr:rowOff>0</xdr:rowOff>
    </xdr:to>
    <xdr:pic>
      <xdr:nvPicPr>
        <xdr:cNvPr id="165" name="Immagine 164">
          <a:extLst>
            <a:ext uri="{FF2B5EF4-FFF2-40B4-BE49-F238E27FC236}">
              <a16:creationId xmlns:a16="http://schemas.microsoft.com/office/drawing/2014/main" id="{C24F4500-AC4E-4474-A516-7EE4C4B41E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066829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178</xdr:row>
      <xdr:rowOff>0</xdr:rowOff>
    </xdr:from>
    <xdr:to>
      <xdr:col>0</xdr:col>
      <xdr:colOff>981075</xdr:colOff>
      <xdr:row>179</xdr:row>
      <xdr:rowOff>0</xdr:rowOff>
    </xdr:to>
    <xdr:pic>
      <xdr:nvPicPr>
        <xdr:cNvPr id="166" name="Immagine 165">
          <a:extLst>
            <a:ext uri="{FF2B5EF4-FFF2-40B4-BE49-F238E27FC236}">
              <a16:creationId xmlns:a16="http://schemas.microsoft.com/office/drawing/2014/main" id="{1595D01D-4BE7-4F8F-B51A-E755A3B387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079498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179</xdr:row>
      <xdr:rowOff>0</xdr:rowOff>
    </xdr:from>
    <xdr:to>
      <xdr:col>0</xdr:col>
      <xdr:colOff>981075</xdr:colOff>
      <xdr:row>180</xdr:row>
      <xdr:rowOff>0</xdr:rowOff>
    </xdr:to>
    <xdr:pic>
      <xdr:nvPicPr>
        <xdr:cNvPr id="167" name="Immagine 166">
          <a:extLst>
            <a:ext uri="{FF2B5EF4-FFF2-40B4-BE49-F238E27FC236}">
              <a16:creationId xmlns:a16="http://schemas.microsoft.com/office/drawing/2014/main" id="{D55F22B0-DCC8-4A58-B2A3-05D87CA003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092166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180</xdr:row>
      <xdr:rowOff>0</xdr:rowOff>
    </xdr:from>
    <xdr:to>
      <xdr:col>0</xdr:col>
      <xdr:colOff>981075</xdr:colOff>
      <xdr:row>181</xdr:row>
      <xdr:rowOff>0</xdr:rowOff>
    </xdr:to>
    <xdr:pic>
      <xdr:nvPicPr>
        <xdr:cNvPr id="168" name="Immagine 167">
          <a:extLst>
            <a:ext uri="{FF2B5EF4-FFF2-40B4-BE49-F238E27FC236}">
              <a16:creationId xmlns:a16="http://schemas.microsoft.com/office/drawing/2014/main" id="{5D211C03-6CFD-495C-B048-8AE051C322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104834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181</xdr:row>
      <xdr:rowOff>0</xdr:rowOff>
    </xdr:from>
    <xdr:to>
      <xdr:col>0</xdr:col>
      <xdr:colOff>981075</xdr:colOff>
      <xdr:row>182</xdr:row>
      <xdr:rowOff>0</xdr:rowOff>
    </xdr:to>
    <xdr:pic>
      <xdr:nvPicPr>
        <xdr:cNvPr id="169" name="Immagine 168">
          <a:extLst>
            <a:ext uri="{FF2B5EF4-FFF2-40B4-BE49-F238E27FC236}">
              <a16:creationId xmlns:a16="http://schemas.microsoft.com/office/drawing/2014/main" id="{5870AD3C-286F-4333-9950-520A4BA90C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117502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182</xdr:row>
      <xdr:rowOff>0</xdr:rowOff>
    </xdr:from>
    <xdr:to>
      <xdr:col>0</xdr:col>
      <xdr:colOff>981075</xdr:colOff>
      <xdr:row>183</xdr:row>
      <xdr:rowOff>0</xdr:rowOff>
    </xdr:to>
    <xdr:pic>
      <xdr:nvPicPr>
        <xdr:cNvPr id="170" name="Immagine 169">
          <a:extLst>
            <a:ext uri="{FF2B5EF4-FFF2-40B4-BE49-F238E27FC236}">
              <a16:creationId xmlns:a16="http://schemas.microsoft.com/office/drawing/2014/main" id="{F47A63FE-7424-4F30-B7BF-06A0058FD1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130171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183</xdr:row>
      <xdr:rowOff>0</xdr:rowOff>
    </xdr:from>
    <xdr:to>
      <xdr:col>0</xdr:col>
      <xdr:colOff>981075</xdr:colOff>
      <xdr:row>184</xdr:row>
      <xdr:rowOff>0</xdr:rowOff>
    </xdr:to>
    <xdr:pic>
      <xdr:nvPicPr>
        <xdr:cNvPr id="171" name="Immagine 170">
          <a:extLst>
            <a:ext uri="{FF2B5EF4-FFF2-40B4-BE49-F238E27FC236}">
              <a16:creationId xmlns:a16="http://schemas.microsoft.com/office/drawing/2014/main" id="{0104287B-ECCD-416E-93B5-DD574D9079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142839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184</xdr:row>
      <xdr:rowOff>0</xdr:rowOff>
    </xdr:from>
    <xdr:to>
      <xdr:col>0</xdr:col>
      <xdr:colOff>981075</xdr:colOff>
      <xdr:row>185</xdr:row>
      <xdr:rowOff>0</xdr:rowOff>
    </xdr:to>
    <xdr:pic>
      <xdr:nvPicPr>
        <xdr:cNvPr id="172" name="Immagine 171">
          <a:extLst>
            <a:ext uri="{FF2B5EF4-FFF2-40B4-BE49-F238E27FC236}">
              <a16:creationId xmlns:a16="http://schemas.microsoft.com/office/drawing/2014/main" id="{80396F9D-9F26-46BE-82D4-615C0FD927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155507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185</xdr:row>
      <xdr:rowOff>0</xdr:rowOff>
    </xdr:from>
    <xdr:to>
      <xdr:col>0</xdr:col>
      <xdr:colOff>981075</xdr:colOff>
      <xdr:row>186</xdr:row>
      <xdr:rowOff>0</xdr:rowOff>
    </xdr:to>
    <xdr:pic>
      <xdr:nvPicPr>
        <xdr:cNvPr id="173" name="Immagine 172">
          <a:extLst>
            <a:ext uri="{FF2B5EF4-FFF2-40B4-BE49-F238E27FC236}">
              <a16:creationId xmlns:a16="http://schemas.microsoft.com/office/drawing/2014/main" id="{0DBB7007-AB04-4A23-B5CC-5EE9FAC320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168175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186</xdr:row>
      <xdr:rowOff>0</xdr:rowOff>
    </xdr:from>
    <xdr:to>
      <xdr:col>0</xdr:col>
      <xdr:colOff>981075</xdr:colOff>
      <xdr:row>187</xdr:row>
      <xdr:rowOff>0</xdr:rowOff>
    </xdr:to>
    <xdr:pic>
      <xdr:nvPicPr>
        <xdr:cNvPr id="174" name="Immagine 173">
          <a:extLst>
            <a:ext uri="{FF2B5EF4-FFF2-40B4-BE49-F238E27FC236}">
              <a16:creationId xmlns:a16="http://schemas.microsoft.com/office/drawing/2014/main" id="{5EB3E8A3-A17E-487A-8856-70C226519F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180844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187</xdr:row>
      <xdr:rowOff>0</xdr:rowOff>
    </xdr:from>
    <xdr:to>
      <xdr:col>0</xdr:col>
      <xdr:colOff>981075</xdr:colOff>
      <xdr:row>188</xdr:row>
      <xdr:rowOff>0</xdr:rowOff>
    </xdr:to>
    <xdr:pic>
      <xdr:nvPicPr>
        <xdr:cNvPr id="175" name="Immagine 174">
          <a:extLst>
            <a:ext uri="{FF2B5EF4-FFF2-40B4-BE49-F238E27FC236}">
              <a16:creationId xmlns:a16="http://schemas.microsoft.com/office/drawing/2014/main" id="{437BC561-7317-47C2-B49F-D4837F7C00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193512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188</xdr:row>
      <xdr:rowOff>0</xdr:rowOff>
    </xdr:from>
    <xdr:to>
      <xdr:col>0</xdr:col>
      <xdr:colOff>981075</xdr:colOff>
      <xdr:row>189</xdr:row>
      <xdr:rowOff>0</xdr:rowOff>
    </xdr:to>
    <xdr:pic>
      <xdr:nvPicPr>
        <xdr:cNvPr id="176" name="Immagine 175">
          <a:extLst>
            <a:ext uri="{FF2B5EF4-FFF2-40B4-BE49-F238E27FC236}">
              <a16:creationId xmlns:a16="http://schemas.microsoft.com/office/drawing/2014/main" id="{34ACFAA4-7EDA-4393-8D96-ECF5960345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206180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189</xdr:row>
      <xdr:rowOff>0</xdr:rowOff>
    </xdr:from>
    <xdr:to>
      <xdr:col>0</xdr:col>
      <xdr:colOff>981075</xdr:colOff>
      <xdr:row>190</xdr:row>
      <xdr:rowOff>0</xdr:rowOff>
    </xdr:to>
    <xdr:pic>
      <xdr:nvPicPr>
        <xdr:cNvPr id="177" name="Immagine 176">
          <a:extLst>
            <a:ext uri="{FF2B5EF4-FFF2-40B4-BE49-F238E27FC236}">
              <a16:creationId xmlns:a16="http://schemas.microsoft.com/office/drawing/2014/main" id="{FA16D2CF-01F7-44B1-8FF2-3466230E30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218848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190</xdr:row>
      <xdr:rowOff>0</xdr:rowOff>
    </xdr:from>
    <xdr:to>
      <xdr:col>0</xdr:col>
      <xdr:colOff>981075</xdr:colOff>
      <xdr:row>191</xdr:row>
      <xdr:rowOff>0</xdr:rowOff>
    </xdr:to>
    <xdr:pic>
      <xdr:nvPicPr>
        <xdr:cNvPr id="178" name="Immagine 177">
          <a:extLst>
            <a:ext uri="{FF2B5EF4-FFF2-40B4-BE49-F238E27FC236}">
              <a16:creationId xmlns:a16="http://schemas.microsoft.com/office/drawing/2014/main" id="{03BE69DC-3E1B-42A6-9FB6-F4446AC533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231517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191</xdr:row>
      <xdr:rowOff>0</xdr:rowOff>
    </xdr:from>
    <xdr:to>
      <xdr:col>0</xdr:col>
      <xdr:colOff>981075</xdr:colOff>
      <xdr:row>192</xdr:row>
      <xdr:rowOff>0</xdr:rowOff>
    </xdr:to>
    <xdr:pic>
      <xdr:nvPicPr>
        <xdr:cNvPr id="179" name="Immagine 178">
          <a:extLst>
            <a:ext uri="{FF2B5EF4-FFF2-40B4-BE49-F238E27FC236}">
              <a16:creationId xmlns:a16="http://schemas.microsoft.com/office/drawing/2014/main" id="{B2045C58-D9FF-40AA-8511-FB4E6A951F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244185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192</xdr:row>
      <xdr:rowOff>0</xdr:rowOff>
    </xdr:from>
    <xdr:to>
      <xdr:col>0</xdr:col>
      <xdr:colOff>981075</xdr:colOff>
      <xdr:row>193</xdr:row>
      <xdr:rowOff>0</xdr:rowOff>
    </xdr:to>
    <xdr:pic>
      <xdr:nvPicPr>
        <xdr:cNvPr id="180" name="Immagine 179">
          <a:extLst>
            <a:ext uri="{FF2B5EF4-FFF2-40B4-BE49-F238E27FC236}">
              <a16:creationId xmlns:a16="http://schemas.microsoft.com/office/drawing/2014/main" id="{19B720E7-3B8A-4C91-BA7F-A9C4E5493C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256853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193</xdr:row>
      <xdr:rowOff>0</xdr:rowOff>
    </xdr:from>
    <xdr:to>
      <xdr:col>0</xdr:col>
      <xdr:colOff>981075</xdr:colOff>
      <xdr:row>194</xdr:row>
      <xdr:rowOff>0</xdr:rowOff>
    </xdr:to>
    <xdr:pic>
      <xdr:nvPicPr>
        <xdr:cNvPr id="181" name="Immagine 180">
          <a:extLst>
            <a:ext uri="{FF2B5EF4-FFF2-40B4-BE49-F238E27FC236}">
              <a16:creationId xmlns:a16="http://schemas.microsoft.com/office/drawing/2014/main" id="{E14D061A-6977-43E9-AB8D-90B2B24424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269521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194</xdr:row>
      <xdr:rowOff>0</xdr:rowOff>
    </xdr:from>
    <xdr:to>
      <xdr:col>0</xdr:col>
      <xdr:colOff>981075</xdr:colOff>
      <xdr:row>195</xdr:row>
      <xdr:rowOff>0</xdr:rowOff>
    </xdr:to>
    <xdr:pic>
      <xdr:nvPicPr>
        <xdr:cNvPr id="182" name="Immagine 181">
          <a:extLst>
            <a:ext uri="{FF2B5EF4-FFF2-40B4-BE49-F238E27FC236}">
              <a16:creationId xmlns:a16="http://schemas.microsoft.com/office/drawing/2014/main" id="{5B24CDF5-BE43-457E-9A91-4E1B9E9199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282190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195</xdr:row>
      <xdr:rowOff>0</xdr:rowOff>
    </xdr:from>
    <xdr:to>
      <xdr:col>0</xdr:col>
      <xdr:colOff>981075</xdr:colOff>
      <xdr:row>196</xdr:row>
      <xdr:rowOff>0</xdr:rowOff>
    </xdr:to>
    <xdr:pic>
      <xdr:nvPicPr>
        <xdr:cNvPr id="183" name="Immagine 182">
          <a:extLst>
            <a:ext uri="{FF2B5EF4-FFF2-40B4-BE49-F238E27FC236}">
              <a16:creationId xmlns:a16="http://schemas.microsoft.com/office/drawing/2014/main" id="{3A5245D1-5589-458C-812D-173D8FC52C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294858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981075</xdr:colOff>
      <xdr:row>197</xdr:row>
      <xdr:rowOff>0</xdr:rowOff>
    </xdr:to>
    <xdr:pic>
      <xdr:nvPicPr>
        <xdr:cNvPr id="184" name="Immagine 183">
          <a:extLst>
            <a:ext uri="{FF2B5EF4-FFF2-40B4-BE49-F238E27FC236}">
              <a16:creationId xmlns:a16="http://schemas.microsoft.com/office/drawing/2014/main" id="{844EB037-C1A7-4C13-99DD-A4EABB78D5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307526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197</xdr:row>
      <xdr:rowOff>0</xdr:rowOff>
    </xdr:from>
    <xdr:to>
      <xdr:col>0</xdr:col>
      <xdr:colOff>981075</xdr:colOff>
      <xdr:row>198</xdr:row>
      <xdr:rowOff>0</xdr:rowOff>
    </xdr:to>
    <xdr:pic>
      <xdr:nvPicPr>
        <xdr:cNvPr id="185" name="Immagine 184">
          <a:extLst>
            <a:ext uri="{FF2B5EF4-FFF2-40B4-BE49-F238E27FC236}">
              <a16:creationId xmlns:a16="http://schemas.microsoft.com/office/drawing/2014/main" id="{4A1BC3F0-D53F-4C39-812E-5C68AABDF3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320194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198</xdr:row>
      <xdr:rowOff>0</xdr:rowOff>
    </xdr:from>
    <xdr:to>
      <xdr:col>0</xdr:col>
      <xdr:colOff>981075</xdr:colOff>
      <xdr:row>199</xdr:row>
      <xdr:rowOff>0</xdr:rowOff>
    </xdr:to>
    <xdr:pic>
      <xdr:nvPicPr>
        <xdr:cNvPr id="186" name="Immagine 185">
          <a:extLst>
            <a:ext uri="{FF2B5EF4-FFF2-40B4-BE49-F238E27FC236}">
              <a16:creationId xmlns:a16="http://schemas.microsoft.com/office/drawing/2014/main" id="{914CE0A5-9761-412F-B213-E1AF5E829B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332863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199</xdr:row>
      <xdr:rowOff>0</xdr:rowOff>
    </xdr:from>
    <xdr:to>
      <xdr:col>0</xdr:col>
      <xdr:colOff>981075</xdr:colOff>
      <xdr:row>200</xdr:row>
      <xdr:rowOff>0</xdr:rowOff>
    </xdr:to>
    <xdr:pic>
      <xdr:nvPicPr>
        <xdr:cNvPr id="187" name="Immagine 186">
          <a:extLst>
            <a:ext uri="{FF2B5EF4-FFF2-40B4-BE49-F238E27FC236}">
              <a16:creationId xmlns:a16="http://schemas.microsoft.com/office/drawing/2014/main" id="{08D20063-0F4D-44F6-AED4-5B1CDD6575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345531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200</xdr:row>
      <xdr:rowOff>0</xdr:rowOff>
    </xdr:from>
    <xdr:to>
      <xdr:col>0</xdr:col>
      <xdr:colOff>981075</xdr:colOff>
      <xdr:row>201</xdr:row>
      <xdr:rowOff>0</xdr:rowOff>
    </xdr:to>
    <xdr:pic>
      <xdr:nvPicPr>
        <xdr:cNvPr id="188" name="Immagine 187">
          <a:extLst>
            <a:ext uri="{FF2B5EF4-FFF2-40B4-BE49-F238E27FC236}">
              <a16:creationId xmlns:a16="http://schemas.microsoft.com/office/drawing/2014/main" id="{02F31C69-F237-43D8-A4D7-F93E6D1BB2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358199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201</xdr:row>
      <xdr:rowOff>0</xdr:rowOff>
    </xdr:from>
    <xdr:to>
      <xdr:col>0</xdr:col>
      <xdr:colOff>981075</xdr:colOff>
      <xdr:row>202</xdr:row>
      <xdr:rowOff>0</xdr:rowOff>
    </xdr:to>
    <xdr:pic>
      <xdr:nvPicPr>
        <xdr:cNvPr id="189" name="Immagine 188">
          <a:extLst>
            <a:ext uri="{FF2B5EF4-FFF2-40B4-BE49-F238E27FC236}">
              <a16:creationId xmlns:a16="http://schemas.microsoft.com/office/drawing/2014/main" id="{7E2A60BA-E590-4BD2-802C-3141B052DC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370867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202</xdr:row>
      <xdr:rowOff>0</xdr:rowOff>
    </xdr:from>
    <xdr:to>
      <xdr:col>0</xdr:col>
      <xdr:colOff>981075</xdr:colOff>
      <xdr:row>203</xdr:row>
      <xdr:rowOff>0</xdr:rowOff>
    </xdr:to>
    <xdr:pic>
      <xdr:nvPicPr>
        <xdr:cNvPr id="190" name="Immagine 189">
          <a:extLst>
            <a:ext uri="{FF2B5EF4-FFF2-40B4-BE49-F238E27FC236}">
              <a16:creationId xmlns:a16="http://schemas.microsoft.com/office/drawing/2014/main" id="{4780472F-0D64-43B2-A7C4-1AB1E9202E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383536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203</xdr:row>
      <xdr:rowOff>0</xdr:rowOff>
    </xdr:from>
    <xdr:to>
      <xdr:col>0</xdr:col>
      <xdr:colOff>981075</xdr:colOff>
      <xdr:row>204</xdr:row>
      <xdr:rowOff>0</xdr:rowOff>
    </xdr:to>
    <xdr:pic>
      <xdr:nvPicPr>
        <xdr:cNvPr id="191" name="Immagine 190">
          <a:extLst>
            <a:ext uri="{FF2B5EF4-FFF2-40B4-BE49-F238E27FC236}">
              <a16:creationId xmlns:a16="http://schemas.microsoft.com/office/drawing/2014/main" id="{AE4A1E1B-FB58-4AC3-B515-63672AB582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396204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204</xdr:row>
      <xdr:rowOff>0</xdr:rowOff>
    </xdr:from>
    <xdr:to>
      <xdr:col>0</xdr:col>
      <xdr:colOff>981075</xdr:colOff>
      <xdr:row>205</xdr:row>
      <xdr:rowOff>0</xdr:rowOff>
    </xdr:to>
    <xdr:pic>
      <xdr:nvPicPr>
        <xdr:cNvPr id="192" name="Immagine 191">
          <a:extLst>
            <a:ext uri="{FF2B5EF4-FFF2-40B4-BE49-F238E27FC236}">
              <a16:creationId xmlns:a16="http://schemas.microsoft.com/office/drawing/2014/main" id="{5B22E0BA-3D07-4A7F-ACBD-4D74AD486F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408872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205</xdr:row>
      <xdr:rowOff>0</xdr:rowOff>
    </xdr:from>
    <xdr:to>
      <xdr:col>0</xdr:col>
      <xdr:colOff>981075</xdr:colOff>
      <xdr:row>206</xdr:row>
      <xdr:rowOff>0</xdr:rowOff>
    </xdr:to>
    <xdr:pic>
      <xdr:nvPicPr>
        <xdr:cNvPr id="193" name="Immagine 192">
          <a:extLst>
            <a:ext uri="{FF2B5EF4-FFF2-40B4-BE49-F238E27FC236}">
              <a16:creationId xmlns:a16="http://schemas.microsoft.com/office/drawing/2014/main" id="{D5EB1913-B870-412C-93F8-CD821DEF3A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421540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206</xdr:row>
      <xdr:rowOff>0</xdr:rowOff>
    </xdr:from>
    <xdr:to>
      <xdr:col>0</xdr:col>
      <xdr:colOff>981075</xdr:colOff>
      <xdr:row>207</xdr:row>
      <xdr:rowOff>0</xdr:rowOff>
    </xdr:to>
    <xdr:pic>
      <xdr:nvPicPr>
        <xdr:cNvPr id="194" name="Immagine 193">
          <a:extLst>
            <a:ext uri="{FF2B5EF4-FFF2-40B4-BE49-F238E27FC236}">
              <a16:creationId xmlns:a16="http://schemas.microsoft.com/office/drawing/2014/main" id="{DE9921B1-2D1D-4DE5-996B-46743C82A9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434209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207</xdr:row>
      <xdr:rowOff>0</xdr:rowOff>
    </xdr:from>
    <xdr:to>
      <xdr:col>0</xdr:col>
      <xdr:colOff>981075</xdr:colOff>
      <xdr:row>208</xdr:row>
      <xdr:rowOff>0</xdr:rowOff>
    </xdr:to>
    <xdr:pic>
      <xdr:nvPicPr>
        <xdr:cNvPr id="195" name="Immagine 194">
          <a:extLst>
            <a:ext uri="{FF2B5EF4-FFF2-40B4-BE49-F238E27FC236}">
              <a16:creationId xmlns:a16="http://schemas.microsoft.com/office/drawing/2014/main" id="{D7BFFC5A-4B2D-4BC0-B93C-36FF16EC70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446877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208</xdr:row>
      <xdr:rowOff>0</xdr:rowOff>
    </xdr:from>
    <xdr:to>
      <xdr:col>0</xdr:col>
      <xdr:colOff>981075</xdr:colOff>
      <xdr:row>209</xdr:row>
      <xdr:rowOff>0</xdr:rowOff>
    </xdr:to>
    <xdr:pic>
      <xdr:nvPicPr>
        <xdr:cNvPr id="196" name="Immagine 195">
          <a:extLst>
            <a:ext uri="{FF2B5EF4-FFF2-40B4-BE49-F238E27FC236}">
              <a16:creationId xmlns:a16="http://schemas.microsoft.com/office/drawing/2014/main" id="{8AF9424B-4B7E-42F4-B577-9C9A134AE2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459545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209</xdr:row>
      <xdr:rowOff>0</xdr:rowOff>
    </xdr:from>
    <xdr:to>
      <xdr:col>0</xdr:col>
      <xdr:colOff>981075</xdr:colOff>
      <xdr:row>210</xdr:row>
      <xdr:rowOff>0</xdr:rowOff>
    </xdr:to>
    <xdr:pic>
      <xdr:nvPicPr>
        <xdr:cNvPr id="197" name="Immagine 196">
          <a:extLst>
            <a:ext uri="{FF2B5EF4-FFF2-40B4-BE49-F238E27FC236}">
              <a16:creationId xmlns:a16="http://schemas.microsoft.com/office/drawing/2014/main" id="{27AB03CA-04CB-407B-A2F0-F6EBBFC3C1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472213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210</xdr:row>
      <xdr:rowOff>0</xdr:rowOff>
    </xdr:from>
    <xdr:to>
      <xdr:col>0</xdr:col>
      <xdr:colOff>981075</xdr:colOff>
      <xdr:row>211</xdr:row>
      <xdr:rowOff>0</xdr:rowOff>
    </xdr:to>
    <xdr:pic>
      <xdr:nvPicPr>
        <xdr:cNvPr id="198" name="Immagine 197">
          <a:extLst>
            <a:ext uri="{FF2B5EF4-FFF2-40B4-BE49-F238E27FC236}">
              <a16:creationId xmlns:a16="http://schemas.microsoft.com/office/drawing/2014/main" id="{B29A50EB-9312-4789-9BA4-88A81595CF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484882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211</xdr:row>
      <xdr:rowOff>0</xdr:rowOff>
    </xdr:from>
    <xdr:to>
      <xdr:col>0</xdr:col>
      <xdr:colOff>981075</xdr:colOff>
      <xdr:row>212</xdr:row>
      <xdr:rowOff>0</xdr:rowOff>
    </xdr:to>
    <xdr:pic>
      <xdr:nvPicPr>
        <xdr:cNvPr id="199" name="Immagine 198">
          <a:extLst>
            <a:ext uri="{FF2B5EF4-FFF2-40B4-BE49-F238E27FC236}">
              <a16:creationId xmlns:a16="http://schemas.microsoft.com/office/drawing/2014/main" id="{3656BBBE-952A-44E8-9972-EDFF6FD09A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497550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212</xdr:row>
      <xdr:rowOff>0</xdr:rowOff>
    </xdr:from>
    <xdr:to>
      <xdr:col>0</xdr:col>
      <xdr:colOff>981075</xdr:colOff>
      <xdr:row>213</xdr:row>
      <xdr:rowOff>0</xdr:rowOff>
    </xdr:to>
    <xdr:pic>
      <xdr:nvPicPr>
        <xdr:cNvPr id="200" name="Immagine 199">
          <a:extLst>
            <a:ext uri="{FF2B5EF4-FFF2-40B4-BE49-F238E27FC236}">
              <a16:creationId xmlns:a16="http://schemas.microsoft.com/office/drawing/2014/main" id="{3E2B4AED-C04B-4024-9D06-08B9DC539C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510218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213</xdr:row>
      <xdr:rowOff>0</xdr:rowOff>
    </xdr:from>
    <xdr:to>
      <xdr:col>0</xdr:col>
      <xdr:colOff>981075</xdr:colOff>
      <xdr:row>214</xdr:row>
      <xdr:rowOff>0</xdr:rowOff>
    </xdr:to>
    <xdr:pic>
      <xdr:nvPicPr>
        <xdr:cNvPr id="201" name="Immagine 200">
          <a:extLst>
            <a:ext uri="{FF2B5EF4-FFF2-40B4-BE49-F238E27FC236}">
              <a16:creationId xmlns:a16="http://schemas.microsoft.com/office/drawing/2014/main" id="{14ACAE3D-5633-4492-9E60-9680E014E3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522886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214</xdr:row>
      <xdr:rowOff>0</xdr:rowOff>
    </xdr:from>
    <xdr:to>
      <xdr:col>0</xdr:col>
      <xdr:colOff>981075</xdr:colOff>
      <xdr:row>215</xdr:row>
      <xdr:rowOff>0</xdr:rowOff>
    </xdr:to>
    <xdr:pic>
      <xdr:nvPicPr>
        <xdr:cNvPr id="202" name="Immagine 201">
          <a:extLst>
            <a:ext uri="{FF2B5EF4-FFF2-40B4-BE49-F238E27FC236}">
              <a16:creationId xmlns:a16="http://schemas.microsoft.com/office/drawing/2014/main" id="{41646EF5-28C9-4B69-9A07-DDF92D9225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535555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215</xdr:row>
      <xdr:rowOff>0</xdr:rowOff>
    </xdr:from>
    <xdr:to>
      <xdr:col>0</xdr:col>
      <xdr:colOff>981075</xdr:colOff>
      <xdr:row>216</xdr:row>
      <xdr:rowOff>0</xdr:rowOff>
    </xdr:to>
    <xdr:pic>
      <xdr:nvPicPr>
        <xdr:cNvPr id="203" name="Immagine 202">
          <a:extLst>
            <a:ext uri="{FF2B5EF4-FFF2-40B4-BE49-F238E27FC236}">
              <a16:creationId xmlns:a16="http://schemas.microsoft.com/office/drawing/2014/main" id="{49947EDA-77E5-44FA-9108-382F04C454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548223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216</xdr:row>
      <xdr:rowOff>0</xdr:rowOff>
    </xdr:from>
    <xdr:to>
      <xdr:col>0</xdr:col>
      <xdr:colOff>981075</xdr:colOff>
      <xdr:row>217</xdr:row>
      <xdr:rowOff>0</xdr:rowOff>
    </xdr:to>
    <xdr:pic>
      <xdr:nvPicPr>
        <xdr:cNvPr id="204" name="Immagine 203">
          <a:extLst>
            <a:ext uri="{FF2B5EF4-FFF2-40B4-BE49-F238E27FC236}">
              <a16:creationId xmlns:a16="http://schemas.microsoft.com/office/drawing/2014/main" id="{18A78231-59CA-4E83-AA33-8EE0F8CEC3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560891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217</xdr:row>
      <xdr:rowOff>0</xdr:rowOff>
    </xdr:from>
    <xdr:to>
      <xdr:col>0</xdr:col>
      <xdr:colOff>981075</xdr:colOff>
      <xdr:row>218</xdr:row>
      <xdr:rowOff>0</xdr:rowOff>
    </xdr:to>
    <xdr:pic>
      <xdr:nvPicPr>
        <xdr:cNvPr id="205" name="Immagine 204">
          <a:extLst>
            <a:ext uri="{FF2B5EF4-FFF2-40B4-BE49-F238E27FC236}">
              <a16:creationId xmlns:a16="http://schemas.microsoft.com/office/drawing/2014/main" id="{961F99B8-8315-4692-89DE-9CF27CB6CD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573559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218</xdr:row>
      <xdr:rowOff>0</xdr:rowOff>
    </xdr:from>
    <xdr:to>
      <xdr:col>0</xdr:col>
      <xdr:colOff>981075</xdr:colOff>
      <xdr:row>219</xdr:row>
      <xdr:rowOff>0</xdr:rowOff>
    </xdr:to>
    <xdr:pic>
      <xdr:nvPicPr>
        <xdr:cNvPr id="206" name="Immagine 205">
          <a:extLst>
            <a:ext uri="{FF2B5EF4-FFF2-40B4-BE49-F238E27FC236}">
              <a16:creationId xmlns:a16="http://schemas.microsoft.com/office/drawing/2014/main" id="{2958C5E5-C6B9-434B-A156-C1A501F799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586228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219</xdr:row>
      <xdr:rowOff>0</xdr:rowOff>
    </xdr:from>
    <xdr:to>
      <xdr:col>0</xdr:col>
      <xdr:colOff>981075</xdr:colOff>
      <xdr:row>220</xdr:row>
      <xdr:rowOff>0</xdr:rowOff>
    </xdr:to>
    <xdr:pic>
      <xdr:nvPicPr>
        <xdr:cNvPr id="207" name="Immagine 206">
          <a:extLst>
            <a:ext uri="{FF2B5EF4-FFF2-40B4-BE49-F238E27FC236}">
              <a16:creationId xmlns:a16="http://schemas.microsoft.com/office/drawing/2014/main" id="{9DC48934-1F59-45E1-A58E-D1AFDAD1D2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598896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220</xdr:row>
      <xdr:rowOff>0</xdr:rowOff>
    </xdr:from>
    <xdr:to>
      <xdr:col>0</xdr:col>
      <xdr:colOff>981075</xdr:colOff>
      <xdr:row>221</xdr:row>
      <xdr:rowOff>0</xdr:rowOff>
    </xdr:to>
    <xdr:pic>
      <xdr:nvPicPr>
        <xdr:cNvPr id="208" name="Immagine 207">
          <a:extLst>
            <a:ext uri="{FF2B5EF4-FFF2-40B4-BE49-F238E27FC236}">
              <a16:creationId xmlns:a16="http://schemas.microsoft.com/office/drawing/2014/main" id="{FB9618C1-338E-47CE-A096-C2AE32C8F9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611564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221</xdr:row>
      <xdr:rowOff>0</xdr:rowOff>
    </xdr:from>
    <xdr:to>
      <xdr:col>0</xdr:col>
      <xdr:colOff>981075</xdr:colOff>
      <xdr:row>222</xdr:row>
      <xdr:rowOff>0</xdr:rowOff>
    </xdr:to>
    <xdr:pic>
      <xdr:nvPicPr>
        <xdr:cNvPr id="209" name="Immagine 208">
          <a:extLst>
            <a:ext uri="{FF2B5EF4-FFF2-40B4-BE49-F238E27FC236}">
              <a16:creationId xmlns:a16="http://schemas.microsoft.com/office/drawing/2014/main" id="{BE9AA99F-9507-479B-9B37-4DB1BBA03F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624232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222</xdr:row>
      <xdr:rowOff>0</xdr:rowOff>
    </xdr:from>
    <xdr:to>
      <xdr:col>0</xdr:col>
      <xdr:colOff>981075</xdr:colOff>
      <xdr:row>223</xdr:row>
      <xdr:rowOff>0</xdr:rowOff>
    </xdr:to>
    <xdr:pic>
      <xdr:nvPicPr>
        <xdr:cNvPr id="210" name="Immagine 209">
          <a:extLst>
            <a:ext uri="{FF2B5EF4-FFF2-40B4-BE49-F238E27FC236}">
              <a16:creationId xmlns:a16="http://schemas.microsoft.com/office/drawing/2014/main" id="{FAC90B3C-4513-4BED-A0B8-DFCFB7A76E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636901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223</xdr:row>
      <xdr:rowOff>0</xdr:rowOff>
    </xdr:from>
    <xdr:to>
      <xdr:col>0</xdr:col>
      <xdr:colOff>981075</xdr:colOff>
      <xdr:row>224</xdr:row>
      <xdr:rowOff>0</xdr:rowOff>
    </xdr:to>
    <xdr:pic>
      <xdr:nvPicPr>
        <xdr:cNvPr id="211" name="Immagine 210">
          <a:extLst>
            <a:ext uri="{FF2B5EF4-FFF2-40B4-BE49-F238E27FC236}">
              <a16:creationId xmlns:a16="http://schemas.microsoft.com/office/drawing/2014/main" id="{BEC36202-8549-428A-B898-7D9CFDA4BB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649569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224</xdr:row>
      <xdr:rowOff>0</xdr:rowOff>
    </xdr:from>
    <xdr:to>
      <xdr:col>0</xdr:col>
      <xdr:colOff>981075</xdr:colOff>
      <xdr:row>225</xdr:row>
      <xdr:rowOff>0</xdr:rowOff>
    </xdr:to>
    <xdr:pic>
      <xdr:nvPicPr>
        <xdr:cNvPr id="212" name="Immagine 211">
          <a:extLst>
            <a:ext uri="{FF2B5EF4-FFF2-40B4-BE49-F238E27FC236}">
              <a16:creationId xmlns:a16="http://schemas.microsoft.com/office/drawing/2014/main" id="{57843AB5-30D7-487A-9205-C4A94F9141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662237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225</xdr:row>
      <xdr:rowOff>0</xdr:rowOff>
    </xdr:from>
    <xdr:to>
      <xdr:col>0</xdr:col>
      <xdr:colOff>981075</xdr:colOff>
      <xdr:row>226</xdr:row>
      <xdr:rowOff>0</xdr:rowOff>
    </xdr:to>
    <xdr:pic>
      <xdr:nvPicPr>
        <xdr:cNvPr id="213" name="Immagine 212">
          <a:extLst>
            <a:ext uri="{FF2B5EF4-FFF2-40B4-BE49-F238E27FC236}">
              <a16:creationId xmlns:a16="http://schemas.microsoft.com/office/drawing/2014/main" id="{1E98A91C-D877-41EC-B3E2-737C97EEB5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674905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226</xdr:row>
      <xdr:rowOff>0</xdr:rowOff>
    </xdr:from>
    <xdr:to>
      <xdr:col>0</xdr:col>
      <xdr:colOff>981075</xdr:colOff>
      <xdr:row>227</xdr:row>
      <xdr:rowOff>0</xdr:rowOff>
    </xdr:to>
    <xdr:pic>
      <xdr:nvPicPr>
        <xdr:cNvPr id="214" name="Immagine 213">
          <a:extLst>
            <a:ext uri="{FF2B5EF4-FFF2-40B4-BE49-F238E27FC236}">
              <a16:creationId xmlns:a16="http://schemas.microsoft.com/office/drawing/2014/main" id="{988F7279-992B-4564-A78C-D9808D180A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687574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227</xdr:row>
      <xdr:rowOff>0</xdr:rowOff>
    </xdr:from>
    <xdr:to>
      <xdr:col>0</xdr:col>
      <xdr:colOff>981075</xdr:colOff>
      <xdr:row>228</xdr:row>
      <xdr:rowOff>0</xdr:rowOff>
    </xdr:to>
    <xdr:pic>
      <xdr:nvPicPr>
        <xdr:cNvPr id="215" name="Immagine 214">
          <a:extLst>
            <a:ext uri="{FF2B5EF4-FFF2-40B4-BE49-F238E27FC236}">
              <a16:creationId xmlns:a16="http://schemas.microsoft.com/office/drawing/2014/main" id="{8DB6A92B-C1C5-4A25-8BC0-EA081C0946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700242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228</xdr:row>
      <xdr:rowOff>0</xdr:rowOff>
    </xdr:from>
    <xdr:to>
      <xdr:col>0</xdr:col>
      <xdr:colOff>981075</xdr:colOff>
      <xdr:row>229</xdr:row>
      <xdr:rowOff>0</xdr:rowOff>
    </xdr:to>
    <xdr:pic>
      <xdr:nvPicPr>
        <xdr:cNvPr id="216" name="Immagine 215">
          <a:extLst>
            <a:ext uri="{FF2B5EF4-FFF2-40B4-BE49-F238E27FC236}">
              <a16:creationId xmlns:a16="http://schemas.microsoft.com/office/drawing/2014/main" id="{540CC024-16CE-43E1-8E5D-5AC15AD16D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712910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229</xdr:row>
      <xdr:rowOff>0</xdr:rowOff>
    </xdr:from>
    <xdr:to>
      <xdr:col>0</xdr:col>
      <xdr:colOff>981075</xdr:colOff>
      <xdr:row>230</xdr:row>
      <xdr:rowOff>0</xdr:rowOff>
    </xdr:to>
    <xdr:pic>
      <xdr:nvPicPr>
        <xdr:cNvPr id="217" name="Immagine 216">
          <a:extLst>
            <a:ext uri="{FF2B5EF4-FFF2-40B4-BE49-F238E27FC236}">
              <a16:creationId xmlns:a16="http://schemas.microsoft.com/office/drawing/2014/main" id="{B7D6BDB4-BC56-430D-B418-5FC362B57C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725578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230</xdr:row>
      <xdr:rowOff>0</xdr:rowOff>
    </xdr:from>
    <xdr:to>
      <xdr:col>0</xdr:col>
      <xdr:colOff>981075</xdr:colOff>
      <xdr:row>231</xdr:row>
      <xdr:rowOff>0</xdr:rowOff>
    </xdr:to>
    <xdr:pic>
      <xdr:nvPicPr>
        <xdr:cNvPr id="218" name="Immagine 217">
          <a:extLst>
            <a:ext uri="{FF2B5EF4-FFF2-40B4-BE49-F238E27FC236}">
              <a16:creationId xmlns:a16="http://schemas.microsoft.com/office/drawing/2014/main" id="{628020D1-2A4E-464E-883D-D6EDB9E07C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738247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231</xdr:row>
      <xdr:rowOff>0</xdr:rowOff>
    </xdr:from>
    <xdr:to>
      <xdr:col>0</xdr:col>
      <xdr:colOff>981075</xdr:colOff>
      <xdr:row>232</xdr:row>
      <xdr:rowOff>0</xdr:rowOff>
    </xdr:to>
    <xdr:pic>
      <xdr:nvPicPr>
        <xdr:cNvPr id="219" name="Immagine 218">
          <a:extLst>
            <a:ext uri="{FF2B5EF4-FFF2-40B4-BE49-F238E27FC236}">
              <a16:creationId xmlns:a16="http://schemas.microsoft.com/office/drawing/2014/main" id="{1B5975D8-BFA5-4CDB-A230-1C3689D623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750915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232</xdr:row>
      <xdr:rowOff>0</xdr:rowOff>
    </xdr:from>
    <xdr:to>
      <xdr:col>0</xdr:col>
      <xdr:colOff>981075</xdr:colOff>
      <xdr:row>233</xdr:row>
      <xdr:rowOff>0</xdr:rowOff>
    </xdr:to>
    <xdr:pic>
      <xdr:nvPicPr>
        <xdr:cNvPr id="220" name="Immagine 219">
          <a:extLst>
            <a:ext uri="{FF2B5EF4-FFF2-40B4-BE49-F238E27FC236}">
              <a16:creationId xmlns:a16="http://schemas.microsoft.com/office/drawing/2014/main" id="{C827B408-6288-4786-9053-505AECD0B3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763583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233</xdr:row>
      <xdr:rowOff>0</xdr:rowOff>
    </xdr:from>
    <xdr:to>
      <xdr:col>0</xdr:col>
      <xdr:colOff>981075</xdr:colOff>
      <xdr:row>234</xdr:row>
      <xdr:rowOff>0</xdr:rowOff>
    </xdr:to>
    <xdr:pic>
      <xdr:nvPicPr>
        <xdr:cNvPr id="221" name="Immagine 220">
          <a:extLst>
            <a:ext uri="{FF2B5EF4-FFF2-40B4-BE49-F238E27FC236}">
              <a16:creationId xmlns:a16="http://schemas.microsoft.com/office/drawing/2014/main" id="{C84FA57F-B968-44D3-BA01-8DA95FA08D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776251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234</xdr:row>
      <xdr:rowOff>0</xdr:rowOff>
    </xdr:from>
    <xdr:to>
      <xdr:col>0</xdr:col>
      <xdr:colOff>981075</xdr:colOff>
      <xdr:row>235</xdr:row>
      <xdr:rowOff>0</xdr:rowOff>
    </xdr:to>
    <xdr:pic>
      <xdr:nvPicPr>
        <xdr:cNvPr id="222" name="Immagine 221">
          <a:extLst>
            <a:ext uri="{FF2B5EF4-FFF2-40B4-BE49-F238E27FC236}">
              <a16:creationId xmlns:a16="http://schemas.microsoft.com/office/drawing/2014/main" id="{321E6F1D-8322-41D5-AB41-26F7B0648B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788920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235</xdr:row>
      <xdr:rowOff>0</xdr:rowOff>
    </xdr:from>
    <xdr:to>
      <xdr:col>0</xdr:col>
      <xdr:colOff>981075</xdr:colOff>
      <xdr:row>236</xdr:row>
      <xdr:rowOff>0</xdr:rowOff>
    </xdr:to>
    <xdr:pic>
      <xdr:nvPicPr>
        <xdr:cNvPr id="223" name="Immagine 222">
          <a:extLst>
            <a:ext uri="{FF2B5EF4-FFF2-40B4-BE49-F238E27FC236}">
              <a16:creationId xmlns:a16="http://schemas.microsoft.com/office/drawing/2014/main" id="{66F23F04-6108-4EA6-894F-093584C72D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801588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236</xdr:row>
      <xdr:rowOff>0</xdr:rowOff>
    </xdr:from>
    <xdr:to>
      <xdr:col>0</xdr:col>
      <xdr:colOff>981075</xdr:colOff>
      <xdr:row>237</xdr:row>
      <xdr:rowOff>0</xdr:rowOff>
    </xdr:to>
    <xdr:pic>
      <xdr:nvPicPr>
        <xdr:cNvPr id="224" name="Immagine 223">
          <a:extLst>
            <a:ext uri="{FF2B5EF4-FFF2-40B4-BE49-F238E27FC236}">
              <a16:creationId xmlns:a16="http://schemas.microsoft.com/office/drawing/2014/main" id="{FF3AA076-BD6D-4C54-A8F2-379618773C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814256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237</xdr:row>
      <xdr:rowOff>0</xdr:rowOff>
    </xdr:from>
    <xdr:to>
      <xdr:col>0</xdr:col>
      <xdr:colOff>981075</xdr:colOff>
      <xdr:row>238</xdr:row>
      <xdr:rowOff>0</xdr:rowOff>
    </xdr:to>
    <xdr:pic>
      <xdr:nvPicPr>
        <xdr:cNvPr id="225" name="Immagine 224">
          <a:extLst>
            <a:ext uri="{FF2B5EF4-FFF2-40B4-BE49-F238E27FC236}">
              <a16:creationId xmlns:a16="http://schemas.microsoft.com/office/drawing/2014/main" id="{A76BA51A-256E-4F07-B0C0-E1DAA3304B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826924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238</xdr:row>
      <xdr:rowOff>0</xdr:rowOff>
    </xdr:from>
    <xdr:to>
      <xdr:col>0</xdr:col>
      <xdr:colOff>981075</xdr:colOff>
      <xdr:row>239</xdr:row>
      <xdr:rowOff>0</xdr:rowOff>
    </xdr:to>
    <xdr:pic>
      <xdr:nvPicPr>
        <xdr:cNvPr id="226" name="Immagine 225">
          <a:extLst>
            <a:ext uri="{FF2B5EF4-FFF2-40B4-BE49-F238E27FC236}">
              <a16:creationId xmlns:a16="http://schemas.microsoft.com/office/drawing/2014/main" id="{DA3F0371-799C-4BE1-AB42-43633F312A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839593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239</xdr:row>
      <xdr:rowOff>0</xdr:rowOff>
    </xdr:from>
    <xdr:to>
      <xdr:col>0</xdr:col>
      <xdr:colOff>981075</xdr:colOff>
      <xdr:row>240</xdr:row>
      <xdr:rowOff>0</xdr:rowOff>
    </xdr:to>
    <xdr:pic>
      <xdr:nvPicPr>
        <xdr:cNvPr id="227" name="Immagine 226">
          <a:extLst>
            <a:ext uri="{FF2B5EF4-FFF2-40B4-BE49-F238E27FC236}">
              <a16:creationId xmlns:a16="http://schemas.microsoft.com/office/drawing/2014/main" id="{1A942B3B-D36B-4AF8-8377-B9ACFC4E41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852261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240</xdr:row>
      <xdr:rowOff>0</xdr:rowOff>
    </xdr:from>
    <xdr:to>
      <xdr:col>0</xdr:col>
      <xdr:colOff>981075</xdr:colOff>
      <xdr:row>241</xdr:row>
      <xdr:rowOff>0</xdr:rowOff>
    </xdr:to>
    <xdr:pic>
      <xdr:nvPicPr>
        <xdr:cNvPr id="228" name="Immagine 227">
          <a:extLst>
            <a:ext uri="{FF2B5EF4-FFF2-40B4-BE49-F238E27FC236}">
              <a16:creationId xmlns:a16="http://schemas.microsoft.com/office/drawing/2014/main" id="{898208D0-542C-43F2-B194-530512C52D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864929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241</xdr:row>
      <xdr:rowOff>0</xdr:rowOff>
    </xdr:from>
    <xdr:to>
      <xdr:col>0</xdr:col>
      <xdr:colOff>981075</xdr:colOff>
      <xdr:row>242</xdr:row>
      <xdr:rowOff>0</xdr:rowOff>
    </xdr:to>
    <xdr:pic>
      <xdr:nvPicPr>
        <xdr:cNvPr id="229" name="Immagine 228">
          <a:extLst>
            <a:ext uri="{FF2B5EF4-FFF2-40B4-BE49-F238E27FC236}">
              <a16:creationId xmlns:a16="http://schemas.microsoft.com/office/drawing/2014/main" id="{F4424D0B-7F78-44E6-B8CD-E25F9B0610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877597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242</xdr:row>
      <xdr:rowOff>0</xdr:rowOff>
    </xdr:from>
    <xdr:to>
      <xdr:col>0</xdr:col>
      <xdr:colOff>981075</xdr:colOff>
      <xdr:row>243</xdr:row>
      <xdr:rowOff>0</xdr:rowOff>
    </xdr:to>
    <xdr:pic>
      <xdr:nvPicPr>
        <xdr:cNvPr id="230" name="Immagine 229">
          <a:extLst>
            <a:ext uri="{FF2B5EF4-FFF2-40B4-BE49-F238E27FC236}">
              <a16:creationId xmlns:a16="http://schemas.microsoft.com/office/drawing/2014/main" id="{118AEECD-F1D1-418D-97B5-E6934DC75C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890266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243</xdr:row>
      <xdr:rowOff>0</xdr:rowOff>
    </xdr:from>
    <xdr:to>
      <xdr:col>0</xdr:col>
      <xdr:colOff>981075</xdr:colOff>
      <xdr:row>244</xdr:row>
      <xdr:rowOff>0</xdr:rowOff>
    </xdr:to>
    <xdr:pic>
      <xdr:nvPicPr>
        <xdr:cNvPr id="231" name="Immagine 230">
          <a:extLst>
            <a:ext uri="{FF2B5EF4-FFF2-40B4-BE49-F238E27FC236}">
              <a16:creationId xmlns:a16="http://schemas.microsoft.com/office/drawing/2014/main" id="{6B659E6C-CA28-4918-B067-CD3C062FA0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902934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244</xdr:row>
      <xdr:rowOff>0</xdr:rowOff>
    </xdr:from>
    <xdr:to>
      <xdr:col>0</xdr:col>
      <xdr:colOff>981075</xdr:colOff>
      <xdr:row>245</xdr:row>
      <xdr:rowOff>0</xdr:rowOff>
    </xdr:to>
    <xdr:pic>
      <xdr:nvPicPr>
        <xdr:cNvPr id="232" name="Immagine 231">
          <a:extLst>
            <a:ext uri="{FF2B5EF4-FFF2-40B4-BE49-F238E27FC236}">
              <a16:creationId xmlns:a16="http://schemas.microsoft.com/office/drawing/2014/main" id="{F259E104-FC1E-4E37-8F2F-2E38099D06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915602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245</xdr:row>
      <xdr:rowOff>0</xdr:rowOff>
    </xdr:from>
    <xdr:to>
      <xdr:col>0</xdr:col>
      <xdr:colOff>981075</xdr:colOff>
      <xdr:row>246</xdr:row>
      <xdr:rowOff>0</xdr:rowOff>
    </xdr:to>
    <xdr:pic>
      <xdr:nvPicPr>
        <xdr:cNvPr id="233" name="Immagine 232">
          <a:extLst>
            <a:ext uri="{FF2B5EF4-FFF2-40B4-BE49-F238E27FC236}">
              <a16:creationId xmlns:a16="http://schemas.microsoft.com/office/drawing/2014/main" id="{9878A1C9-6597-42B5-8872-C1932E7A9D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928270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246</xdr:row>
      <xdr:rowOff>0</xdr:rowOff>
    </xdr:from>
    <xdr:to>
      <xdr:col>0</xdr:col>
      <xdr:colOff>981075</xdr:colOff>
      <xdr:row>247</xdr:row>
      <xdr:rowOff>0</xdr:rowOff>
    </xdr:to>
    <xdr:pic>
      <xdr:nvPicPr>
        <xdr:cNvPr id="234" name="Immagine 233">
          <a:extLst>
            <a:ext uri="{FF2B5EF4-FFF2-40B4-BE49-F238E27FC236}">
              <a16:creationId xmlns:a16="http://schemas.microsoft.com/office/drawing/2014/main" id="{EB59926E-2939-4B65-8E8F-B747C827C1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940939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247</xdr:row>
      <xdr:rowOff>0</xdr:rowOff>
    </xdr:from>
    <xdr:to>
      <xdr:col>0</xdr:col>
      <xdr:colOff>981075</xdr:colOff>
      <xdr:row>248</xdr:row>
      <xdr:rowOff>0</xdr:rowOff>
    </xdr:to>
    <xdr:pic>
      <xdr:nvPicPr>
        <xdr:cNvPr id="235" name="Immagine 234">
          <a:extLst>
            <a:ext uri="{FF2B5EF4-FFF2-40B4-BE49-F238E27FC236}">
              <a16:creationId xmlns:a16="http://schemas.microsoft.com/office/drawing/2014/main" id="{1A6708B0-DB9D-45CC-87CC-5D5A8004B2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953607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248</xdr:row>
      <xdr:rowOff>0</xdr:rowOff>
    </xdr:from>
    <xdr:to>
      <xdr:col>0</xdr:col>
      <xdr:colOff>981075</xdr:colOff>
      <xdr:row>249</xdr:row>
      <xdr:rowOff>0</xdr:rowOff>
    </xdr:to>
    <xdr:pic>
      <xdr:nvPicPr>
        <xdr:cNvPr id="236" name="Immagine 235">
          <a:extLst>
            <a:ext uri="{FF2B5EF4-FFF2-40B4-BE49-F238E27FC236}">
              <a16:creationId xmlns:a16="http://schemas.microsoft.com/office/drawing/2014/main" id="{41EB404A-17E0-4195-943E-2F20ADB6AD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966275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249</xdr:row>
      <xdr:rowOff>0</xdr:rowOff>
    </xdr:from>
    <xdr:to>
      <xdr:col>0</xdr:col>
      <xdr:colOff>981075</xdr:colOff>
      <xdr:row>250</xdr:row>
      <xdr:rowOff>0</xdr:rowOff>
    </xdr:to>
    <xdr:pic>
      <xdr:nvPicPr>
        <xdr:cNvPr id="237" name="Immagine 236">
          <a:extLst>
            <a:ext uri="{FF2B5EF4-FFF2-40B4-BE49-F238E27FC236}">
              <a16:creationId xmlns:a16="http://schemas.microsoft.com/office/drawing/2014/main" id="{4203BEDF-88A7-4684-9F1D-B36D61E98F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978943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250</xdr:row>
      <xdr:rowOff>0</xdr:rowOff>
    </xdr:from>
    <xdr:to>
      <xdr:col>0</xdr:col>
      <xdr:colOff>981075</xdr:colOff>
      <xdr:row>251</xdr:row>
      <xdr:rowOff>0</xdr:rowOff>
    </xdr:to>
    <xdr:pic>
      <xdr:nvPicPr>
        <xdr:cNvPr id="238" name="Immagine 237">
          <a:extLst>
            <a:ext uri="{FF2B5EF4-FFF2-40B4-BE49-F238E27FC236}">
              <a16:creationId xmlns:a16="http://schemas.microsoft.com/office/drawing/2014/main" id="{E06BEDE8-A2C9-4E68-A2A3-CEE8F8323A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991612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251</xdr:row>
      <xdr:rowOff>0</xdr:rowOff>
    </xdr:from>
    <xdr:to>
      <xdr:col>0</xdr:col>
      <xdr:colOff>981075</xdr:colOff>
      <xdr:row>252</xdr:row>
      <xdr:rowOff>0</xdr:rowOff>
    </xdr:to>
    <xdr:pic>
      <xdr:nvPicPr>
        <xdr:cNvPr id="239" name="Immagine 238">
          <a:extLst>
            <a:ext uri="{FF2B5EF4-FFF2-40B4-BE49-F238E27FC236}">
              <a16:creationId xmlns:a16="http://schemas.microsoft.com/office/drawing/2014/main" id="{259DD2DB-17DC-40C0-8515-301D9BC23F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004280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252</xdr:row>
      <xdr:rowOff>0</xdr:rowOff>
    </xdr:from>
    <xdr:to>
      <xdr:col>0</xdr:col>
      <xdr:colOff>981075</xdr:colOff>
      <xdr:row>253</xdr:row>
      <xdr:rowOff>0</xdr:rowOff>
    </xdr:to>
    <xdr:pic>
      <xdr:nvPicPr>
        <xdr:cNvPr id="240" name="Immagine 239">
          <a:extLst>
            <a:ext uri="{FF2B5EF4-FFF2-40B4-BE49-F238E27FC236}">
              <a16:creationId xmlns:a16="http://schemas.microsoft.com/office/drawing/2014/main" id="{2DF50078-937E-4142-9A59-8FEEC3DC06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016948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253</xdr:row>
      <xdr:rowOff>0</xdr:rowOff>
    </xdr:from>
    <xdr:to>
      <xdr:col>0</xdr:col>
      <xdr:colOff>981075</xdr:colOff>
      <xdr:row>254</xdr:row>
      <xdr:rowOff>0</xdr:rowOff>
    </xdr:to>
    <xdr:pic>
      <xdr:nvPicPr>
        <xdr:cNvPr id="241" name="Immagine 240">
          <a:extLst>
            <a:ext uri="{FF2B5EF4-FFF2-40B4-BE49-F238E27FC236}">
              <a16:creationId xmlns:a16="http://schemas.microsoft.com/office/drawing/2014/main" id="{7AD30CE7-4C94-499D-84E0-71CF493A66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029616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254</xdr:row>
      <xdr:rowOff>0</xdr:rowOff>
    </xdr:from>
    <xdr:to>
      <xdr:col>0</xdr:col>
      <xdr:colOff>981075</xdr:colOff>
      <xdr:row>255</xdr:row>
      <xdr:rowOff>0</xdr:rowOff>
    </xdr:to>
    <xdr:pic>
      <xdr:nvPicPr>
        <xdr:cNvPr id="242" name="Immagine 241">
          <a:extLst>
            <a:ext uri="{FF2B5EF4-FFF2-40B4-BE49-F238E27FC236}">
              <a16:creationId xmlns:a16="http://schemas.microsoft.com/office/drawing/2014/main" id="{D7CCEF00-1C04-4145-9B4A-47367E7F23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042285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255</xdr:row>
      <xdr:rowOff>0</xdr:rowOff>
    </xdr:from>
    <xdr:to>
      <xdr:col>0</xdr:col>
      <xdr:colOff>981075</xdr:colOff>
      <xdr:row>256</xdr:row>
      <xdr:rowOff>0</xdr:rowOff>
    </xdr:to>
    <xdr:pic>
      <xdr:nvPicPr>
        <xdr:cNvPr id="243" name="Immagine 242">
          <a:extLst>
            <a:ext uri="{FF2B5EF4-FFF2-40B4-BE49-F238E27FC236}">
              <a16:creationId xmlns:a16="http://schemas.microsoft.com/office/drawing/2014/main" id="{6BF63306-35DB-418A-AC6A-80F4A3F5D9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054953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256</xdr:row>
      <xdr:rowOff>0</xdr:rowOff>
    </xdr:from>
    <xdr:to>
      <xdr:col>0</xdr:col>
      <xdr:colOff>981075</xdr:colOff>
      <xdr:row>257</xdr:row>
      <xdr:rowOff>0</xdr:rowOff>
    </xdr:to>
    <xdr:pic>
      <xdr:nvPicPr>
        <xdr:cNvPr id="244" name="Immagine 243">
          <a:extLst>
            <a:ext uri="{FF2B5EF4-FFF2-40B4-BE49-F238E27FC236}">
              <a16:creationId xmlns:a16="http://schemas.microsoft.com/office/drawing/2014/main" id="{4033BBDC-F6C6-4E59-83F7-C1F42114D0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067621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257</xdr:row>
      <xdr:rowOff>0</xdr:rowOff>
    </xdr:from>
    <xdr:to>
      <xdr:col>0</xdr:col>
      <xdr:colOff>981075</xdr:colOff>
      <xdr:row>258</xdr:row>
      <xdr:rowOff>0</xdr:rowOff>
    </xdr:to>
    <xdr:pic>
      <xdr:nvPicPr>
        <xdr:cNvPr id="245" name="Immagine 244">
          <a:extLst>
            <a:ext uri="{FF2B5EF4-FFF2-40B4-BE49-F238E27FC236}">
              <a16:creationId xmlns:a16="http://schemas.microsoft.com/office/drawing/2014/main" id="{80060411-A414-40AC-B5E2-D043418A68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080289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258</xdr:row>
      <xdr:rowOff>0</xdr:rowOff>
    </xdr:from>
    <xdr:to>
      <xdr:col>0</xdr:col>
      <xdr:colOff>981075</xdr:colOff>
      <xdr:row>259</xdr:row>
      <xdr:rowOff>0</xdr:rowOff>
    </xdr:to>
    <xdr:pic>
      <xdr:nvPicPr>
        <xdr:cNvPr id="246" name="Immagine 245">
          <a:extLst>
            <a:ext uri="{FF2B5EF4-FFF2-40B4-BE49-F238E27FC236}">
              <a16:creationId xmlns:a16="http://schemas.microsoft.com/office/drawing/2014/main" id="{AEC3C62E-7483-45DC-A037-63D6A0F5F6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092958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259</xdr:row>
      <xdr:rowOff>0</xdr:rowOff>
    </xdr:from>
    <xdr:to>
      <xdr:col>0</xdr:col>
      <xdr:colOff>981075</xdr:colOff>
      <xdr:row>260</xdr:row>
      <xdr:rowOff>0</xdr:rowOff>
    </xdr:to>
    <xdr:pic>
      <xdr:nvPicPr>
        <xdr:cNvPr id="247" name="Immagine 246">
          <a:extLst>
            <a:ext uri="{FF2B5EF4-FFF2-40B4-BE49-F238E27FC236}">
              <a16:creationId xmlns:a16="http://schemas.microsoft.com/office/drawing/2014/main" id="{B29FF0F2-3DA3-4AA1-82A0-1FC3BED2D9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105626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260</xdr:row>
      <xdr:rowOff>0</xdr:rowOff>
    </xdr:from>
    <xdr:to>
      <xdr:col>0</xdr:col>
      <xdr:colOff>981075</xdr:colOff>
      <xdr:row>261</xdr:row>
      <xdr:rowOff>0</xdr:rowOff>
    </xdr:to>
    <xdr:pic>
      <xdr:nvPicPr>
        <xdr:cNvPr id="248" name="Immagine 247">
          <a:extLst>
            <a:ext uri="{FF2B5EF4-FFF2-40B4-BE49-F238E27FC236}">
              <a16:creationId xmlns:a16="http://schemas.microsoft.com/office/drawing/2014/main" id="{A6C1A2A5-9824-40D8-BBDB-564AC2F0D0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118294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261</xdr:row>
      <xdr:rowOff>0</xdr:rowOff>
    </xdr:from>
    <xdr:to>
      <xdr:col>0</xdr:col>
      <xdr:colOff>981075</xdr:colOff>
      <xdr:row>262</xdr:row>
      <xdr:rowOff>0</xdr:rowOff>
    </xdr:to>
    <xdr:pic>
      <xdr:nvPicPr>
        <xdr:cNvPr id="249" name="Immagine 248">
          <a:extLst>
            <a:ext uri="{FF2B5EF4-FFF2-40B4-BE49-F238E27FC236}">
              <a16:creationId xmlns:a16="http://schemas.microsoft.com/office/drawing/2014/main" id="{98EF72C0-FF5B-4A5D-BF81-9CDCD05D3A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130962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262</xdr:row>
      <xdr:rowOff>0</xdr:rowOff>
    </xdr:from>
    <xdr:to>
      <xdr:col>0</xdr:col>
      <xdr:colOff>981075</xdr:colOff>
      <xdr:row>263</xdr:row>
      <xdr:rowOff>0</xdr:rowOff>
    </xdr:to>
    <xdr:pic>
      <xdr:nvPicPr>
        <xdr:cNvPr id="250" name="Immagine 249">
          <a:extLst>
            <a:ext uri="{FF2B5EF4-FFF2-40B4-BE49-F238E27FC236}">
              <a16:creationId xmlns:a16="http://schemas.microsoft.com/office/drawing/2014/main" id="{790181AD-B8DE-4671-803D-53E6DE3EC3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143631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263</xdr:row>
      <xdr:rowOff>0</xdr:rowOff>
    </xdr:from>
    <xdr:to>
      <xdr:col>0</xdr:col>
      <xdr:colOff>981075</xdr:colOff>
      <xdr:row>264</xdr:row>
      <xdr:rowOff>0</xdr:rowOff>
    </xdr:to>
    <xdr:pic>
      <xdr:nvPicPr>
        <xdr:cNvPr id="251" name="Immagine 250">
          <a:extLst>
            <a:ext uri="{FF2B5EF4-FFF2-40B4-BE49-F238E27FC236}">
              <a16:creationId xmlns:a16="http://schemas.microsoft.com/office/drawing/2014/main" id="{8DA42F29-02FC-4A1A-A608-EE993F25B3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156299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264</xdr:row>
      <xdr:rowOff>0</xdr:rowOff>
    </xdr:from>
    <xdr:to>
      <xdr:col>0</xdr:col>
      <xdr:colOff>981075</xdr:colOff>
      <xdr:row>265</xdr:row>
      <xdr:rowOff>0</xdr:rowOff>
    </xdr:to>
    <xdr:pic>
      <xdr:nvPicPr>
        <xdr:cNvPr id="252" name="Immagine 251">
          <a:extLst>
            <a:ext uri="{FF2B5EF4-FFF2-40B4-BE49-F238E27FC236}">
              <a16:creationId xmlns:a16="http://schemas.microsoft.com/office/drawing/2014/main" id="{2E46B5BA-72F8-4195-8A76-B99142350C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168967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265</xdr:row>
      <xdr:rowOff>0</xdr:rowOff>
    </xdr:from>
    <xdr:to>
      <xdr:col>0</xdr:col>
      <xdr:colOff>981075</xdr:colOff>
      <xdr:row>266</xdr:row>
      <xdr:rowOff>0</xdr:rowOff>
    </xdr:to>
    <xdr:pic>
      <xdr:nvPicPr>
        <xdr:cNvPr id="253" name="Immagine 252">
          <a:extLst>
            <a:ext uri="{FF2B5EF4-FFF2-40B4-BE49-F238E27FC236}">
              <a16:creationId xmlns:a16="http://schemas.microsoft.com/office/drawing/2014/main" id="{494EDF08-DD54-4470-8261-6A2FA355DC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181635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266</xdr:row>
      <xdr:rowOff>0</xdr:rowOff>
    </xdr:from>
    <xdr:to>
      <xdr:col>0</xdr:col>
      <xdr:colOff>981075</xdr:colOff>
      <xdr:row>267</xdr:row>
      <xdr:rowOff>0</xdr:rowOff>
    </xdr:to>
    <xdr:pic>
      <xdr:nvPicPr>
        <xdr:cNvPr id="254" name="Immagine 253">
          <a:extLst>
            <a:ext uri="{FF2B5EF4-FFF2-40B4-BE49-F238E27FC236}">
              <a16:creationId xmlns:a16="http://schemas.microsoft.com/office/drawing/2014/main" id="{BF45B4ED-B418-4299-A448-5D9547F4A1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194304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267</xdr:row>
      <xdr:rowOff>0</xdr:rowOff>
    </xdr:from>
    <xdr:to>
      <xdr:col>0</xdr:col>
      <xdr:colOff>981075</xdr:colOff>
      <xdr:row>268</xdr:row>
      <xdr:rowOff>0</xdr:rowOff>
    </xdr:to>
    <xdr:pic>
      <xdr:nvPicPr>
        <xdr:cNvPr id="255" name="Immagine 254">
          <a:extLst>
            <a:ext uri="{FF2B5EF4-FFF2-40B4-BE49-F238E27FC236}">
              <a16:creationId xmlns:a16="http://schemas.microsoft.com/office/drawing/2014/main" id="{5A12D5C7-A3EF-4B7A-89E1-A7F91690A5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206972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268</xdr:row>
      <xdr:rowOff>0</xdr:rowOff>
    </xdr:from>
    <xdr:to>
      <xdr:col>0</xdr:col>
      <xdr:colOff>981075</xdr:colOff>
      <xdr:row>269</xdr:row>
      <xdr:rowOff>0</xdr:rowOff>
    </xdr:to>
    <xdr:pic>
      <xdr:nvPicPr>
        <xdr:cNvPr id="256" name="Immagine 255">
          <a:extLst>
            <a:ext uri="{FF2B5EF4-FFF2-40B4-BE49-F238E27FC236}">
              <a16:creationId xmlns:a16="http://schemas.microsoft.com/office/drawing/2014/main" id="{5560F471-93E5-4F84-B5E8-9F9EAEE156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219640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269</xdr:row>
      <xdr:rowOff>0</xdr:rowOff>
    </xdr:from>
    <xdr:to>
      <xdr:col>0</xdr:col>
      <xdr:colOff>981075</xdr:colOff>
      <xdr:row>270</xdr:row>
      <xdr:rowOff>0</xdr:rowOff>
    </xdr:to>
    <xdr:pic>
      <xdr:nvPicPr>
        <xdr:cNvPr id="257" name="Immagine 256">
          <a:extLst>
            <a:ext uri="{FF2B5EF4-FFF2-40B4-BE49-F238E27FC236}">
              <a16:creationId xmlns:a16="http://schemas.microsoft.com/office/drawing/2014/main" id="{E6B987E0-E5E2-4E01-923F-8D0852354A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232308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270</xdr:row>
      <xdr:rowOff>0</xdr:rowOff>
    </xdr:from>
    <xdr:to>
      <xdr:col>0</xdr:col>
      <xdr:colOff>981075</xdr:colOff>
      <xdr:row>271</xdr:row>
      <xdr:rowOff>0</xdr:rowOff>
    </xdr:to>
    <xdr:pic>
      <xdr:nvPicPr>
        <xdr:cNvPr id="258" name="Immagine 257">
          <a:extLst>
            <a:ext uri="{FF2B5EF4-FFF2-40B4-BE49-F238E27FC236}">
              <a16:creationId xmlns:a16="http://schemas.microsoft.com/office/drawing/2014/main" id="{2B1F1BF3-B4A6-4B22-A1EB-F450FBC876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244977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271</xdr:row>
      <xdr:rowOff>0</xdr:rowOff>
    </xdr:from>
    <xdr:to>
      <xdr:col>0</xdr:col>
      <xdr:colOff>981075</xdr:colOff>
      <xdr:row>272</xdr:row>
      <xdr:rowOff>0</xdr:rowOff>
    </xdr:to>
    <xdr:pic>
      <xdr:nvPicPr>
        <xdr:cNvPr id="259" name="Immagine 258">
          <a:extLst>
            <a:ext uri="{FF2B5EF4-FFF2-40B4-BE49-F238E27FC236}">
              <a16:creationId xmlns:a16="http://schemas.microsoft.com/office/drawing/2014/main" id="{9F1BE647-FBDE-471F-9359-F52E664C95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257645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272</xdr:row>
      <xdr:rowOff>0</xdr:rowOff>
    </xdr:from>
    <xdr:to>
      <xdr:col>0</xdr:col>
      <xdr:colOff>981075</xdr:colOff>
      <xdr:row>273</xdr:row>
      <xdr:rowOff>0</xdr:rowOff>
    </xdr:to>
    <xdr:pic>
      <xdr:nvPicPr>
        <xdr:cNvPr id="260" name="Immagine 259">
          <a:extLst>
            <a:ext uri="{FF2B5EF4-FFF2-40B4-BE49-F238E27FC236}">
              <a16:creationId xmlns:a16="http://schemas.microsoft.com/office/drawing/2014/main" id="{E7CA333B-8B2A-4102-A462-5E3FE7308B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270313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273</xdr:row>
      <xdr:rowOff>0</xdr:rowOff>
    </xdr:from>
    <xdr:to>
      <xdr:col>0</xdr:col>
      <xdr:colOff>981075</xdr:colOff>
      <xdr:row>274</xdr:row>
      <xdr:rowOff>0</xdr:rowOff>
    </xdr:to>
    <xdr:pic>
      <xdr:nvPicPr>
        <xdr:cNvPr id="261" name="Immagine 260">
          <a:extLst>
            <a:ext uri="{FF2B5EF4-FFF2-40B4-BE49-F238E27FC236}">
              <a16:creationId xmlns:a16="http://schemas.microsoft.com/office/drawing/2014/main" id="{4EDFED10-64F4-475D-9D0F-446BA828AA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282981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274</xdr:row>
      <xdr:rowOff>0</xdr:rowOff>
    </xdr:from>
    <xdr:to>
      <xdr:col>0</xdr:col>
      <xdr:colOff>981075</xdr:colOff>
      <xdr:row>275</xdr:row>
      <xdr:rowOff>0</xdr:rowOff>
    </xdr:to>
    <xdr:pic>
      <xdr:nvPicPr>
        <xdr:cNvPr id="262" name="Immagine 261">
          <a:extLst>
            <a:ext uri="{FF2B5EF4-FFF2-40B4-BE49-F238E27FC236}">
              <a16:creationId xmlns:a16="http://schemas.microsoft.com/office/drawing/2014/main" id="{3DB9B302-304C-4A4D-8111-8317097486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295650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275</xdr:row>
      <xdr:rowOff>0</xdr:rowOff>
    </xdr:from>
    <xdr:to>
      <xdr:col>0</xdr:col>
      <xdr:colOff>981075</xdr:colOff>
      <xdr:row>276</xdr:row>
      <xdr:rowOff>0</xdr:rowOff>
    </xdr:to>
    <xdr:pic>
      <xdr:nvPicPr>
        <xdr:cNvPr id="263" name="Immagine 262">
          <a:extLst>
            <a:ext uri="{FF2B5EF4-FFF2-40B4-BE49-F238E27FC236}">
              <a16:creationId xmlns:a16="http://schemas.microsoft.com/office/drawing/2014/main" id="{3ACB5B1F-E6B3-4002-93FC-BD45105BD6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308318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276</xdr:row>
      <xdr:rowOff>0</xdr:rowOff>
    </xdr:from>
    <xdr:to>
      <xdr:col>0</xdr:col>
      <xdr:colOff>981075</xdr:colOff>
      <xdr:row>277</xdr:row>
      <xdr:rowOff>0</xdr:rowOff>
    </xdr:to>
    <xdr:pic>
      <xdr:nvPicPr>
        <xdr:cNvPr id="264" name="Immagine 263">
          <a:extLst>
            <a:ext uri="{FF2B5EF4-FFF2-40B4-BE49-F238E27FC236}">
              <a16:creationId xmlns:a16="http://schemas.microsoft.com/office/drawing/2014/main" id="{B2471E13-48B1-4DF2-BC1F-894FB0B44E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320986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277</xdr:row>
      <xdr:rowOff>0</xdr:rowOff>
    </xdr:from>
    <xdr:to>
      <xdr:col>0</xdr:col>
      <xdr:colOff>981075</xdr:colOff>
      <xdr:row>278</xdr:row>
      <xdr:rowOff>0</xdr:rowOff>
    </xdr:to>
    <xdr:pic>
      <xdr:nvPicPr>
        <xdr:cNvPr id="265" name="Immagine 264">
          <a:extLst>
            <a:ext uri="{FF2B5EF4-FFF2-40B4-BE49-F238E27FC236}">
              <a16:creationId xmlns:a16="http://schemas.microsoft.com/office/drawing/2014/main" id="{20EEAF14-BF45-4C9F-A01B-073E3BA7B0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333654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278</xdr:row>
      <xdr:rowOff>0</xdr:rowOff>
    </xdr:from>
    <xdr:to>
      <xdr:col>0</xdr:col>
      <xdr:colOff>981075</xdr:colOff>
      <xdr:row>279</xdr:row>
      <xdr:rowOff>0</xdr:rowOff>
    </xdr:to>
    <xdr:pic>
      <xdr:nvPicPr>
        <xdr:cNvPr id="266" name="Immagine 265">
          <a:extLst>
            <a:ext uri="{FF2B5EF4-FFF2-40B4-BE49-F238E27FC236}">
              <a16:creationId xmlns:a16="http://schemas.microsoft.com/office/drawing/2014/main" id="{A02DE706-B071-4BE9-B631-092AC619E8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346323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279</xdr:row>
      <xdr:rowOff>0</xdr:rowOff>
    </xdr:from>
    <xdr:to>
      <xdr:col>0</xdr:col>
      <xdr:colOff>981075</xdr:colOff>
      <xdr:row>280</xdr:row>
      <xdr:rowOff>0</xdr:rowOff>
    </xdr:to>
    <xdr:pic>
      <xdr:nvPicPr>
        <xdr:cNvPr id="267" name="Immagine 266">
          <a:extLst>
            <a:ext uri="{FF2B5EF4-FFF2-40B4-BE49-F238E27FC236}">
              <a16:creationId xmlns:a16="http://schemas.microsoft.com/office/drawing/2014/main" id="{466D1FA4-9DF6-41CC-BB79-F180D49A3C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358991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280</xdr:row>
      <xdr:rowOff>0</xdr:rowOff>
    </xdr:from>
    <xdr:to>
      <xdr:col>0</xdr:col>
      <xdr:colOff>981075</xdr:colOff>
      <xdr:row>281</xdr:row>
      <xdr:rowOff>0</xdr:rowOff>
    </xdr:to>
    <xdr:pic>
      <xdr:nvPicPr>
        <xdr:cNvPr id="268" name="Immagine 267">
          <a:extLst>
            <a:ext uri="{FF2B5EF4-FFF2-40B4-BE49-F238E27FC236}">
              <a16:creationId xmlns:a16="http://schemas.microsoft.com/office/drawing/2014/main" id="{1476AD99-8505-40FC-AEE9-553DA57695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371659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281</xdr:row>
      <xdr:rowOff>0</xdr:rowOff>
    </xdr:from>
    <xdr:to>
      <xdr:col>0</xdr:col>
      <xdr:colOff>981075</xdr:colOff>
      <xdr:row>282</xdr:row>
      <xdr:rowOff>0</xdr:rowOff>
    </xdr:to>
    <xdr:pic>
      <xdr:nvPicPr>
        <xdr:cNvPr id="269" name="Immagine 268">
          <a:extLst>
            <a:ext uri="{FF2B5EF4-FFF2-40B4-BE49-F238E27FC236}">
              <a16:creationId xmlns:a16="http://schemas.microsoft.com/office/drawing/2014/main" id="{7043CA4E-655A-472F-B1C8-48E849A34D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384327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282</xdr:row>
      <xdr:rowOff>0</xdr:rowOff>
    </xdr:from>
    <xdr:to>
      <xdr:col>0</xdr:col>
      <xdr:colOff>981075</xdr:colOff>
      <xdr:row>283</xdr:row>
      <xdr:rowOff>0</xdr:rowOff>
    </xdr:to>
    <xdr:pic>
      <xdr:nvPicPr>
        <xdr:cNvPr id="270" name="Immagine 269">
          <a:extLst>
            <a:ext uri="{FF2B5EF4-FFF2-40B4-BE49-F238E27FC236}">
              <a16:creationId xmlns:a16="http://schemas.microsoft.com/office/drawing/2014/main" id="{4ABD566E-D615-4067-B3D4-677DA80093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396996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283</xdr:row>
      <xdr:rowOff>0</xdr:rowOff>
    </xdr:from>
    <xdr:to>
      <xdr:col>0</xdr:col>
      <xdr:colOff>981075</xdr:colOff>
      <xdr:row>284</xdr:row>
      <xdr:rowOff>0</xdr:rowOff>
    </xdr:to>
    <xdr:pic>
      <xdr:nvPicPr>
        <xdr:cNvPr id="271" name="Immagine 270">
          <a:extLst>
            <a:ext uri="{FF2B5EF4-FFF2-40B4-BE49-F238E27FC236}">
              <a16:creationId xmlns:a16="http://schemas.microsoft.com/office/drawing/2014/main" id="{12388BF3-DD80-4571-ACFD-F5FB76BBFE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409664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284</xdr:row>
      <xdr:rowOff>0</xdr:rowOff>
    </xdr:from>
    <xdr:to>
      <xdr:col>0</xdr:col>
      <xdr:colOff>981075</xdr:colOff>
      <xdr:row>285</xdr:row>
      <xdr:rowOff>0</xdr:rowOff>
    </xdr:to>
    <xdr:pic>
      <xdr:nvPicPr>
        <xdr:cNvPr id="272" name="Immagine 271">
          <a:extLst>
            <a:ext uri="{FF2B5EF4-FFF2-40B4-BE49-F238E27FC236}">
              <a16:creationId xmlns:a16="http://schemas.microsoft.com/office/drawing/2014/main" id="{398CEB41-25A9-4C7D-9781-984DCAC32B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422332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285</xdr:row>
      <xdr:rowOff>0</xdr:rowOff>
    </xdr:from>
    <xdr:to>
      <xdr:col>0</xdr:col>
      <xdr:colOff>981075</xdr:colOff>
      <xdr:row>286</xdr:row>
      <xdr:rowOff>0</xdr:rowOff>
    </xdr:to>
    <xdr:pic>
      <xdr:nvPicPr>
        <xdr:cNvPr id="273" name="Immagine 272">
          <a:extLst>
            <a:ext uri="{FF2B5EF4-FFF2-40B4-BE49-F238E27FC236}">
              <a16:creationId xmlns:a16="http://schemas.microsoft.com/office/drawing/2014/main" id="{68BDCB26-B3C0-4A3A-A5FF-34C5E7DCDB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435000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286</xdr:row>
      <xdr:rowOff>0</xdr:rowOff>
    </xdr:from>
    <xdr:to>
      <xdr:col>0</xdr:col>
      <xdr:colOff>981075</xdr:colOff>
      <xdr:row>287</xdr:row>
      <xdr:rowOff>0</xdr:rowOff>
    </xdr:to>
    <xdr:pic>
      <xdr:nvPicPr>
        <xdr:cNvPr id="274" name="Immagine 273">
          <a:extLst>
            <a:ext uri="{FF2B5EF4-FFF2-40B4-BE49-F238E27FC236}">
              <a16:creationId xmlns:a16="http://schemas.microsoft.com/office/drawing/2014/main" id="{93D5CFD1-BBB2-4C49-86A7-A302E2181A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447669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287</xdr:row>
      <xdr:rowOff>0</xdr:rowOff>
    </xdr:from>
    <xdr:to>
      <xdr:col>0</xdr:col>
      <xdr:colOff>981075</xdr:colOff>
      <xdr:row>288</xdr:row>
      <xdr:rowOff>0</xdr:rowOff>
    </xdr:to>
    <xdr:pic>
      <xdr:nvPicPr>
        <xdr:cNvPr id="275" name="Immagine 274">
          <a:extLst>
            <a:ext uri="{FF2B5EF4-FFF2-40B4-BE49-F238E27FC236}">
              <a16:creationId xmlns:a16="http://schemas.microsoft.com/office/drawing/2014/main" id="{15748F3E-BF6A-4083-8C2B-363D85A739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460337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288</xdr:row>
      <xdr:rowOff>0</xdr:rowOff>
    </xdr:from>
    <xdr:to>
      <xdr:col>0</xdr:col>
      <xdr:colOff>981075</xdr:colOff>
      <xdr:row>289</xdr:row>
      <xdr:rowOff>0</xdr:rowOff>
    </xdr:to>
    <xdr:pic>
      <xdr:nvPicPr>
        <xdr:cNvPr id="276" name="Immagine 275">
          <a:extLst>
            <a:ext uri="{FF2B5EF4-FFF2-40B4-BE49-F238E27FC236}">
              <a16:creationId xmlns:a16="http://schemas.microsoft.com/office/drawing/2014/main" id="{1177A5E3-8A23-4D48-9260-4B30BBD654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473005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289</xdr:row>
      <xdr:rowOff>0</xdr:rowOff>
    </xdr:from>
    <xdr:to>
      <xdr:col>0</xdr:col>
      <xdr:colOff>981075</xdr:colOff>
      <xdr:row>290</xdr:row>
      <xdr:rowOff>0</xdr:rowOff>
    </xdr:to>
    <xdr:pic>
      <xdr:nvPicPr>
        <xdr:cNvPr id="277" name="Immagine 276">
          <a:extLst>
            <a:ext uri="{FF2B5EF4-FFF2-40B4-BE49-F238E27FC236}">
              <a16:creationId xmlns:a16="http://schemas.microsoft.com/office/drawing/2014/main" id="{29348087-E2BD-4BCF-9777-C3BED8B5BA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485673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290</xdr:row>
      <xdr:rowOff>0</xdr:rowOff>
    </xdr:from>
    <xdr:to>
      <xdr:col>0</xdr:col>
      <xdr:colOff>981075</xdr:colOff>
      <xdr:row>291</xdr:row>
      <xdr:rowOff>0</xdr:rowOff>
    </xdr:to>
    <xdr:pic>
      <xdr:nvPicPr>
        <xdr:cNvPr id="278" name="Immagine 277">
          <a:extLst>
            <a:ext uri="{FF2B5EF4-FFF2-40B4-BE49-F238E27FC236}">
              <a16:creationId xmlns:a16="http://schemas.microsoft.com/office/drawing/2014/main" id="{E525A517-B3D7-4D37-B6FF-A58C59CB95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498342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291</xdr:row>
      <xdr:rowOff>0</xdr:rowOff>
    </xdr:from>
    <xdr:to>
      <xdr:col>0</xdr:col>
      <xdr:colOff>981075</xdr:colOff>
      <xdr:row>292</xdr:row>
      <xdr:rowOff>0</xdr:rowOff>
    </xdr:to>
    <xdr:pic>
      <xdr:nvPicPr>
        <xdr:cNvPr id="279" name="Immagine 278">
          <a:extLst>
            <a:ext uri="{FF2B5EF4-FFF2-40B4-BE49-F238E27FC236}">
              <a16:creationId xmlns:a16="http://schemas.microsoft.com/office/drawing/2014/main" id="{3803BC54-3F80-4CA6-A892-C84D37C957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511010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292</xdr:row>
      <xdr:rowOff>0</xdr:rowOff>
    </xdr:from>
    <xdr:to>
      <xdr:col>0</xdr:col>
      <xdr:colOff>981075</xdr:colOff>
      <xdr:row>293</xdr:row>
      <xdr:rowOff>0</xdr:rowOff>
    </xdr:to>
    <xdr:pic>
      <xdr:nvPicPr>
        <xdr:cNvPr id="280" name="Immagine 279">
          <a:extLst>
            <a:ext uri="{FF2B5EF4-FFF2-40B4-BE49-F238E27FC236}">
              <a16:creationId xmlns:a16="http://schemas.microsoft.com/office/drawing/2014/main" id="{12BCFC73-84CA-451B-A61F-8159EBA9DA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523678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293</xdr:row>
      <xdr:rowOff>0</xdr:rowOff>
    </xdr:from>
    <xdr:to>
      <xdr:col>0</xdr:col>
      <xdr:colOff>981075</xdr:colOff>
      <xdr:row>294</xdr:row>
      <xdr:rowOff>0</xdr:rowOff>
    </xdr:to>
    <xdr:pic>
      <xdr:nvPicPr>
        <xdr:cNvPr id="281" name="Immagine 280">
          <a:extLst>
            <a:ext uri="{FF2B5EF4-FFF2-40B4-BE49-F238E27FC236}">
              <a16:creationId xmlns:a16="http://schemas.microsoft.com/office/drawing/2014/main" id="{7E516CC9-DB4D-420A-92EA-F50BD18123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536346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294</xdr:row>
      <xdr:rowOff>0</xdr:rowOff>
    </xdr:from>
    <xdr:to>
      <xdr:col>0</xdr:col>
      <xdr:colOff>981075</xdr:colOff>
      <xdr:row>295</xdr:row>
      <xdr:rowOff>0</xdr:rowOff>
    </xdr:to>
    <xdr:pic>
      <xdr:nvPicPr>
        <xdr:cNvPr id="282" name="Immagine 281">
          <a:extLst>
            <a:ext uri="{FF2B5EF4-FFF2-40B4-BE49-F238E27FC236}">
              <a16:creationId xmlns:a16="http://schemas.microsoft.com/office/drawing/2014/main" id="{0F3B2468-99AA-405C-A220-0E91BA9772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549015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295</xdr:row>
      <xdr:rowOff>0</xdr:rowOff>
    </xdr:from>
    <xdr:to>
      <xdr:col>0</xdr:col>
      <xdr:colOff>981075</xdr:colOff>
      <xdr:row>296</xdr:row>
      <xdr:rowOff>0</xdr:rowOff>
    </xdr:to>
    <xdr:pic>
      <xdr:nvPicPr>
        <xdr:cNvPr id="283" name="Immagine 282">
          <a:extLst>
            <a:ext uri="{FF2B5EF4-FFF2-40B4-BE49-F238E27FC236}">
              <a16:creationId xmlns:a16="http://schemas.microsoft.com/office/drawing/2014/main" id="{26C0EE02-A49D-4D7E-8508-431F40895E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561683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296</xdr:row>
      <xdr:rowOff>0</xdr:rowOff>
    </xdr:from>
    <xdr:to>
      <xdr:col>0</xdr:col>
      <xdr:colOff>981075</xdr:colOff>
      <xdr:row>297</xdr:row>
      <xdr:rowOff>0</xdr:rowOff>
    </xdr:to>
    <xdr:pic>
      <xdr:nvPicPr>
        <xdr:cNvPr id="284" name="Immagine 283">
          <a:extLst>
            <a:ext uri="{FF2B5EF4-FFF2-40B4-BE49-F238E27FC236}">
              <a16:creationId xmlns:a16="http://schemas.microsoft.com/office/drawing/2014/main" id="{DA7CA50D-A733-4BC1-9E4D-539346AFB8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574351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297</xdr:row>
      <xdr:rowOff>0</xdr:rowOff>
    </xdr:from>
    <xdr:to>
      <xdr:col>0</xdr:col>
      <xdr:colOff>981075</xdr:colOff>
      <xdr:row>298</xdr:row>
      <xdr:rowOff>0</xdr:rowOff>
    </xdr:to>
    <xdr:pic>
      <xdr:nvPicPr>
        <xdr:cNvPr id="285" name="Immagine 284">
          <a:extLst>
            <a:ext uri="{FF2B5EF4-FFF2-40B4-BE49-F238E27FC236}">
              <a16:creationId xmlns:a16="http://schemas.microsoft.com/office/drawing/2014/main" id="{913BE314-EC1C-4932-B122-6599F65188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587019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298</xdr:row>
      <xdr:rowOff>0</xdr:rowOff>
    </xdr:from>
    <xdr:to>
      <xdr:col>0</xdr:col>
      <xdr:colOff>981075</xdr:colOff>
      <xdr:row>299</xdr:row>
      <xdr:rowOff>0</xdr:rowOff>
    </xdr:to>
    <xdr:pic>
      <xdr:nvPicPr>
        <xdr:cNvPr id="286" name="Immagine 285">
          <a:extLst>
            <a:ext uri="{FF2B5EF4-FFF2-40B4-BE49-F238E27FC236}">
              <a16:creationId xmlns:a16="http://schemas.microsoft.com/office/drawing/2014/main" id="{B5643A59-FAF3-4005-AEDF-6987F8C107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599688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299</xdr:row>
      <xdr:rowOff>0</xdr:rowOff>
    </xdr:from>
    <xdr:to>
      <xdr:col>0</xdr:col>
      <xdr:colOff>981075</xdr:colOff>
      <xdr:row>300</xdr:row>
      <xdr:rowOff>0</xdr:rowOff>
    </xdr:to>
    <xdr:pic>
      <xdr:nvPicPr>
        <xdr:cNvPr id="287" name="Immagine 286">
          <a:extLst>
            <a:ext uri="{FF2B5EF4-FFF2-40B4-BE49-F238E27FC236}">
              <a16:creationId xmlns:a16="http://schemas.microsoft.com/office/drawing/2014/main" id="{735FF18F-BF31-4EDA-A8B1-FA048529F5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612356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300</xdr:row>
      <xdr:rowOff>0</xdr:rowOff>
    </xdr:from>
    <xdr:to>
      <xdr:col>0</xdr:col>
      <xdr:colOff>981075</xdr:colOff>
      <xdr:row>301</xdr:row>
      <xdr:rowOff>0</xdr:rowOff>
    </xdr:to>
    <xdr:pic>
      <xdr:nvPicPr>
        <xdr:cNvPr id="288" name="Immagine 287">
          <a:extLst>
            <a:ext uri="{FF2B5EF4-FFF2-40B4-BE49-F238E27FC236}">
              <a16:creationId xmlns:a16="http://schemas.microsoft.com/office/drawing/2014/main" id="{99966896-0449-46F9-ACA1-BDBAE0C64B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625024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301</xdr:row>
      <xdr:rowOff>0</xdr:rowOff>
    </xdr:from>
    <xdr:to>
      <xdr:col>0</xdr:col>
      <xdr:colOff>981075</xdr:colOff>
      <xdr:row>302</xdr:row>
      <xdr:rowOff>0</xdr:rowOff>
    </xdr:to>
    <xdr:pic>
      <xdr:nvPicPr>
        <xdr:cNvPr id="289" name="Immagine 288">
          <a:extLst>
            <a:ext uri="{FF2B5EF4-FFF2-40B4-BE49-F238E27FC236}">
              <a16:creationId xmlns:a16="http://schemas.microsoft.com/office/drawing/2014/main" id="{C3FE1A00-D124-4B27-9431-034297212F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637692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302</xdr:row>
      <xdr:rowOff>0</xdr:rowOff>
    </xdr:from>
    <xdr:to>
      <xdr:col>0</xdr:col>
      <xdr:colOff>981075</xdr:colOff>
      <xdr:row>303</xdr:row>
      <xdr:rowOff>0</xdr:rowOff>
    </xdr:to>
    <xdr:pic>
      <xdr:nvPicPr>
        <xdr:cNvPr id="290" name="Immagine 289">
          <a:extLst>
            <a:ext uri="{FF2B5EF4-FFF2-40B4-BE49-F238E27FC236}">
              <a16:creationId xmlns:a16="http://schemas.microsoft.com/office/drawing/2014/main" id="{7AA71BB6-9389-49E7-8A3C-6A8A3441E0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650361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303</xdr:row>
      <xdr:rowOff>0</xdr:rowOff>
    </xdr:from>
    <xdr:to>
      <xdr:col>0</xdr:col>
      <xdr:colOff>981075</xdr:colOff>
      <xdr:row>304</xdr:row>
      <xdr:rowOff>0</xdr:rowOff>
    </xdr:to>
    <xdr:pic>
      <xdr:nvPicPr>
        <xdr:cNvPr id="291" name="Immagine 290">
          <a:extLst>
            <a:ext uri="{FF2B5EF4-FFF2-40B4-BE49-F238E27FC236}">
              <a16:creationId xmlns:a16="http://schemas.microsoft.com/office/drawing/2014/main" id="{55A8D15D-0083-49E3-90C6-6C7357DF76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663029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304</xdr:row>
      <xdr:rowOff>0</xdr:rowOff>
    </xdr:from>
    <xdr:to>
      <xdr:col>0</xdr:col>
      <xdr:colOff>981075</xdr:colOff>
      <xdr:row>305</xdr:row>
      <xdr:rowOff>0</xdr:rowOff>
    </xdr:to>
    <xdr:pic>
      <xdr:nvPicPr>
        <xdr:cNvPr id="292" name="Immagine 291">
          <a:extLst>
            <a:ext uri="{FF2B5EF4-FFF2-40B4-BE49-F238E27FC236}">
              <a16:creationId xmlns:a16="http://schemas.microsoft.com/office/drawing/2014/main" id="{5A9CF32E-2344-47CD-AA4B-E9F15D6803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675697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305</xdr:row>
      <xdr:rowOff>0</xdr:rowOff>
    </xdr:from>
    <xdr:to>
      <xdr:col>0</xdr:col>
      <xdr:colOff>981075</xdr:colOff>
      <xdr:row>306</xdr:row>
      <xdr:rowOff>0</xdr:rowOff>
    </xdr:to>
    <xdr:pic>
      <xdr:nvPicPr>
        <xdr:cNvPr id="293" name="Immagine 292">
          <a:extLst>
            <a:ext uri="{FF2B5EF4-FFF2-40B4-BE49-F238E27FC236}">
              <a16:creationId xmlns:a16="http://schemas.microsoft.com/office/drawing/2014/main" id="{6D8D9B83-D561-4375-9921-98BEF29508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688365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306</xdr:row>
      <xdr:rowOff>0</xdr:rowOff>
    </xdr:from>
    <xdr:to>
      <xdr:col>0</xdr:col>
      <xdr:colOff>981075</xdr:colOff>
      <xdr:row>307</xdr:row>
      <xdr:rowOff>0</xdr:rowOff>
    </xdr:to>
    <xdr:pic>
      <xdr:nvPicPr>
        <xdr:cNvPr id="294" name="Immagine 293">
          <a:extLst>
            <a:ext uri="{FF2B5EF4-FFF2-40B4-BE49-F238E27FC236}">
              <a16:creationId xmlns:a16="http://schemas.microsoft.com/office/drawing/2014/main" id="{1CC89AA7-4CD1-4535-9819-6955369723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701034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307</xdr:row>
      <xdr:rowOff>0</xdr:rowOff>
    </xdr:from>
    <xdr:to>
      <xdr:col>0</xdr:col>
      <xdr:colOff>981075</xdr:colOff>
      <xdr:row>308</xdr:row>
      <xdr:rowOff>0</xdr:rowOff>
    </xdr:to>
    <xdr:pic>
      <xdr:nvPicPr>
        <xdr:cNvPr id="295" name="Immagine 294">
          <a:extLst>
            <a:ext uri="{FF2B5EF4-FFF2-40B4-BE49-F238E27FC236}">
              <a16:creationId xmlns:a16="http://schemas.microsoft.com/office/drawing/2014/main" id="{819AF67E-25FA-4FDA-942D-7FEE8239D3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713702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308</xdr:row>
      <xdr:rowOff>0</xdr:rowOff>
    </xdr:from>
    <xdr:to>
      <xdr:col>0</xdr:col>
      <xdr:colOff>981075</xdr:colOff>
      <xdr:row>309</xdr:row>
      <xdr:rowOff>0</xdr:rowOff>
    </xdr:to>
    <xdr:pic>
      <xdr:nvPicPr>
        <xdr:cNvPr id="296" name="Immagine 295">
          <a:extLst>
            <a:ext uri="{FF2B5EF4-FFF2-40B4-BE49-F238E27FC236}">
              <a16:creationId xmlns:a16="http://schemas.microsoft.com/office/drawing/2014/main" id="{A49BD44B-8E3C-46BE-B140-5936029CD0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726370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309</xdr:row>
      <xdr:rowOff>0</xdr:rowOff>
    </xdr:from>
    <xdr:to>
      <xdr:col>0</xdr:col>
      <xdr:colOff>981075</xdr:colOff>
      <xdr:row>310</xdr:row>
      <xdr:rowOff>0</xdr:rowOff>
    </xdr:to>
    <xdr:pic>
      <xdr:nvPicPr>
        <xdr:cNvPr id="297" name="Immagine 296">
          <a:extLst>
            <a:ext uri="{FF2B5EF4-FFF2-40B4-BE49-F238E27FC236}">
              <a16:creationId xmlns:a16="http://schemas.microsoft.com/office/drawing/2014/main" id="{EBA2E3C9-0C8B-435C-9DBC-10999DD92C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739038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310</xdr:row>
      <xdr:rowOff>0</xdr:rowOff>
    </xdr:from>
    <xdr:to>
      <xdr:col>0</xdr:col>
      <xdr:colOff>981075</xdr:colOff>
      <xdr:row>311</xdr:row>
      <xdr:rowOff>0</xdr:rowOff>
    </xdr:to>
    <xdr:pic>
      <xdr:nvPicPr>
        <xdr:cNvPr id="298" name="Immagine 297">
          <a:extLst>
            <a:ext uri="{FF2B5EF4-FFF2-40B4-BE49-F238E27FC236}">
              <a16:creationId xmlns:a16="http://schemas.microsoft.com/office/drawing/2014/main" id="{65C2D25C-827A-4CDB-94B3-809CDBED6E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751707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311</xdr:row>
      <xdr:rowOff>0</xdr:rowOff>
    </xdr:from>
    <xdr:to>
      <xdr:col>0</xdr:col>
      <xdr:colOff>981075</xdr:colOff>
      <xdr:row>312</xdr:row>
      <xdr:rowOff>0</xdr:rowOff>
    </xdr:to>
    <xdr:pic>
      <xdr:nvPicPr>
        <xdr:cNvPr id="299" name="Immagine 298">
          <a:extLst>
            <a:ext uri="{FF2B5EF4-FFF2-40B4-BE49-F238E27FC236}">
              <a16:creationId xmlns:a16="http://schemas.microsoft.com/office/drawing/2014/main" id="{23657974-DA94-42C3-885B-BB7A08E900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764375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312</xdr:row>
      <xdr:rowOff>0</xdr:rowOff>
    </xdr:from>
    <xdr:to>
      <xdr:col>0</xdr:col>
      <xdr:colOff>981075</xdr:colOff>
      <xdr:row>313</xdr:row>
      <xdr:rowOff>0</xdr:rowOff>
    </xdr:to>
    <xdr:pic>
      <xdr:nvPicPr>
        <xdr:cNvPr id="300" name="Immagine 299">
          <a:extLst>
            <a:ext uri="{FF2B5EF4-FFF2-40B4-BE49-F238E27FC236}">
              <a16:creationId xmlns:a16="http://schemas.microsoft.com/office/drawing/2014/main" id="{C0D91174-8498-412F-B96D-B7FE81250D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777043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313</xdr:row>
      <xdr:rowOff>0</xdr:rowOff>
    </xdr:from>
    <xdr:to>
      <xdr:col>0</xdr:col>
      <xdr:colOff>981075</xdr:colOff>
      <xdr:row>314</xdr:row>
      <xdr:rowOff>0</xdr:rowOff>
    </xdr:to>
    <xdr:pic>
      <xdr:nvPicPr>
        <xdr:cNvPr id="301" name="Immagine 300">
          <a:extLst>
            <a:ext uri="{FF2B5EF4-FFF2-40B4-BE49-F238E27FC236}">
              <a16:creationId xmlns:a16="http://schemas.microsoft.com/office/drawing/2014/main" id="{249AC615-7320-449F-9F1D-0EF6976365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789711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314</xdr:row>
      <xdr:rowOff>0</xdr:rowOff>
    </xdr:from>
    <xdr:to>
      <xdr:col>0</xdr:col>
      <xdr:colOff>981075</xdr:colOff>
      <xdr:row>315</xdr:row>
      <xdr:rowOff>0</xdr:rowOff>
    </xdr:to>
    <xdr:pic>
      <xdr:nvPicPr>
        <xdr:cNvPr id="302" name="Immagine 301">
          <a:extLst>
            <a:ext uri="{FF2B5EF4-FFF2-40B4-BE49-F238E27FC236}">
              <a16:creationId xmlns:a16="http://schemas.microsoft.com/office/drawing/2014/main" id="{82916FE1-43E0-40AA-8F76-3C4454B9FC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802380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315</xdr:row>
      <xdr:rowOff>0</xdr:rowOff>
    </xdr:from>
    <xdr:to>
      <xdr:col>0</xdr:col>
      <xdr:colOff>981075</xdr:colOff>
      <xdr:row>316</xdr:row>
      <xdr:rowOff>0</xdr:rowOff>
    </xdr:to>
    <xdr:pic>
      <xdr:nvPicPr>
        <xdr:cNvPr id="303" name="Immagine 302">
          <a:extLst>
            <a:ext uri="{FF2B5EF4-FFF2-40B4-BE49-F238E27FC236}">
              <a16:creationId xmlns:a16="http://schemas.microsoft.com/office/drawing/2014/main" id="{0E47871F-9540-45FE-8EC4-27654CA626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815048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316</xdr:row>
      <xdr:rowOff>0</xdr:rowOff>
    </xdr:from>
    <xdr:to>
      <xdr:col>0</xdr:col>
      <xdr:colOff>981075</xdr:colOff>
      <xdr:row>317</xdr:row>
      <xdr:rowOff>0</xdr:rowOff>
    </xdr:to>
    <xdr:pic>
      <xdr:nvPicPr>
        <xdr:cNvPr id="304" name="Immagine 303">
          <a:extLst>
            <a:ext uri="{FF2B5EF4-FFF2-40B4-BE49-F238E27FC236}">
              <a16:creationId xmlns:a16="http://schemas.microsoft.com/office/drawing/2014/main" id="{B63D0144-CFB5-46B4-953C-0CA171DC78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827716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317</xdr:row>
      <xdr:rowOff>0</xdr:rowOff>
    </xdr:from>
    <xdr:to>
      <xdr:col>0</xdr:col>
      <xdr:colOff>981075</xdr:colOff>
      <xdr:row>318</xdr:row>
      <xdr:rowOff>0</xdr:rowOff>
    </xdr:to>
    <xdr:pic>
      <xdr:nvPicPr>
        <xdr:cNvPr id="305" name="Immagine 304">
          <a:extLst>
            <a:ext uri="{FF2B5EF4-FFF2-40B4-BE49-F238E27FC236}">
              <a16:creationId xmlns:a16="http://schemas.microsoft.com/office/drawing/2014/main" id="{1ED88A71-07B8-4610-8071-F086217CCA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840384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318</xdr:row>
      <xdr:rowOff>0</xdr:rowOff>
    </xdr:from>
    <xdr:to>
      <xdr:col>0</xdr:col>
      <xdr:colOff>981075</xdr:colOff>
      <xdr:row>319</xdr:row>
      <xdr:rowOff>0</xdr:rowOff>
    </xdr:to>
    <xdr:pic>
      <xdr:nvPicPr>
        <xdr:cNvPr id="306" name="Immagine 305">
          <a:extLst>
            <a:ext uri="{FF2B5EF4-FFF2-40B4-BE49-F238E27FC236}">
              <a16:creationId xmlns:a16="http://schemas.microsoft.com/office/drawing/2014/main" id="{A649C5F7-4D42-4D80-B461-114F2833DC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853053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319</xdr:row>
      <xdr:rowOff>0</xdr:rowOff>
    </xdr:from>
    <xdr:to>
      <xdr:col>0</xdr:col>
      <xdr:colOff>981075</xdr:colOff>
      <xdr:row>320</xdr:row>
      <xdr:rowOff>0</xdr:rowOff>
    </xdr:to>
    <xdr:pic>
      <xdr:nvPicPr>
        <xdr:cNvPr id="307" name="Immagine 306">
          <a:extLst>
            <a:ext uri="{FF2B5EF4-FFF2-40B4-BE49-F238E27FC236}">
              <a16:creationId xmlns:a16="http://schemas.microsoft.com/office/drawing/2014/main" id="{F8F171A9-DE15-4FB8-80FE-72BDE5B6A4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865721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320</xdr:row>
      <xdr:rowOff>0</xdr:rowOff>
    </xdr:from>
    <xdr:to>
      <xdr:col>0</xdr:col>
      <xdr:colOff>981075</xdr:colOff>
      <xdr:row>321</xdr:row>
      <xdr:rowOff>0</xdr:rowOff>
    </xdr:to>
    <xdr:pic>
      <xdr:nvPicPr>
        <xdr:cNvPr id="308" name="Immagine 307">
          <a:extLst>
            <a:ext uri="{FF2B5EF4-FFF2-40B4-BE49-F238E27FC236}">
              <a16:creationId xmlns:a16="http://schemas.microsoft.com/office/drawing/2014/main" id="{26589535-8010-4D7D-BBBA-8713F434F6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878389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321</xdr:row>
      <xdr:rowOff>0</xdr:rowOff>
    </xdr:from>
    <xdr:to>
      <xdr:col>0</xdr:col>
      <xdr:colOff>981075</xdr:colOff>
      <xdr:row>322</xdr:row>
      <xdr:rowOff>0</xdr:rowOff>
    </xdr:to>
    <xdr:pic>
      <xdr:nvPicPr>
        <xdr:cNvPr id="309" name="Immagine 308">
          <a:extLst>
            <a:ext uri="{FF2B5EF4-FFF2-40B4-BE49-F238E27FC236}">
              <a16:creationId xmlns:a16="http://schemas.microsoft.com/office/drawing/2014/main" id="{367C3C3F-1213-48FA-AE72-933E2B2E7B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891057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322</xdr:row>
      <xdr:rowOff>0</xdr:rowOff>
    </xdr:from>
    <xdr:to>
      <xdr:col>0</xdr:col>
      <xdr:colOff>981075</xdr:colOff>
      <xdr:row>323</xdr:row>
      <xdr:rowOff>0</xdr:rowOff>
    </xdr:to>
    <xdr:pic>
      <xdr:nvPicPr>
        <xdr:cNvPr id="310" name="Immagine 309">
          <a:extLst>
            <a:ext uri="{FF2B5EF4-FFF2-40B4-BE49-F238E27FC236}">
              <a16:creationId xmlns:a16="http://schemas.microsoft.com/office/drawing/2014/main" id="{EED5DB80-F047-41A4-B6DA-8DA993E30D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903726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323</xdr:row>
      <xdr:rowOff>0</xdr:rowOff>
    </xdr:from>
    <xdr:to>
      <xdr:col>0</xdr:col>
      <xdr:colOff>981075</xdr:colOff>
      <xdr:row>324</xdr:row>
      <xdr:rowOff>0</xdr:rowOff>
    </xdr:to>
    <xdr:pic>
      <xdr:nvPicPr>
        <xdr:cNvPr id="311" name="Immagine 310">
          <a:extLst>
            <a:ext uri="{FF2B5EF4-FFF2-40B4-BE49-F238E27FC236}">
              <a16:creationId xmlns:a16="http://schemas.microsoft.com/office/drawing/2014/main" id="{9EB3A657-3973-4848-A45E-F4FE24F56F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916394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324</xdr:row>
      <xdr:rowOff>0</xdr:rowOff>
    </xdr:from>
    <xdr:to>
      <xdr:col>0</xdr:col>
      <xdr:colOff>981075</xdr:colOff>
      <xdr:row>325</xdr:row>
      <xdr:rowOff>0</xdr:rowOff>
    </xdr:to>
    <xdr:pic>
      <xdr:nvPicPr>
        <xdr:cNvPr id="312" name="Immagine 311">
          <a:extLst>
            <a:ext uri="{FF2B5EF4-FFF2-40B4-BE49-F238E27FC236}">
              <a16:creationId xmlns:a16="http://schemas.microsoft.com/office/drawing/2014/main" id="{34DEACD6-EF7E-4A90-A509-13C798E587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929062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325</xdr:row>
      <xdr:rowOff>0</xdr:rowOff>
    </xdr:from>
    <xdr:to>
      <xdr:col>0</xdr:col>
      <xdr:colOff>981075</xdr:colOff>
      <xdr:row>326</xdr:row>
      <xdr:rowOff>0</xdr:rowOff>
    </xdr:to>
    <xdr:pic>
      <xdr:nvPicPr>
        <xdr:cNvPr id="313" name="Immagine 312">
          <a:extLst>
            <a:ext uri="{FF2B5EF4-FFF2-40B4-BE49-F238E27FC236}">
              <a16:creationId xmlns:a16="http://schemas.microsoft.com/office/drawing/2014/main" id="{14602639-A73C-4C41-A062-3D9656C787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941730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326</xdr:row>
      <xdr:rowOff>0</xdr:rowOff>
    </xdr:from>
    <xdr:to>
      <xdr:col>0</xdr:col>
      <xdr:colOff>981075</xdr:colOff>
      <xdr:row>327</xdr:row>
      <xdr:rowOff>0</xdr:rowOff>
    </xdr:to>
    <xdr:pic>
      <xdr:nvPicPr>
        <xdr:cNvPr id="314" name="Immagine 313">
          <a:extLst>
            <a:ext uri="{FF2B5EF4-FFF2-40B4-BE49-F238E27FC236}">
              <a16:creationId xmlns:a16="http://schemas.microsoft.com/office/drawing/2014/main" id="{586438E2-D952-46F3-BE87-8699489E1F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954399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327</xdr:row>
      <xdr:rowOff>0</xdr:rowOff>
    </xdr:from>
    <xdr:to>
      <xdr:col>0</xdr:col>
      <xdr:colOff>981075</xdr:colOff>
      <xdr:row>328</xdr:row>
      <xdr:rowOff>0</xdr:rowOff>
    </xdr:to>
    <xdr:pic>
      <xdr:nvPicPr>
        <xdr:cNvPr id="315" name="Immagine 314">
          <a:extLst>
            <a:ext uri="{FF2B5EF4-FFF2-40B4-BE49-F238E27FC236}">
              <a16:creationId xmlns:a16="http://schemas.microsoft.com/office/drawing/2014/main" id="{73B1F1E3-0CDC-4598-839C-38D07DC706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967067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328</xdr:row>
      <xdr:rowOff>0</xdr:rowOff>
    </xdr:from>
    <xdr:to>
      <xdr:col>0</xdr:col>
      <xdr:colOff>981075</xdr:colOff>
      <xdr:row>329</xdr:row>
      <xdr:rowOff>0</xdr:rowOff>
    </xdr:to>
    <xdr:pic>
      <xdr:nvPicPr>
        <xdr:cNvPr id="316" name="Immagine 315">
          <a:extLst>
            <a:ext uri="{FF2B5EF4-FFF2-40B4-BE49-F238E27FC236}">
              <a16:creationId xmlns:a16="http://schemas.microsoft.com/office/drawing/2014/main" id="{5940087B-8F79-4DA3-B56E-EAB225E93C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979735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329</xdr:row>
      <xdr:rowOff>0</xdr:rowOff>
    </xdr:from>
    <xdr:to>
      <xdr:col>0</xdr:col>
      <xdr:colOff>981075</xdr:colOff>
      <xdr:row>330</xdr:row>
      <xdr:rowOff>0</xdr:rowOff>
    </xdr:to>
    <xdr:pic>
      <xdr:nvPicPr>
        <xdr:cNvPr id="317" name="Immagine 316">
          <a:extLst>
            <a:ext uri="{FF2B5EF4-FFF2-40B4-BE49-F238E27FC236}">
              <a16:creationId xmlns:a16="http://schemas.microsoft.com/office/drawing/2014/main" id="{63932F58-E416-4FE6-9450-A02D0B0D42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992403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330</xdr:row>
      <xdr:rowOff>0</xdr:rowOff>
    </xdr:from>
    <xdr:to>
      <xdr:col>0</xdr:col>
      <xdr:colOff>981075</xdr:colOff>
      <xdr:row>331</xdr:row>
      <xdr:rowOff>0</xdr:rowOff>
    </xdr:to>
    <xdr:pic>
      <xdr:nvPicPr>
        <xdr:cNvPr id="318" name="Immagine 317">
          <a:extLst>
            <a:ext uri="{FF2B5EF4-FFF2-40B4-BE49-F238E27FC236}">
              <a16:creationId xmlns:a16="http://schemas.microsoft.com/office/drawing/2014/main" id="{E790EDDC-E8B7-4130-9171-EB57338692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005072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331</xdr:row>
      <xdr:rowOff>0</xdr:rowOff>
    </xdr:from>
    <xdr:to>
      <xdr:col>0</xdr:col>
      <xdr:colOff>981075</xdr:colOff>
      <xdr:row>332</xdr:row>
      <xdr:rowOff>0</xdr:rowOff>
    </xdr:to>
    <xdr:pic>
      <xdr:nvPicPr>
        <xdr:cNvPr id="319" name="Immagine 318">
          <a:extLst>
            <a:ext uri="{FF2B5EF4-FFF2-40B4-BE49-F238E27FC236}">
              <a16:creationId xmlns:a16="http://schemas.microsoft.com/office/drawing/2014/main" id="{0DF25EEE-2F54-4D32-973E-3C4D2E377C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017740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332</xdr:row>
      <xdr:rowOff>0</xdr:rowOff>
    </xdr:from>
    <xdr:to>
      <xdr:col>0</xdr:col>
      <xdr:colOff>981075</xdr:colOff>
      <xdr:row>333</xdr:row>
      <xdr:rowOff>0</xdr:rowOff>
    </xdr:to>
    <xdr:pic>
      <xdr:nvPicPr>
        <xdr:cNvPr id="320" name="Immagine 319">
          <a:extLst>
            <a:ext uri="{FF2B5EF4-FFF2-40B4-BE49-F238E27FC236}">
              <a16:creationId xmlns:a16="http://schemas.microsoft.com/office/drawing/2014/main" id="{E54DC912-EA44-4257-96B1-09024CB030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030408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333</xdr:row>
      <xdr:rowOff>0</xdr:rowOff>
    </xdr:from>
    <xdr:to>
      <xdr:col>0</xdr:col>
      <xdr:colOff>981075</xdr:colOff>
      <xdr:row>334</xdr:row>
      <xdr:rowOff>0</xdr:rowOff>
    </xdr:to>
    <xdr:pic>
      <xdr:nvPicPr>
        <xdr:cNvPr id="321" name="Immagine 320">
          <a:extLst>
            <a:ext uri="{FF2B5EF4-FFF2-40B4-BE49-F238E27FC236}">
              <a16:creationId xmlns:a16="http://schemas.microsoft.com/office/drawing/2014/main" id="{0DDE1291-30C6-4DB6-AEC3-0F1F522272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043076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334</xdr:row>
      <xdr:rowOff>0</xdr:rowOff>
    </xdr:from>
    <xdr:to>
      <xdr:col>0</xdr:col>
      <xdr:colOff>981075</xdr:colOff>
      <xdr:row>335</xdr:row>
      <xdr:rowOff>0</xdr:rowOff>
    </xdr:to>
    <xdr:pic>
      <xdr:nvPicPr>
        <xdr:cNvPr id="322" name="Immagine 321">
          <a:extLst>
            <a:ext uri="{FF2B5EF4-FFF2-40B4-BE49-F238E27FC236}">
              <a16:creationId xmlns:a16="http://schemas.microsoft.com/office/drawing/2014/main" id="{670E6A84-3D27-4BED-8E0A-582D6DAADA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055745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335</xdr:row>
      <xdr:rowOff>0</xdr:rowOff>
    </xdr:from>
    <xdr:to>
      <xdr:col>0</xdr:col>
      <xdr:colOff>981075</xdr:colOff>
      <xdr:row>336</xdr:row>
      <xdr:rowOff>0</xdr:rowOff>
    </xdr:to>
    <xdr:pic>
      <xdr:nvPicPr>
        <xdr:cNvPr id="323" name="Immagine 322">
          <a:extLst>
            <a:ext uri="{FF2B5EF4-FFF2-40B4-BE49-F238E27FC236}">
              <a16:creationId xmlns:a16="http://schemas.microsoft.com/office/drawing/2014/main" id="{300D5039-567C-4904-9892-851AE94DB1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068413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336</xdr:row>
      <xdr:rowOff>0</xdr:rowOff>
    </xdr:from>
    <xdr:to>
      <xdr:col>0</xdr:col>
      <xdr:colOff>981075</xdr:colOff>
      <xdr:row>337</xdr:row>
      <xdr:rowOff>0</xdr:rowOff>
    </xdr:to>
    <xdr:pic>
      <xdr:nvPicPr>
        <xdr:cNvPr id="324" name="Immagine 323">
          <a:extLst>
            <a:ext uri="{FF2B5EF4-FFF2-40B4-BE49-F238E27FC236}">
              <a16:creationId xmlns:a16="http://schemas.microsoft.com/office/drawing/2014/main" id="{3247C71E-0F96-4A12-9D53-89BD80A5C0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081081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337</xdr:row>
      <xdr:rowOff>0</xdr:rowOff>
    </xdr:from>
    <xdr:to>
      <xdr:col>0</xdr:col>
      <xdr:colOff>981075</xdr:colOff>
      <xdr:row>338</xdr:row>
      <xdr:rowOff>0</xdr:rowOff>
    </xdr:to>
    <xdr:pic>
      <xdr:nvPicPr>
        <xdr:cNvPr id="325" name="Immagine 324">
          <a:extLst>
            <a:ext uri="{FF2B5EF4-FFF2-40B4-BE49-F238E27FC236}">
              <a16:creationId xmlns:a16="http://schemas.microsoft.com/office/drawing/2014/main" id="{105A7462-7000-40AE-A566-6BA5B3F15B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093749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338</xdr:row>
      <xdr:rowOff>0</xdr:rowOff>
    </xdr:from>
    <xdr:to>
      <xdr:col>0</xdr:col>
      <xdr:colOff>981075</xdr:colOff>
      <xdr:row>339</xdr:row>
      <xdr:rowOff>0</xdr:rowOff>
    </xdr:to>
    <xdr:pic>
      <xdr:nvPicPr>
        <xdr:cNvPr id="326" name="Immagine 325">
          <a:extLst>
            <a:ext uri="{FF2B5EF4-FFF2-40B4-BE49-F238E27FC236}">
              <a16:creationId xmlns:a16="http://schemas.microsoft.com/office/drawing/2014/main" id="{A4C16E09-B9E0-43D0-A566-969D6264ED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106418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339</xdr:row>
      <xdr:rowOff>0</xdr:rowOff>
    </xdr:from>
    <xdr:to>
      <xdr:col>0</xdr:col>
      <xdr:colOff>981075</xdr:colOff>
      <xdr:row>340</xdr:row>
      <xdr:rowOff>0</xdr:rowOff>
    </xdr:to>
    <xdr:pic>
      <xdr:nvPicPr>
        <xdr:cNvPr id="327" name="Immagine 326">
          <a:extLst>
            <a:ext uri="{FF2B5EF4-FFF2-40B4-BE49-F238E27FC236}">
              <a16:creationId xmlns:a16="http://schemas.microsoft.com/office/drawing/2014/main" id="{29CB95D8-96AC-4951-ACD9-0FAC5A8358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119086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340</xdr:row>
      <xdr:rowOff>0</xdr:rowOff>
    </xdr:from>
    <xdr:to>
      <xdr:col>0</xdr:col>
      <xdr:colOff>981075</xdr:colOff>
      <xdr:row>341</xdr:row>
      <xdr:rowOff>0</xdr:rowOff>
    </xdr:to>
    <xdr:pic>
      <xdr:nvPicPr>
        <xdr:cNvPr id="328" name="Immagine 327">
          <a:extLst>
            <a:ext uri="{FF2B5EF4-FFF2-40B4-BE49-F238E27FC236}">
              <a16:creationId xmlns:a16="http://schemas.microsoft.com/office/drawing/2014/main" id="{EF0CD0B4-3649-4792-B858-254AC66954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131754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341</xdr:row>
      <xdr:rowOff>0</xdr:rowOff>
    </xdr:from>
    <xdr:to>
      <xdr:col>0</xdr:col>
      <xdr:colOff>981075</xdr:colOff>
      <xdr:row>342</xdr:row>
      <xdr:rowOff>0</xdr:rowOff>
    </xdr:to>
    <xdr:pic>
      <xdr:nvPicPr>
        <xdr:cNvPr id="329" name="Immagine 328">
          <a:extLst>
            <a:ext uri="{FF2B5EF4-FFF2-40B4-BE49-F238E27FC236}">
              <a16:creationId xmlns:a16="http://schemas.microsoft.com/office/drawing/2014/main" id="{3EB433E7-080A-4585-8E4D-5AE2B03BA2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144422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342</xdr:row>
      <xdr:rowOff>0</xdr:rowOff>
    </xdr:from>
    <xdr:to>
      <xdr:col>0</xdr:col>
      <xdr:colOff>981075</xdr:colOff>
      <xdr:row>343</xdr:row>
      <xdr:rowOff>0</xdr:rowOff>
    </xdr:to>
    <xdr:pic>
      <xdr:nvPicPr>
        <xdr:cNvPr id="330" name="Immagine 329">
          <a:extLst>
            <a:ext uri="{FF2B5EF4-FFF2-40B4-BE49-F238E27FC236}">
              <a16:creationId xmlns:a16="http://schemas.microsoft.com/office/drawing/2014/main" id="{1F46A805-90CA-4E1A-928C-A86C654A58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157091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343</xdr:row>
      <xdr:rowOff>0</xdr:rowOff>
    </xdr:from>
    <xdr:to>
      <xdr:col>0</xdr:col>
      <xdr:colOff>981075</xdr:colOff>
      <xdr:row>344</xdr:row>
      <xdr:rowOff>0</xdr:rowOff>
    </xdr:to>
    <xdr:pic>
      <xdr:nvPicPr>
        <xdr:cNvPr id="331" name="Immagine 330">
          <a:extLst>
            <a:ext uri="{FF2B5EF4-FFF2-40B4-BE49-F238E27FC236}">
              <a16:creationId xmlns:a16="http://schemas.microsoft.com/office/drawing/2014/main" id="{D71CD729-E04C-4CD2-8104-B1E61E06EF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169759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344</xdr:row>
      <xdr:rowOff>0</xdr:rowOff>
    </xdr:from>
    <xdr:to>
      <xdr:col>0</xdr:col>
      <xdr:colOff>981075</xdr:colOff>
      <xdr:row>345</xdr:row>
      <xdr:rowOff>0</xdr:rowOff>
    </xdr:to>
    <xdr:pic>
      <xdr:nvPicPr>
        <xdr:cNvPr id="332" name="Immagine 331">
          <a:extLst>
            <a:ext uri="{FF2B5EF4-FFF2-40B4-BE49-F238E27FC236}">
              <a16:creationId xmlns:a16="http://schemas.microsoft.com/office/drawing/2014/main" id="{EA474D98-1F88-4673-A000-10DBDF1EB0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182427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345</xdr:row>
      <xdr:rowOff>0</xdr:rowOff>
    </xdr:from>
    <xdr:to>
      <xdr:col>0</xdr:col>
      <xdr:colOff>981075</xdr:colOff>
      <xdr:row>346</xdr:row>
      <xdr:rowOff>0</xdr:rowOff>
    </xdr:to>
    <xdr:pic>
      <xdr:nvPicPr>
        <xdr:cNvPr id="333" name="Immagine 332">
          <a:extLst>
            <a:ext uri="{FF2B5EF4-FFF2-40B4-BE49-F238E27FC236}">
              <a16:creationId xmlns:a16="http://schemas.microsoft.com/office/drawing/2014/main" id="{6775E7AC-AC94-4FC1-9579-963EB0A615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195095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346</xdr:row>
      <xdr:rowOff>0</xdr:rowOff>
    </xdr:from>
    <xdr:to>
      <xdr:col>0</xdr:col>
      <xdr:colOff>981075</xdr:colOff>
      <xdr:row>347</xdr:row>
      <xdr:rowOff>0</xdr:rowOff>
    </xdr:to>
    <xdr:pic>
      <xdr:nvPicPr>
        <xdr:cNvPr id="334" name="Immagine 333">
          <a:extLst>
            <a:ext uri="{FF2B5EF4-FFF2-40B4-BE49-F238E27FC236}">
              <a16:creationId xmlns:a16="http://schemas.microsoft.com/office/drawing/2014/main" id="{6E8842F9-644F-4E59-9A3C-5D54CE52CB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207764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347</xdr:row>
      <xdr:rowOff>0</xdr:rowOff>
    </xdr:from>
    <xdr:to>
      <xdr:col>0</xdr:col>
      <xdr:colOff>981075</xdr:colOff>
      <xdr:row>348</xdr:row>
      <xdr:rowOff>0</xdr:rowOff>
    </xdr:to>
    <xdr:pic>
      <xdr:nvPicPr>
        <xdr:cNvPr id="335" name="Immagine 334">
          <a:extLst>
            <a:ext uri="{FF2B5EF4-FFF2-40B4-BE49-F238E27FC236}">
              <a16:creationId xmlns:a16="http://schemas.microsoft.com/office/drawing/2014/main" id="{189EF8AD-9F4C-4C2F-99BA-8F221D91A5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220432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348</xdr:row>
      <xdr:rowOff>0</xdr:rowOff>
    </xdr:from>
    <xdr:to>
      <xdr:col>0</xdr:col>
      <xdr:colOff>981075</xdr:colOff>
      <xdr:row>349</xdr:row>
      <xdr:rowOff>0</xdr:rowOff>
    </xdr:to>
    <xdr:pic>
      <xdr:nvPicPr>
        <xdr:cNvPr id="336" name="Immagine 335">
          <a:extLst>
            <a:ext uri="{FF2B5EF4-FFF2-40B4-BE49-F238E27FC236}">
              <a16:creationId xmlns:a16="http://schemas.microsoft.com/office/drawing/2014/main" id="{7E1928D7-1745-4614-BF73-ACB22F316F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233100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349</xdr:row>
      <xdr:rowOff>0</xdr:rowOff>
    </xdr:from>
    <xdr:to>
      <xdr:col>0</xdr:col>
      <xdr:colOff>981075</xdr:colOff>
      <xdr:row>350</xdr:row>
      <xdr:rowOff>0</xdr:rowOff>
    </xdr:to>
    <xdr:pic>
      <xdr:nvPicPr>
        <xdr:cNvPr id="337" name="Immagine 336">
          <a:extLst>
            <a:ext uri="{FF2B5EF4-FFF2-40B4-BE49-F238E27FC236}">
              <a16:creationId xmlns:a16="http://schemas.microsoft.com/office/drawing/2014/main" id="{103D6EE8-E323-44EE-BA9B-F4E3B3331D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245768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350</xdr:row>
      <xdr:rowOff>0</xdr:rowOff>
    </xdr:from>
    <xdr:to>
      <xdr:col>0</xdr:col>
      <xdr:colOff>981075</xdr:colOff>
      <xdr:row>351</xdr:row>
      <xdr:rowOff>0</xdr:rowOff>
    </xdr:to>
    <xdr:pic>
      <xdr:nvPicPr>
        <xdr:cNvPr id="338" name="Immagine 337">
          <a:extLst>
            <a:ext uri="{FF2B5EF4-FFF2-40B4-BE49-F238E27FC236}">
              <a16:creationId xmlns:a16="http://schemas.microsoft.com/office/drawing/2014/main" id="{D70B55F2-EEC5-4F3D-8BFF-90C84C67D7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258437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351</xdr:row>
      <xdr:rowOff>0</xdr:rowOff>
    </xdr:from>
    <xdr:to>
      <xdr:col>0</xdr:col>
      <xdr:colOff>981075</xdr:colOff>
      <xdr:row>352</xdr:row>
      <xdr:rowOff>0</xdr:rowOff>
    </xdr:to>
    <xdr:pic>
      <xdr:nvPicPr>
        <xdr:cNvPr id="339" name="Immagine 338">
          <a:extLst>
            <a:ext uri="{FF2B5EF4-FFF2-40B4-BE49-F238E27FC236}">
              <a16:creationId xmlns:a16="http://schemas.microsoft.com/office/drawing/2014/main" id="{5C08F2C1-CAF1-421C-81FF-AA58B30A64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271105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352</xdr:row>
      <xdr:rowOff>0</xdr:rowOff>
    </xdr:from>
    <xdr:to>
      <xdr:col>0</xdr:col>
      <xdr:colOff>981075</xdr:colOff>
      <xdr:row>353</xdr:row>
      <xdr:rowOff>0</xdr:rowOff>
    </xdr:to>
    <xdr:pic>
      <xdr:nvPicPr>
        <xdr:cNvPr id="340" name="Immagine 339">
          <a:extLst>
            <a:ext uri="{FF2B5EF4-FFF2-40B4-BE49-F238E27FC236}">
              <a16:creationId xmlns:a16="http://schemas.microsoft.com/office/drawing/2014/main" id="{535F9B08-E34D-49A6-9C87-DBC53F36BE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283773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353</xdr:row>
      <xdr:rowOff>0</xdr:rowOff>
    </xdr:from>
    <xdr:to>
      <xdr:col>0</xdr:col>
      <xdr:colOff>981075</xdr:colOff>
      <xdr:row>354</xdr:row>
      <xdr:rowOff>0</xdr:rowOff>
    </xdr:to>
    <xdr:pic>
      <xdr:nvPicPr>
        <xdr:cNvPr id="341" name="Immagine 340">
          <a:extLst>
            <a:ext uri="{FF2B5EF4-FFF2-40B4-BE49-F238E27FC236}">
              <a16:creationId xmlns:a16="http://schemas.microsoft.com/office/drawing/2014/main" id="{75117398-6123-41C4-8063-0AE9E0A3F0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296441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354</xdr:row>
      <xdr:rowOff>0</xdr:rowOff>
    </xdr:from>
    <xdr:to>
      <xdr:col>0</xdr:col>
      <xdr:colOff>981075</xdr:colOff>
      <xdr:row>355</xdr:row>
      <xdr:rowOff>0</xdr:rowOff>
    </xdr:to>
    <xdr:pic>
      <xdr:nvPicPr>
        <xdr:cNvPr id="342" name="Immagine 341">
          <a:extLst>
            <a:ext uri="{FF2B5EF4-FFF2-40B4-BE49-F238E27FC236}">
              <a16:creationId xmlns:a16="http://schemas.microsoft.com/office/drawing/2014/main" id="{2DF04F0C-A82C-4E54-875C-F5981C2447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309110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355</xdr:row>
      <xdr:rowOff>0</xdr:rowOff>
    </xdr:from>
    <xdr:to>
      <xdr:col>0</xdr:col>
      <xdr:colOff>981075</xdr:colOff>
      <xdr:row>356</xdr:row>
      <xdr:rowOff>0</xdr:rowOff>
    </xdr:to>
    <xdr:pic>
      <xdr:nvPicPr>
        <xdr:cNvPr id="343" name="Immagine 342">
          <a:extLst>
            <a:ext uri="{FF2B5EF4-FFF2-40B4-BE49-F238E27FC236}">
              <a16:creationId xmlns:a16="http://schemas.microsoft.com/office/drawing/2014/main" id="{40C50289-C792-4BC7-9067-0BFD782229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321778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356</xdr:row>
      <xdr:rowOff>0</xdr:rowOff>
    </xdr:from>
    <xdr:to>
      <xdr:col>0</xdr:col>
      <xdr:colOff>981075</xdr:colOff>
      <xdr:row>357</xdr:row>
      <xdr:rowOff>0</xdr:rowOff>
    </xdr:to>
    <xdr:pic>
      <xdr:nvPicPr>
        <xdr:cNvPr id="344" name="Immagine 343">
          <a:extLst>
            <a:ext uri="{FF2B5EF4-FFF2-40B4-BE49-F238E27FC236}">
              <a16:creationId xmlns:a16="http://schemas.microsoft.com/office/drawing/2014/main" id="{6AD7801B-0BB6-4003-9399-85F3187912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334446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357</xdr:row>
      <xdr:rowOff>0</xdr:rowOff>
    </xdr:from>
    <xdr:to>
      <xdr:col>0</xdr:col>
      <xdr:colOff>981075</xdr:colOff>
      <xdr:row>358</xdr:row>
      <xdr:rowOff>0</xdr:rowOff>
    </xdr:to>
    <xdr:pic>
      <xdr:nvPicPr>
        <xdr:cNvPr id="345" name="Immagine 344">
          <a:extLst>
            <a:ext uri="{FF2B5EF4-FFF2-40B4-BE49-F238E27FC236}">
              <a16:creationId xmlns:a16="http://schemas.microsoft.com/office/drawing/2014/main" id="{03D2775B-8607-4F21-999A-027EFB2BD6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347114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358</xdr:row>
      <xdr:rowOff>0</xdr:rowOff>
    </xdr:from>
    <xdr:to>
      <xdr:col>0</xdr:col>
      <xdr:colOff>981075</xdr:colOff>
      <xdr:row>359</xdr:row>
      <xdr:rowOff>0</xdr:rowOff>
    </xdr:to>
    <xdr:pic>
      <xdr:nvPicPr>
        <xdr:cNvPr id="346" name="Immagine 345">
          <a:extLst>
            <a:ext uri="{FF2B5EF4-FFF2-40B4-BE49-F238E27FC236}">
              <a16:creationId xmlns:a16="http://schemas.microsoft.com/office/drawing/2014/main" id="{466BE27D-87E1-449E-A2F9-FB13653415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359783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359</xdr:row>
      <xdr:rowOff>0</xdr:rowOff>
    </xdr:from>
    <xdr:to>
      <xdr:col>0</xdr:col>
      <xdr:colOff>981075</xdr:colOff>
      <xdr:row>360</xdr:row>
      <xdr:rowOff>0</xdr:rowOff>
    </xdr:to>
    <xdr:pic>
      <xdr:nvPicPr>
        <xdr:cNvPr id="347" name="Immagine 346">
          <a:extLst>
            <a:ext uri="{FF2B5EF4-FFF2-40B4-BE49-F238E27FC236}">
              <a16:creationId xmlns:a16="http://schemas.microsoft.com/office/drawing/2014/main" id="{4B7E8C78-DA4F-490E-B3A8-48AD4D366C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372451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360</xdr:row>
      <xdr:rowOff>0</xdr:rowOff>
    </xdr:from>
    <xdr:to>
      <xdr:col>0</xdr:col>
      <xdr:colOff>981075</xdr:colOff>
      <xdr:row>361</xdr:row>
      <xdr:rowOff>0</xdr:rowOff>
    </xdr:to>
    <xdr:pic>
      <xdr:nvPicPr>
        <xdr:cNvPr id="348" name="Immagine 347">
          <a:extLst>
            <a:ext uri="{FF2B5EF4-FFF2-40B4-BE49-F238E27FC236}">
              <a16:creationId xmlns:a16="http://schemas.microsoft.com/office/drawing/2014/main" id="{CF9AE640-6699-426C-AA43-C2ADA81867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385119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361</xdr:row>
      <xdr:rowOff>0</xdr:rowOff>
    </xdr:from>
    <xdr:to>
      <xdr:col>0</xdr:col>
      <xdr:colOff>981075</xdr:colOff>
      <xdr:row>362</xdr:row>
      <xdr:rowOff>0</xdr:rowOff>
    </xdr:to>
    <xdr:pic>
      <xdr:nvPicPr>
        <xdr:cNvPr id="349" name="Immagine 348">
          <a:extLst>
            <a:ext uri="{FF2B5EF4-FFF2-40B4-BE49-F238E27FC236}">
              <a16:creationId xmlns:a16="http://schemas.microsoft.com/office/drawing/2014/main" id="{1E7516D8-92FA-49FC-B53E-0B2F3E9EA8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397787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362</xdr:row>
      <xdr:rowOff>0</xdr:rowOff>
    </xdr:from>
    <xdr:to>
      <xdr:col>0</xdr:col>
      <xdr:colOff>981075</xdr:colOff>
      <xdr:row>363</xdr:row>
      <xdr:rowOff>0</xdr:rowOff>
    </xdr:to>
    <xdr:pic>
      <xdr:nvPicPr>
        <xdr:cNvPr id="350" name="Immagine 349">
          <a:extLst>
            <a:ext uri="{FF2B5EF4-FFF2-40B4-BE49-F238E27FC236}">
              <a16:creationId xmlns:a16="http://schemas.microsoft.com/office/drawing/2014/main" id="{87419C8C-1AA3-464A-AAF8-46DE3B24DA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410456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363</xdr:row>
      <xdr:rowOff>0</xdr:rowOff>
    </xdr:from>
    <xdr:to>
      <xdr:col>0</xdr:col>
      <xdr:colOff>981075</xdr:colOff>
      <xdr:row>364</xdr:row>
      <xdr:rowOff>0</xdr:rowOff>
    </xdr:to>
    <xdr:pic>
      <xdr:nvPicPr>
        <xdr:cNvPr id="351" name="Immagine 350">
          <a:extLst>
            <a:ext uri="{FF2B5EF4-FFF2-40B4-BE49-F238E27FC236}">
              <a16:creationId xmlns:a16="http://schemas.microsoft.com/office/drawing/2014/main" id="{77FDF485-7168-4348-B3C3-D3DA25EB27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423124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364</xdr:row>
      <xdr:rowOff>0</xdr:rowOff>
    </xdr:from>
    <xdr:to>
      <xdr:col>0</xdr:col>
      <xdr:colOff>981075</xdr:colOff>
      <xdr:row>365</xdr:row>
      <xdr:rowOff>0</xdr:rowOff>
    </xdr:to>
    <xdr:pic>
      <xdr:nvPicPr>
        <xdr:cNvPr id="352" name="Immagine 351">
          <a:extLst>
            <a:ext uri="{FF2B5EF4-FFF2-40B4-BE49-F238E27FC236}">
              <a16:creationId xmlns:a16="http://schemas.microsoft.com/office/drawing/2014/main" id="{5538C6F4-FFA5-4534-B3DC-CD30E6F59B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435792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365</xdr:row>
      <xdr:rowOff>0</xdr:rowOff>
    </xdr:from>
    <xdr:to>
      <xdr:col>0</xdr:col>
      <xdr:colOff>981075</xdr:colOff>
      <xdr:row>366</xdr:row>
      <xdr:rowOff>0</xdr:rowOff>
    </xdr:to>
    <xdr:pic>
      <xdr:nvPicPr>
        <xdr:cNvPr id="353" name="Immagine 352">
          <a:extLst>
            <a:ext uri="{FF2B5EF4-FFF2-40B4-BE49-F238E27FC236}">
              <a16:creationId xmlns:a16="http://schemas.microsoft.com/office/drawing/2014/main" id="{028A4140-94D3-4317-AE4A-A802C09ABA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448460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366</xdr:row>
      <xdr:rowOff>0</xdr:rowOff>
    </xdr:from>
    <xdr:to>
      <xdr:col>0</xdr:col>
      <xdr:colOff>981075</xdr:colOff>
      <xdr:row>367</xdr:row>
      <xdr:rowOff>0</xdr:rowOff>
    </xdr:to>
    <xdr:pic>
      <xdr:nvPicPr>
        <xdr:cNvPr id="354" name="Immagine 353">
          <a:extLst>
            <a:ext uri="{FF2B5EF4-FFF2-40B4-BE49-F238E27FC236}">
              <a16:creationId xmlns:a16="http://schemas.microsoft.com/office/drawing/2014/main" id="{FC9958FB-82C9-4594-AE9E-037DDC39F8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461129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367</xdr:row>
      <xdr:rowOff>0</xdr:rowOff>
    </xdr:from>
    <xdr:to>
      <xdr:col>0</xdr:col>
      <xdr:colOff>981075</xdr:colOff>
      <xdr:row>368</xdr:row>
      <xdr:rowOff>0</xdr:rowOff>
    </xdr:to>
    <xdr:pic>
      <xdr:nvPicPr>
        <xdr:cNvPr id="355" name="Immagine 354">
          <a:extLst>
            <a:ext uri="{FF2B5EF4-FFF2-40B4-BE49-F238E27FC236}">
              <a16:creationId xmlns:a16="http://schemas.microsoft.com/office/drawing/2014/main" id="{636ECB4F-E312-4F18-928E-C693CA91A1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473797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368</xdr:row>
      <xdr:rowOff>0</xdr:rowOff>
    </xdr:from>
    <xdr:to>
      <xdr:col>0</xdr:col>
      <xdr:colOff>981075</xdr:colOff>
      <xdr:row>369</xdr:row>
      <xdr:rowOff>0</xdr:rowOff>
    </xdr:to>
    <xdr:pic>
      <xdr:nvPicPr>
        <xdr:cNvPr id="356" name="Immagine 355">
          <a:extLst>
            <a:ext uri="{FF2B5EF4-FFF2-40B4-BE49-F238E27FC236}">
              <a16:creationId xmlns:a16="http://schemas.microsoft.com/office/drawing/2014/main" id="{24D2852E-9717-403C-9AAD-80BD72995E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486465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369</xdr:row>
      <xdr:rowOff>0</xdr:rowOff>
    </xdr:from>
    <xdr:to>
      <xdr:col>0</xdr:col>
      <xdr:colOff>981075</xdr:colOff>
      <xdr:row>370</xdr:row>
      <xdr:rowOff>0</xdr:rowOff>
    </xdr:to>
    <xdr:pic>
      <xdr:nvPicPr>
        <xdr:cNvPr id="357" name="Immagine 356">
          <a:extLst>
            <a:ext uri="{FF2B5EF4-FFF2-40B4-BE49-F238E27FC236}">
              <a16:creationId xmlns:a16="http://schemas.microsoft.com/office/drawing/2014/main" id="{BE5106D6-2390-4D6A-940B-24D3B3AF78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499133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370</xdr:row>
      <xdr:rowOff>0</xdr:rowOff>
    </xdr:from>
    <xdr:to>
      <xdr:col>0</xdr:col>
      <xdr:colOff>981075</xdr:colOff>
      <xdr:row>371</xdr:row>
      <xdr:rowOff>0</xdr:rowOff>
    </xdr:to>
    <xdr:pic>
      <xdr:nvPicPr>
        <xdr:cNvPr id="358" name="Immagine 357">
          <a:extLst>
            <a:ext uri="{FF2B5EF4-FFF2-40B4-BE49-F238E27FC236}">
              <a16:creationId xmlns:a16="http://schemas.microsoft.com/office/drawing/2014/main" id="{16FAFFD7-95D5-43F0-8457-3302A8C28D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511802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371</xdr:row>
      <xdr:rowOff>0</xdr:rowOff>
    </xdr:from>
    <xdr:to>
      <xdr:col>0</xdr:col>
      <xdr:colOff>981075</xdr:colOff>
      <xdr:row>372</xdr:row>
      <xdr:rowOff>0</xdr:rowOff>
    </xdr:to>
    <xdr:pic>
      <xdr:nvPicPr>
        <xdr:cNvPr id="359" name="Immagine 358">
          <a:extLst>
            <a:ext uri="{FF2B5EF4-FFF2-40B4-BE49-F238E27FC236}">
              <a16:creationId xmlns:a16="http://schemas.microsoft.com/office/drawing/2014/main" id="{95901F1E-41C3-432C-8077-4FC99C910C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524470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372</xdr:row>
      <xdr:rowOff>0</xdr:rowOff>
    </xdr:from>
    <xdr:to>
      <xdr:col>0</xdr:col>
      <xdr:colOff>981075</xdr:colOff>
      <xdr:row>373</xdr:row>
      <xdr:rowOff>0</xdr:rowOff>
    </xdr:to>
    <xdr:pic>
      <xdr:nvPicPr>
        <xdr:cNvPr id="360" name="Immagine 359">
          <a:extLst>
            <a:ext uri="{FF2B5EF4-FFF2-40B4-BE49-F238E27FC236}">
              <a16:creationId xmlns:a16="http://schemas.microsoft.com/office/drawing/2014/main" id="{0EB7F8D9-61B3-4DAC-8798-79184D5E00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537138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373</xdr:row>
      <xdr:rowOff>0</xdr:rowOff>
    </xdr:from>
    <xdr:to>
      <xdr:col>0</xdr:col>
      <xdr:colOff>981075</xdr:colOff>
      <xdr:row>374</xdr:row>
      <xdr:rowOff>0</xdr:rowOff>
    </xdr:to>
    <xdr:pic>
      <xdr:nvPicPr>
        <xdr:cNvPr id="361" name="Immagine 360">
          <a:extLst>
            <a:ext uri="{FF2B5EF4-FFF2-40B4-BE49-F238E27FC236}">
              <a16:creationId xmlns:a16="http://schemas.microsoft.com/office/drawing/2014/main" id="{B3448247-D11C-480D-BBC6-AF2743A74A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549806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374</xdr:row>
      <xdr:rowOff>0</xdr:rowOff>
    </xdr:from>
    <xdr:to>
      <xdr:col>0</xdr:col>
      <xdr:colOff>981075</xdr:colOff>
      <xdr:row>375</xdr:row>
      <xdr:rowOff>0</xdr:rowOff>
    </xdr:to>
    <xdr:pic>
      <xdr:nvPicPr>
        <xdr:cNvPr id="362" name="Immagine 361">
          <a:extLst>
            <a:ext uri="{FF2B5EF4-FFF2-40B4-BE49-F238E27FC236}">
              <a16:creationId xmlns:a16="http://schemas.microsoft.com/office/drawing/2014/main" id="{C1667E2A-5945-4034-8DCE-6315540B5C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562475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375</xdr:row>
      <xdr:rowOff>0</xdr:rowOff>
    </xdr:from>
    <xdr:to>
      <xdr:col>0</xdr:col>
      <xdr:colOff>981075</xdr:colOff>
      <xdr:row>376</xdr:row>
      <xdr:rowOff>0</xdr:rowOff>
    </xdr:to>
    <xdr:pic>
      <xdr:nvPicPr>
        <xdr:cNvPr id="363" name="Immagine 362">
          <a:extLst>
            <a:ext uri="{FF2B5EF4-FFF2-40B4-BE49-F238E27FC236}">
              <a16:creationId xmlns:a16="http://schemas.microsoft.com/office/drawing/2014/main" id="{59082B11-DF9F-4B27-AA5C-10A11F5DB1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575143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376</xdr:row>
      <xdr:rowOff>0</xdr:rowOff>
    </xdr:from>
    <xdr:to>
      <xdr:col>0</xdr:col>
      <xdr:colOff>981075</xdr:colOff>
      <xdr:row>377</xdr:row>
      <xdr:rowOff>0</xdr:rowOff>
    </xdr:to>
    <xdr:pic>
      <xdr:nvPicPr>
        <xdr:cNvPr id="364" name="Immagine 363">
          <a:extLst>
            <a:ext uri="{FF2B5EF4-FFF2-40B4-BE49-F238E27FC236}">
              <a16:creationId xmlns:a16="http://schemas.microsoft.com/office/drawing/2014/main" id="{BA0BF256-21EE-43CB-9292-27AE2B3304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587811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377</xdr:row>
      <xdr:rowOff>0</xdr:rowOff>
    </xdr:from>
    <xdr:to>
      <xdr:col>0</xdr:col>
      <xdr:colOff>981075</xdr:colOff>
      <xdr:row>378</xdr:row>
      <xdr:rowOff>0</xdr:rowOff>
    </xdr:to>
    <xdr:pic>
      <xdr:nvPicPr>
        <xdr:cNvPr id="365" name="Immagine 364">
          <a:extLst>
            <a:ext uri="{FF2B5EF4-FFF2-40B4-BE49-F238E27FC236}">
              <a16:creationId xmlns:a16="http://schemas.microsoft.com/office/drawing/2014/main" id="{6A5FFF60-F942-4DA8-B628-81641F03CE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600479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378</xdr:row>
      <xdr:rowOff>0</xdr:rowOff>
    </xdr:from>
    <xdr:to>
      <xdr:col>0</xdr:col>
      <xdr:colOff>981075</xdr:colOff>
      <xdr:row>379</xdr:row>
      <xdr:rowOff>0</xdr:rowOff>
    </xdr:to>
    <xdr:pic>
      <xdr:nvPicPr>
        <xdr:cNvPr id="366" name="Immagine 365">
          <a:extLst>
            <a:ext uri="{FF2B5EF4-FFF2-40B4-BE49-F238E27FC236}">
              <a16:creationId xmlns:a16="http://schemas.microsoft.com/office/drawing/2014/main" id="{FC0F48D3-73A7-4D04-9D7B-A8CEC8243C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613148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379</xdr:row>
      <xdr:rowOff>0</xdr:rowOff>
    </xdr:from>
    <xdr:to>
      <xdr:col>0</xdr:col>
      <xdr:colOff>981075</xdr:colOff>
      <xdr:row>380</xdr:row>
      <xdr:rowOff>0</xdr:rowOff>
    </xdr:to>
    <xdr:pic>
      <xdr:nvPicPr>
        <xdr:cNvPr id="367" name="Immagine 366">
          <a:extLst>
            <a:ext uri="{FF2B5EF4-FFF2-40B4-BE49-F238E27FC236}">
              <a16:creationId xmlns:a16="http://schemas.microsoft.com/office/drawing/2014/main" id="{DCCB805A-37E9-46DA-81E2-793A56E60A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625816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380</xdr:row>
      <xdr:rowOff>0</xdr:rowOff>
    </xdr:from>
    <xdr:to>
      <xdr:col>0</xdr:col>
      <xdr:colOff>981075</xdr:colOff>
      <xdr:row>381</xdr:row>
      <xdr:rowOff>0</xdr:rowOff>
    </xdr:to>
    <xdr:pic>
      <xdr:nvPicPr>
        <xdr:cNvPr id="368" name="Immagine 367">
          <a:extLst>
            <a:ext uri="{FF2B5EF4-FFF2-40B4-BE49-F238E27FC236}">
              <a16:creationId xmlns:a16="http://schemas.microsoft.com/office/drawing/2014/main" id="{C356AAD4-F837-4C0E-82AA-8676724628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638484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381</xdr:row>
      <xdr:rowOff>0</xdr:rowOff>
    </xdr:from>
    <xdr:to>
      <xdr:col>0</xdr:col>
      <xdr:colOff>981075</xdr:colOff>
      <xdr:row>382</xdr:row>
      <xdr:rowOff>0</xdr:rowOff>
    </xdr:to>
    <xdr:pic>
      <xdr:nvPicPr>
        <xdr:cNvPr id="369" name="Immagine 368">
          <a:extLst>
            <a:ext uri="{FF2B5EF4-FFF2-40B4-BE49-F238E27FC236}">
              <a16:creationId xmlns:a16="http://schemas.microsoft.com/office/drawing/2014/main" id="{FAC0BFB0-1E70-42F7-B6E7-A2E5956E92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651152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382</xdr:row>
      <xdr:rowOff>0</xdr:rowOff>
    </xdr:from>
    <xdr:to>
      <xdr:col>0</xdr:col>
      <xdr:colOff>981075</xdr:colOff>
      <xdr:row>383</xdr:row>
      <xdr:rowOff>0</xdr:rowOff>
    </xdr:to>
    <xdr:pic>
      <xdr:nvPicPr>
        <xdr:cNvPr id="370" name="Immagine 369">
          <a:extLst>
            <a:ext uri="{FF2B5EF4-FFF2-40B4-BE49-F238E27FC236}">
              <a16:creationId xmlns:a16="http://schemas.microsoft.com/office/drawing/2014/main" id="{DC0A8E12-A781-4698-BD4E-B82DBF1FFE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663821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383</xdr:row>
      <xdr:rowOff>0</xdr:rowOff>
    </xdr:from>
    <xdr:to>
      <xdr:col>0</xdr:col>
      <xdr:colOff>981075</xdr:colOff>
      <xdr:row>384</xdr:row>
      <xdr:rowOff>0</xdr:rowOff>
    </xdr:to>
    <xdr:pic>
      <xdr:nvPicPr>
        <xdr:cNvPr id="371" name="Immagine 370">
          <a:extLst>
            <a:ext uri="{FF2B5EF4-FFF2-40B4-BE49-F238E27FC236}">
              <a16:creationId xmlns:a16="http://schemas.microsoft.com/office/drawing/2014/main" id="{34867ED3-3F1D-40FD-93A5-C63D579B59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676489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384</xdr:row>
      <xdr:rowOff>0</xdr:rowOff>
    </xdr:from>
    <xdr:to>
      <xdr:col>0</xdr:col>
      <xdr:colOff>981075</xdr:colOff>
      <xdr:row>385</xdr:row>
      <xdr:rowOff>0</xdr:rowOff>
    </xdr:to>
    <xdr:pic>
      <xdr:nvPicPr>
        <xdr:cNvPr id="372" name="Immagine 371">
          <a:extLst>
            <a:ext uri="{FF2B5EF4-FFF2-40B4-BE49-F238E27FC236}">
              <a16:creationId xmlns:a16="http://schemas.microsoft.com/office/drawing/2014/main" id="{25072663-AB7B-4B3F-8BE1-9B5986F2B9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689157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385</xdr:row>
      <xdr:rowOff>0</xdr:rowOff>
    </xdr:from>
    <xdr:to>
      <xdr:col>0</xdr:col>
      <xdr:colOff>981075</xdr:colOff>
      <xdr:row>386</xdr:row>
      <xdr:rowOff>0</xdr:rowOff>
    </xdr:to>
    <xdr:pic>
      <xdr:nvPicPr>
        <xdr:cNvPr id="373" name="Immagine 372">
          <a:extLst>
            <a:ext uri="{FF2B5EF4-FFF2-40B4-BE49-F238E27FC236}">
              <a16:creationId xmlns:a16="http://schemas.microsoft.com/office/drawing/2014/main" id="{65117710-661A-4521-B45E-28736317CA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701825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386</xdr:row>
      <xdr:rowOff>0</xdr:rowOff>
    </xdr:from>
    <xdr:to>
      <xdr:col>0</xdr:col>
      <xdr:colOff>981075</xdr:colOff>
      <xdr:row>387</xdr:row>
      <xdr:rowOff>0</xdr:rowOff>
    </xdr:to>
    <xdr:pic>
      <xdr:nvPicPr>
        <xdr:cNvPr id="374" name="Immagine 373">
          <a:extLst>
            <a:ext uri="{FF2B5EF4-FFF2-40B4-BE49-F238E27FC236}">
              <a16:creationId xmlns:a16="http://schemas.microsoft.com/office/drawing/2014/main" id="{7092437E-3AB7-4C6F-A96A-60E839FBE7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714494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387</xdr:row>
      <xdr:rowOff>0</xdr:rowOff>
    </xdr:from>
    <xdr:to>
      <xdr:col>0</xdr:col>
      <xdr:colOff>981075</xdr:colOff>
      <xdr:row>388</xdr:row>
      <xdr:rowOff>0</xdr:rowOff>
    </xdr:to>
    <xdr:pic>
      <xdr:nvPicPr>
        <xdr:cNvPr id="375" name="Immagine 374">
          <a:extLst>
            <a:ext uri="{FF2B5EF4-FFF2-40B4-BE49-F238E27FC236}">
              <a16:creationId xmlns:a16="http://schemas.microsoft.com/office/drawing/2014/main" id="{0424AB76-63F8-4515-9719-087D994454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727162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388</xdr:row>
      <xdr:rowOff>0</xdr:rowOff>
    </xdr:from>
    <xdr:to>
      <xdr:col>0</xdr:col>
      <xdr:colOff>981075</xdr:colOff>
      <xdr:row>389</xdr:row>
      <xdr:rowOff>0</xdr:rowOff>
    </xdr:to>
    <xdr:pic>
      <xdr:nvPicPr>
        <xdr:cNvPr id="376" name="Immagine 375">
          <a:extLst>
            <a:ext uri="{FF2B5EF4-FFF2-40B4-BE49-F238E27FC236}">
              <a16:creationId xmlns:a16="http://schemas.microsoft.com/office/drawing/2014/main" id="{7CA4CC3E-B227-41E7-9FB1-3255DB1512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739830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389</xdr:row>
      <xdr:rowOff>0</xdr:rowOff>
    </xdr:from>
    <xdr:to>
      <xdr:col>0</xdr:col>
      <xdr:colOff>981075</xdr:colOff>
      <xdr:row>390</xdr:row>
      <xdr:rowOff>0</xdr:rowOff>
    </xdr:to>
    <xdr:pic>
      <xdr:nvPicPr>
        <xdr:cNvPr id="377" name="Immagine 376">
          <a:extLst>
            <a:ext uri="{FF2B5EF4-FFF2-40B4-BE49-F238E27FC236}">
              <a16:creationId xmlns:a16="http://schemas.microsoft.com/office/drawing/2014/main" id="{4EDB80C2-BB01-4448-A2BA-4001CD9FF2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752498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390</xdr:row>
      <xdr:rowOff>0</xdr:rowOff>
    </xdr:from>
    <xdr:to>
      <xdr:col>0</xdr:col>
      <xdr:colOff>981075</xdr:colOff>
      <xdr:row>391</xdr:row>
      <xdr:rowOff>0</xdr:rowOff>
    </xdr:to>
    <xdr:pic>
      <xdr:nvPicPr>
        <xdr:cNvPr id="378" name="Immagine 377">
          <a:extLst>
            <a:ext uri="{FF2B5EF4-FFF2-40B4-BE49-F238E27FC236}">
              <a16:creationId xmlns:a16="http://schemas.microsoft.com/office/drawing/2014/main" id="{C2E4ED3B-AC17-47EB-A7DE-19F166235B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765167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391</xdr:row>
      <xdr:rowOff>0</xdr:rowOff>
    </xdr:from>
    <xdr:to>
      <xdr:col>0</xdr:col>
      <xdr:colOff>981075</xdr:colOff>
      <xdr:row>392</xdr:row>
      <xdr:rowOff>0</xdr:rowOff>
    </xdr:to>
    <xdr:pic>
      <xdr:nvPicPr>
        <xdr:cNvPr id="379" name="Immagine 378">
          <a:extLst>
            <a:ext uri="{FF2B5EF4-FFF2-40B4-BE49-F238E27FC236}">
              <a16:creationId xmlns:a16="http://schemas.microsoft.com/office/drawing/2014/main" id="{6E318421-D2C1-4BDE-81D2-E557D5618B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777835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392</xdr:row>
      <xdr:rowOff>0</xdr:rowOff>
    </xdr:from>
    <xdr:to>
      <xdr:col>0</xdr:col>
      <xdr:colOff>981075</xdr:colOff>
      <xdr:row>393</xdr:row>
      <xdr:rowOff>0</xdr:rowOff>
    </xdr:to>
    <xdr:pic>
      <xdr:nvPicPr>
        <xdr:cNvPr id="380" name="Immagine 379">
          <a:extLst>
            <a:ext uri="{FF2B5EF4-FFF2-40B4-BE49-F238E27FC236}">
              <a16:creationId xmlns:a16="http://schemas.microsoft.com/office/drawing/2014/main" id="{D0814864-8BE4-4B00-96B2-AB7CEEB280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790503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393</xdr:row>
      <xdr:rowOff>0</xdr:rowOff>
    </xdr:from>
    <xdr:to>
      <xdr:col>0</xdr:col>
      <xdr:colOff>981075</xdr:colOff>
      <xdr:row>394</xdr:row>
      <xdr:rowOff>0</xdr:rowOff>
    </xdr:to>
    <xdr:pic>
      <xdr:nvPicPr>
        <xdr:cNvPr id="381" name="Immagine 380">
          <a:extLst>
            <a:ext uri="{FF2B5EF4-FFF2-40B4-BE49-F238E27FC236}">
              <a16:creationId xmlns:a16="http://schemas.microsoft.com/office/drawing/2014/main" id="{DA07E630-D97C-4E6B-8D73-CA97982E25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803171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394</xdr:row>
      <xdr:rowOff>0</xdr:rowOff>
    </xdr:from>
    <xdr:to>
      <xdr:col>0</xdr:col>
      <xdr:colOff>981075</xdr:colOff>
      <xdr:row>395</xdr:row>
      <xdr:rowOff>0</xdr:rowOff>
    </xdr:to>
    <xdr:pic>
      <xdr:nvPicPr>
        <xdr:cNvPr id="382" name="Immagine 381">
          <a:extLst>
            <a:ext uri="{FF2B5EF4-FFF2-40B4-BE49-F238E27FC236}">
              <a16:creationId xmlns:a16="http://schemas.microsoft.com/office/drawing/2014/main" id="{7402EC64-9DB9-4538-A657-95C2888C50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815840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395</xdr:row>
      <xdr:rowOff>0</xdr:rowOff>
    </xdr:from>
    <xdr:to>
      <xdr:col>0</xdr:col>
      <xdr:colOff>981075</xdr:colOff>
      <xdr:row>396</xdr:row>
      <xdr:rowOff>0</xdr:rowOff>
    </xdr:to>
    <xdr:pic>
      <xdr:nvPicPr>
        <xdr:cNvPr id="383" name="Immagine 382">
          <a:extLst>
            <a:ext uri="{FF2B5EF4-FFF2-40B4-BE49-F238E27FC236}">
              <a16:creationId xmlns:a16="http://schemas.microsoft.com/office/drawing/2014/main" id="{C5D95F13-7134-4A20-89F2-D552F2EBAE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828508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396</xdr:row>
      <xdr:rowOff>0</xdr:rowOff>
    </xdr:from>
    <xdr:to>
      <xdr:col>0</xdr:col>
      <xdr:colOff>981075</xdr:colOff>
      <xdr:row>397</xdr:row>
      <xdr:rowOff>0</xdr:rowOff>
    </xdr:to>
    <xdr:pic>
      <xdr:nvPicPr>
        <xdr:cNvPr id="384" name="Immagine 383">
          <a:extLst>
            <a:ext uri="{FF2B5EF4-FFF2-40B4-BE49-F238E27FC236}">
              <a16:creationId xmlns:a16="http://schemas.microsoft.com/office/drawing/2014/main" id="{B6581BD3-D68E-4662-BDA8-7EDEFA7BBE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841176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397</xdr:row>
      <xdr:rowOff>0</xdr:rowOff>
    </xdr:from>
    <xdr:to>
      <xdr:col>0</xdr:col>
      <xdr:colOff>981075</xdr:colOff>
      <xdr:row>398</xdr:row>
      <xdr:rowOff>0</xdr:rowOff>
    </xdr:to>
    <xdr:pic>
      <xdr:nvPicPr>
        <xdr:cNvPr id="385" name="Immagine 384">
          <a:extLst>
            <a:ext uri="{FF2B5EF4-FFF2-40B4-BE49-F238E27FC236}">
              <a16:creationId xmlns:a16="http://schemas.microsoft.com/office/drawing/2014/main" id="{B714E4FA-3474-47B5-96EB-C41BBDF17E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853844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398</xdr:row>
      <xdr:rowOff>0</xdr:rowOff>
    </xdr:from>
    <xdr:to>
      <xdr:col>0</xdr:col>
      <xdr:colOff>981075</xdr:colOff>
      <xdr:row>399</xdr:row>
      <xdr:rowOff>0</xdr:rowOff>
    </xdr:to>
    <xdr:pic>
      <xdr:nvPicPr>
        <xdr:cNvPr id="386" name="Immagine 385">
          <a:extLst>
            <a:ext uri="{FF2B5EF4-FFF2-40B4-BE49-F238E27FC236}">
              <a16:creationId xmlns:a16="http://schemas.microsoft.com/office/drawing/2014/main" id="{63C87DCE-2AD7-4F24-9909-FA0CA2A6C0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866513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399</xdr:row>
      <xdr:rowOff>0</xdr:rowOff>
    </xdr:from>
    <xdr:to>
      <xdr:col>0</xdr:col>
      <xdr:colOff>981075</xdr:colOff>
      <xdr:row>400</xdr:row>
      <xdr:rowOff>0</xdr:rowOff>
    </xdr:to>
    <xdr:pic>
      <xdr:nvPicPr>
        <xdr:cNvPr id="387" name="Immagine 386">
          <a:extLst>
            <a:ext uri="{FF2B5EF4-FFF2-40B4-BE49-F238E27FC236}">
              <a16:creationId xmlns:a16="http://schemas.microsoft.com/office/drawing/2014/main" id="{AEA920EC-AF81-40BB-9C23-3B87277BEA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879181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400</xdr:row>
      <xdr:rowOff>0</xdr:rowOff>
    </xdr:from>
    <xdr:to>
      <xdr:col>0</xdr:col>
      <xdr:colOff>981075</xdr:colOff>
      <xdr:row>401</xdr:row>
      <xdr:rowOff>0</xdr:rowOff>
    </xdr:to>
    <xdr:pic>
      <xdr:nvPicPr>
        <xdr:cNvPr id="388" name="Immagine 387">
          <a:extLst>
            <a:ext uri="{FF2B5EF4-FFF2-40B4-BE49-F238E27FC236}">
              <a16:creationId xmlns:a16="http://schemas.microsoft.com/office/drawing/2014/main" id="{289EE1EC-B16A-4DF9-8418-FF583EC22A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891849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401</xdr:row>
      <xdr:rowOff>0</xdr:rowOff>
    </xdr:from>
    <xdr:to>
      <xdr:col>0</xdr:col>
      <xdr:colOff>981075</xdr:colOff>
      <xdr:row>402</xdr:row>
      <xdr:rowOff>0</xdr:rowOff>
    </xdr:to>
    <xdr:pic>
      <xdr:nvPicPr>
        <xdr:cNvPr id="389" name="Immagine 388">
          <a:extLst>
            <a:ext uri="{FF2B5EF4-FFF2-40B4-BE49-F238E27FC236}">
              <a16:creationId xmlns:a16="http://schemas.microsoft.com/office/drawing/2014/main" id="{7E814442-D892-4578-A998-B40B439554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904517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402</xdr:row>
      <xdr:rowOff>0</xdr:rowOff>
    </xdr:from>
    <xdr:to>
      <xdr:col>0</xdr:col>
      <xdr:colOff>981075</xdr:colOff>
      <xdr:row>403</xdr:row>
      <xdr:rowOff>0</xdr:rowOff>
    </xdr:to>
    <xdr:pic>
      <xdr:nvPicPr>
        <xdr:cNvPr id="390" name="Immagine 389">
          <a:extLst>
            <a:ext uri="{FF2B5EF4-FFF2-40B4-BE49-F238E27FC236}">
              <a16:creationId xmlns:a16="http://schemas.microsoft.com/office/drawing/2014/main" id="{9D86E696-63AF-413D-A587-2122934DF8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917186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403</xdr:row>
      <xdr:rowOff>0</xdr:rowOff>
    </xdr:from>
    <xdr:to>
      <xdr:col>0</xdr:col>
      <xdr:colOff>981075</xdr:colOff>
      <xdr:row>404</xdr:row>
      <xdr:rowOff>0</xdr:rowOff>
    </xdr:to>
    <xdr:pic>
      <xdr:nvPicPr>
        <xdr:cNvPr id="391" name="Immagine 390">
          <a:extLst>
            <a:ext uri="{FF2B5EF4-FFF2-40B4-BE49-F238E27FC236}">
              <a16:creationId xmlns:a16="http://schemas.microsoft.com/office/drawing/2014/main" id="{38926EB7-1BC6-4A1C-B969-54B51A5869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929854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404</xdr:row>
      <xdr:rowOff>0</xdr:rowOff>
    </xdr:from>
    <xdr:to>
      <xdr:col>0</xdr:col>
      <xdr:colOff>981075</xdr:colOff>
      <xdr:row>405</xdr:row>
      <xdr:rowOff>0</xdr:rowOff>
    </xdr:to>
    <xdr:pic>
      <xdr:nvPicPr>
        <xdr:cNvPr id="392" name="Immagine 391">
          <a:extLst>
            <a:ext uri="{FF2B5EF4-FFF2-40B4-BE49-F238E27FC236}">
              <a16:creationId xmlns:a16="http://schemas.microsoft.com/office/drawing/2014/main" id="{3D964CBF-4512-4405-8A0E-5B5E7136B2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942522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405</xdr:row>
      <xdr:rowOff>0</xdr:rowOff>
    </xdr:from>
    <xdr:to>
      <xdr:col>0</xdr:col>
      <xdr:colOff>981075</xdr:colOff>
      <xdr:row>406</xdr:row>
      <xdr:rowOff>0</xdr:rowOff>
    </xdr:to>
    <xdr:pic>
      <xdr:nvPicPr>
        <xdr:cNvPr id="393" name="Immagine 392">
          <a:extLst>
            <a:ext uri="{FF2B5EF4-FFF2-40B4-BE49-F238E27FC236}">
              <a16:creationId xmlns:a16="http://schemas.microsoft.com/office/drawing/2014/main" id="{BF8D3B71-0DCC-46A5-9897-634787FD2E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955190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406</xdr:row>
      <xdr:rowOff>0</xdr:rowOff>
    </xdr:from>
    <xdr:to>
      <xdr:col>0</xdr:col>
      <xdr:colOff>981075</xdr:colOff>
      <xdr:row>407</xdr:row>
      <xdr:rowOff>0</xdr:rowOff>
    </xdr:to>
    <xdr:pic>
      <xdr:nvPicPr>
        <xdr:cNvPr id="394" name="Immagine 393">
          <a:extLst>
            <a:ext uri="{FF2B5EF4-FFF2-40B4-BE49-F238E27FC236}">
              <a16:creationId xmlns:a16="http://schemas.microsoft.com/office/drawing/2014/main" id="{B81E77C6-89E1-4D10-ACFF-0A928B30B5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967859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407</xdr:row>
      <xdr:rowOff>0</xdr:rowOff>
    </xdr:from>
    <xdr:to>
      <xdr:col>0</xdr:col>
      <xdr:colOff>981075</xdr:colOff>
      <xdr:row>408</xdr:row>
      <xdr:rowOff>0</xdr:rowOff>
    </xdr:to>
    <xdr:pic>
      <xdr:nvPicPr>
        <xdr:cNvPr id="395" name="Immagine 394">
          <a:extLst>
            <a:ext uri="{FF2B5EF4-FFF2-40B4-BE49-F238E27FC236}">
              <a16:creationId xmlns:a16="http://schemas.microsoft.com/office/drawing/2014/main" id="{A7A6CFF6-ECE0-4A69-AD98-99DEF011B6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980527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408</xdr:row>
      <xdr:rowOff>0</xdr:rowOff>
    </xdr:from>
    <xdr:to>
      <xdr:col>0</xdr:col>
      <xdr:colOff>981075</xdr:colOff>
      <xdr:row>409</xdr:row>
      <xdr:rowOff>0</xdr:rowOff>
    </xdr:to>
    <xdr:pic>
      <xdr:nvPicPr>
        <xdr:cNvPr id="396" name="Immagine 395">
          <a:extLst>
            <a:ext uri="{FF2B5EF4-FFF2-40B4-BE49-F238E27FC236}">
              <a16:creationId xmlns:a16="http://schemas.microsoft.com/office/drawing/2014/main" id="{6FEDE33F-69C6-48ED-BEA0-1C6F92972A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993195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409</xdr:row>
      <xdr:rowOff>0</xdr:rowOff>
    </xdr:from>
    <xdr:to>
      <xdr:col>0</xdr:col>
      <xdr:colOff>981075</xdr:colOff>
      <xdr:row>410</xdr:row>
      <xdr:rowOff>0</xdr:rowOff>
    </xdr:to>
    <xdr:pic>
      <xdr:nvPicPr>
        <xdr:cNvPr id="397" name="Immagine 396">
          <a:extLst>
            <a:ext uri="{FF2B5EF4-FFF2-40B4-BE49-F238E27FC236}">
              <a16:creationId xmlns:a16="http://schemas.microsoft.com/office/drawing/2014/main" id="{72E4F440-DCAA-4950-B478-6E9B646919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5005863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410</xdr:row>
      <xdr:rowOff>0</xdr:rowOff>
    </xdr:from>
    <xdr:to>
      <xdr:col>0</xdr:col>
      <xdr:colOff>981075</xdr:colOff>
      <xdr:row>411</xdr:row>
      <xdr:rowOff>0</xdr:rowOff>
    </xdr:to>
    <xdr:pic>
      <xdr:nvPicPr>
        <xdr:cNvPr id="398" name="Immagine 397">
          <a:extLst>
            <a:ext uri="{FF2B5EF4-FFF2-40B4-BE49-F238E27FC236}">
              <a16:creationId xmlns:a16="http://schemas.microsoft.com/office/drawing/2014/main" id="{9ED0130A-EEEF-40A4-90AA-91392685BC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5018532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411</xdr:row>
      <xdr:rowOff>0</xdr:rowOff>
    </xdr:from>
    <xdr:to>
      <xdr:col>0</xdr:col>
      <xdr:colOff>981075</xdr:colOff>
      <xdr:row>412</xdr:row>
      <xdr:rowOff>0</xdr:rowOff>
    </xdr:to>
    <xdr:pic>
      <xdr:nvPicPr>
        <xdr:cNvPr id="399" name="Immagine 398">
          <a:extLst>
            <a:ext uri="{FF2B5EF4-FFF2-40B4-BE49-F238E27FC236}">
              <a16:creationId xmlns:a16="http://schemas.microsoft.com/office/drawing/2014/main" id="{F5FCD6B5-4FC7-44EB-BCDA-0B0638DBC4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5031200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412</xdr:row>
      <xdr:rowOff>0</xdr:rowOff>
    </xdr:from>
    <xdr:to>
      <xdr:col>0</xdr:col>
      <xdr:colOff>981075</xdr:colOff>
      <xdr:row>413</xdr:row>
      <xdr:rowOff>0</xdr:rowOff>
    </xdr:to>
    <xdr:pic>
      <xdr:nvPicPr>
        <xdr:cNvPr id="400" name="Immagine 399">
          <a:extLst>
            <a:ext uri="{FF2B5EF4-FFF2-40B4-BE49-F238E27FC236}">
              <a16:creationId xmlns:a16="http://schemas.microsoft.com/office/drawing/2014/main" id="{93C7E194-7CC8-4B4E-8975-C7B9F07547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5043868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413</xdr:row>
      <xdr:rowOff>0</xdr:rowOff>
    </xdr:from>
    <xdr:to>
      <xdr:col>0</xdr:col>
      <xdr:colOff>981075</xdr:colOff>
      <xdr:row>414</xdr:row>
      <xdr:rowOff>0</xdr:rowOff>
    </xdr:to>
    <xdr:pic>
      <xdr:nvPicPr>
        <xdr:cNvPr id="401" name="Immagine 400">
          <a:extLst>
            <a:ext uri="{FF2B5EF4-FFF2-40B4-BE49-F238E27FC236}">
              <a16:creationId xmlns:a16="http://schemas.microsoft.com/office/drawing/2014/main" id="{0B02B5BA-C097-4DA8-B72A-701887052B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5056536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414</xdr:row>
      <xdr:rowOff>0</xdr:rowOff>
    </xdr:from>
    <xdr:to>
      <xdr:col>0</xdr:col>
      <xdr:colOff>981075</xdr:colOff>
      <xdr:row>415</xdr:row>
      <xdr:rowOff>0</xdr:rowOff>
    </xdr:to>
    <xdr:pic>
      <xdr:nvPicPr>
        <xdr:cNvPr id="402" name="Immagine 401">
          <a:extLst>
            <a:ext uri="{FF2B5EF4-FFF2-40B4-BE49-F238E27FC236}">
              <a16:creationId xmlns:a16="http://schemas.microsoft.com/office/drawing/2014/main" id="{CB29618C-50CC-4D7E-B444-7EF7A00DC6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5069205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415</xdr:row>
      <xdr:rowOff>0</xdr:rowOff>
    </xdr:from>
    <xdr:to>
      <xdr:col>0</xdr:col>
      <xdr:colOff>981075</xdr:colOff>
      <xdr:row>416</xdr:row>
      <xdr:rowOff>0</xdr:rowOff>
    </xdr:to>
    <xdr:pic>
      <xdr:nvPicPr>
        <xdr:cNvPr id="403" name="Immagine 402">
          <a:extLst>
            <a:ext uri="{FF2B5EF4-FFF2-40B4-BE49-F238E27FC236}">
              <a16:creationId xmlns:a16="http://schemas.microsoft.com/office/drawing/2014/main" id="{87D43B00-36A0-4775-A254-8D3E17A6D9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5081873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416</xdr:row>
      <xdr:rowOff>0</xdr:rowOff>
    </xdr:from>
    <xdr:to>
      <xdr:col>0</xdr:col>
      <xdr:colOff>981075</xdr:colOff>
      <xdr:row>417</xdr:row>
      <xdr:rowOff>0</xdr:rowOff>
    </xdr:to>
    <xdr:pic>
      <xdr:nvPicPr>
        <xdr:cNvPr id="404" name="Immagine 403">
          <a:extLst>
            <a:ext uri="{FF2B5EF4-FFF2-40B4-BE49-F238E27FC236}">
              <a16:creationId xmlns:a16="http://schemas.microsoft.com/office/drawing/2014/main" id="{52F3B1F7-A288-43AE-91A1-9A9C3708D0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5094541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417</xdr:row>
      <xdr:rowOff>0</xdr:rowOff>
    </xdr:from>
    <xdr:to>
      <xdr:col>0</xdr:col>
      <xdr:colOff>981075</xdr:colOff>
      <xdr:row>418</xdr:row>
      <xdr:rowOff>0</xdr:rowOff>
    </xdr:to>
    <xdr:pic>
      <xdr:nvPicPr>
        <xdr:cNvPr id="405" name="Immagine 404">
          <a:extLst>
            <a:ext uri="{FF2B5EF4-FFF2-40B4-BE49-F238E27FC236}">
              <a16:creationId xmlns:a16="http://schemas.microsoft.com/office/drawing/2014/main" id="{DC6E77BA-C558-4324-A9FC-3C959CB78D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5107209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418</xdr:row>
      <xdr:rowOff>0</xdr:rowOff>
    </xdr:from>
    <xdr:to>
      <xdr:col>0</xdr:col>
      <xdr:colOff>981075</xdr:colOff>
      <xdr:row>419</xdr:row>
      <xdr:rowOff>0</xdr:rowOff>
    </xdr:to>
    <xdr:pic>
      <xdr:nvPicPr>
        <xdr:cNvPr id="406" name="Immagine 405">
          <a:extLst>
            <a:ext uri="{FF2B5EF4-FFF2-40B4-BE49-F238E27FC236}">
              <a16:creationId xmlns:a16="http://schemas.microsoft.com/office/drawing/2014/main" id="{9C5C2BEA-5DF6-4A88-85BD-EEA2A47612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5119878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419</xdr:row>
      <xdr:rowOff>0</xdr:rowOff>
    </xdr:from>
    <xdr:to>
      <xdr:col>0</xdr:col>
      <xdr:colOff>981075</xdr:colOff>
      <xdr:row>420</xdr:row>
      <xdr:rowOff>0</xdr:rowOff>
    </xdr:to>
    <xdr:pic>
      <xdr:nvPicPr>
        <xdr:cNvPr id="407" name="Immagine 406">
          <a:extLst>
            <a:ext uri="{FF2B5EF4-FFF2-40B4-BE49-F238E27FC236}">
              <a16:creationId xmlns:a16="http://schemas.microsoft.com/office/drawing/2014/main" id="{F327205F-D0A2-498A-8D99-F69BA9570E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5132546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420</xdr:row>
      <xdr:rowOff>0</xdr:rowOff>
    </xdr:from>
    <xdr:to>
      <xdr:col>0</xdr:col>
      <xdr:colOff>981075</xdr:colOff>
      <xdr:row>421</xdr:row>
      <xdr:rowOff>0</xdr:rowOff>
    </xdr:to>
    <xdr:pic>
      <xdr:nvPicPr>
        <xdr:cNvPr id="408" name="Immagine 407">
          <a:extLst>
            <a:ext uri="{FF2B5EF4-FFF2-40B4-BE49-F238E27FC236}">
              <a16:creationId xmlns:a16="http://schemas.microsoft.com/office/drawing/2014/main" id="{88E90649-D9C7-42B0-B628-465C11D21D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5145214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421</xdr:row>
      <xdr:rowOff>0</xdr:rowOff>
    </xdr:from>
    <xdr:to>
      <xdr:col>0</xdr:col>
      <xdr:colOff>981075</xdr:colOff>
      <xdr:row>422</xdr:row>
      <xdr:rowOff>0</xdr:rowOff>
    </xdr:to>
    <xdr:pic>
      <xdr:nvPicPr>
        <xdr:cNvPr id="409" name="Immagine 408">
          <a:extLst>
            <a:ext uri="{FF2B5EF4-FFF2-40B4-BE49-F238E27FC236}">
              <a16:creationId xmlns:a16="http://schemas.microsoft.com/office/drawing/2014/main" id="{2A3CDB40-6A7B-4C7D-AEA3-E1619E4626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5157882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422</xdr:row>
      <xdr:rowOff>0</xdr:rowOff>
    </xdr:from>
    <xdr:to>
      <xdr:col>0</xdr:col>
      <xdr:colOff>981075</xdr:colOff>
      <xdr:row>423</xdr:row>
      <xdr:rowOff>0</xdr:rowOff>
    </xdr:to>
    <xdr:pic>
      <xdr:nvPicPr>
        <xdr:cNvPr id="410" name="Immagine 409">
          <a:extLst>
            <a:ext uri="{FF2B5EF4-FFF2-40B4-BE49-F238E27FC236}">
              <a16:creationId xmlns:a16="http://schemas.microsoft.com/office/drawing/2014/main" id="{E458B0E9-7C84-465F-B565-FB11B1E916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5170551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423</xdr:row>
      <xdr:rowOff>0</xdr:rowOff>
    </xdr:from>
    <xdr:to>
      <xdr:col>0</xdr:col>
      <xdr:colOff>981075</xdr:colOff>
      <xdr:row>424</xdr:row>
      <xdr:rowOff>0</xdr:rowOff>
    </xdr:to>
    <xdr:pic>
      <xdr:nvPicPr>
        <xdr:cNvPr id="411" name="Immagine 410">
          <a:extLst>
            <a:ext uri="{FF2B5EF4-FFF2-40B4-BE49-F238E27FC236}">
              <a16:creationId xmlns:a16="http://schemas.microsoft.com/office/drawing/2014/main" id="{DAA187CD-99B3-43D3-B92B-D499950A2E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5183219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424</xdr:row>
      <xdr:rowOff>0</xdr:rowOff>
    </xdr:from>
    <xdr:to>
      <xdr:col>0</xdr:col>
      <xdr:colOff>981075</xdr:colOff>
      <xdr:row>425</xdr:row>
      <xdr:rowOff>0</xdr:rowOff>
    </xdr:to>
    <xdr:pic>
      <xdr:nvPicPr>
        <xdr:cNvPr id="412" name="Immagine 411">
          <a:extLst>
            <a:ext uri="{FF2B5EF4-FFF2-40B4-BE49-F238E27FC236}">
              <a16:creationId xmlns:a16="http://schemas.microsoft.com/office/drawing/2014/main" id="{264C736F-C31E-4318-9C25-4100DD9A55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5195887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425</xdr:row>
      <xdr:rowOff>0</xdr:rowOff>
    </xdr:from>
    <xdr:to>
      <xdr:col>0</xdr:col>
      <xdr:colOff>981075</xdr:colOff>
      <xdr:row>426</xdr:row>
      <xdr:rowOff>0</xdr:rowOff>
    </xdr:to>
    <xdr:pic>
      <xdr:nvPicPr>
        <xdr:cNvPr id="413" name="Immagine 412">
          <a:extLst>
            <a:ext uri="{FF2B5EF4-FFF2-40B4-BE49-F238E27FC236}">
              <a16:creationId xmlns:a16="http://schemas.microsoft.com/office/drawing/2014/main" id="{FEB62673-4DC5-4440-8884-0FF2ED12AD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5208555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426</xdr:row>
      <xdr:rowOff>0</xdr:rowOff>
    </xdr:from>
    <xdr:to>
      <xdr:col>0</xdr:col>
      <xdr:colOff>981075</xdr:colOff>
      <xdr:row>427</xdr:row>
      <xdr:rowOff>0</xdr:rowOff>
    </xdr:to>
    <xdr:pic>
      <xdr:nvPicPr>
        <xdr:cNvPr id="414" name="Immagine 413">
          <a:extLst>
            <a:ext uri="{FF2B5EF4-FFF2-40B4-BE49-F238E27FC236}">
              <a16:creationId xmlns:a16="http://schemas.microsoft.com/office/drawing/2014/main" id="{090F6FF7-7F49-4D72-9C9A-7FC2C70E16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5221224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427</xdr:row>
      <xdr:rowOff>0</xdr:rowOff>
    </xdr:from>
    <xdr:to>
      <xdr:col>0</xdr:col>
      <xdr:colOff>981075</xdr:colOff>
      <xdr:row>428</xdr:row>
      <xdr:rowOff>0</xdr:rowOff>
    </xdr:to>
    <xdr:pic>
      <xdr:nvPicPr>
        <xdr:cNvPr id="415" name="Immagine 414">
          <a:extLst>
            <a:ext uri="{FF2B5EF4-FFF2-40B4-BE49-F238E27FC236}">
              <a16:creationId xmlns:a16="http://schemas.microsoft.com/office/drawing/2014/main" id="{6E15642F-44B9-4DF1-9C96-95F2E593D9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5233892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428</xdr:row>
      <xdr:rowOff>0</xdr:rowOff>
    </xdr:from>
    <xdr:to>
      <xdr:col>0</xdr:col>
      <xdr:colOff>981075</xdr:colOff>
      <xdr:row>429</xdr:row>
      <xdr:rowOff>0</xdr:rowOff>
    </xdr:to>
    <xdr:pic>
      <xdr:nvPicPr>
        <xdr:cNvPr id="416" name="Immagine 415">
          <a:extLst>
            <a:ext uri="{FF2B5EF4-FFF2-40B4-BE49-F238E27FC236}">
              <a16:creationId xmlns:a16="http://schemas.microsoft.com/office/drawing/2014/main" id="{8B99DF3B-34BF-4336-8A14-ECC78D723E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5246560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429</xdr:row>
      <xdr:rowOff>0</xdr:rowOff>
    </xdr:from>
    <xdr:to>
      <xdr:col>0</xdr:col>
      <xdr:colOff>981075</xdr:colOff>
      <xdr:row>430</xdr:row>
      <xdr:rowOff>0</xdr:rowOff>
    </xdr:to>
    <xdr:pic>
      <xdr:nvPicPr>
        <xdr:cNvPr id="417" name="Immagine 416">
          <a:extLst>
            <a:ext uri="{FF2B5EF4-FFF2-40B4-BE49-F238E27FC236}">
              <a16:creationId xmlns:a16="http://schemas.microsoft.com/office/drawing/2014/main" id="{16256CB0-284D-400A-B0C9-1AD4126E59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5259228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430</xdr:row>
      <xdr:rowOff>0</xdr:rowOff>
    </xdr:from>
    <xdr:to>
      <xdr:col>0</xdr:col>
      <xdr:colOff>981075</xdr:colOff>
      <xdr:row>431</xdr:row>
      <xdr:rowOff>0</xdr:rowOff>
    </xdr:to>
    <xdr:pic>
      <xdr:nvPicPr>
        <xdr:cNvPr id="418" name="Immagine 417">
          <a:extLst>
            <a:ext uri="{FF2B5EF4-FFF2-40B4-BE49-F238E27FC236}">
              <a16:creationId xmlns:a16="http://schemas.microsoft.com/office/drawing/2014/main" id="{B1C3A7CB-37FC-436B-8FB9-77EAF9B15F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5271897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431</xdr:row>
      <xdr:rowOff>0</xdr:rowOff>
    </xdr:from>
    <xdr:to>
      <xdr:col>0</xdr:col>
      <xdr:colOff>981075</xdr:colOff>
      <xdr:row>432</xdr:row>
      <xdr:rowOff>0</xdr:rowOff>
    </xdr:to>
    <xdr:pic>
      <xdr:nvPicPr>
        <xdr:cNvPr id="419" name="Immagine 418">
          <a:extLst>
            <a:ext uri="{FF2B5EF4-FFF2-40B4-BE49-F238E27FC236}">
              <a16:creationId xmlns:a16="http://schemas.microsoft.com/office/drawing/2014/main" id="{91BA81BC-5EFC-4A8C-AEC3-B92AB7CC9F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5284565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432</xdr:row>
      <xdr:rowOff>0</xdr:rowOff>
    </xdr:from>
    <xdr:to>
      <xdr:col>0</xdr:col>
      <xdr:colOff>981075</xdr:colOff>
      <xdr:row>433</xdr:row>
      <xdr:rowOff>0</xdr:rowOff>
    </xdr:to>
    <xdr:pic>
      <xdr:nvPicPr>
        <xdr:cNvPr id="420" name="Immagine 419">
          <a:extLst>
            <a:ext uri="{FF2B5EF4-FFF2-40B4-BE49-F238E27FC236}">
              <a16:creationId xmlns:a16="http://schemas.microsoft.com/office/drawing/2014/main" id="{EA29AFE9-AC2D-4169-A8B3-DC43B70783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5297233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433</xdr:row>
      <xdr:rowOff>0</xdr:rowOff>
    </xdr:from>
    <xdr:to>
      <xdr:col>0</xdr:col>
      <xdr:colOff>981075</xdr:colOff>
      <xdr:row>434</xdr:row>
      <xdr:rowOff>0</xdr:rowOff>
    </xdr:to>
    <xdr:pic>
      <xdr:nvPicPr>
        <xdr:cNvPr id="421" name="Immagine 420">
          <a:extLst>
            <a:ext uri="{FF2B5EF4-FFF2-40B4-BE49-F238E27FC236}">
              <a16:creationId xmlns:a16="http://schemas.microsoft.com/office/drawing/2014/main" id="{BD33D668-61C7-472C-B315-5F85466A72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5309901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434</xdr:row>
      <xdr:rowOff>0</xdr:rowOff>
    </xdr:from>
    <xdr:to>
      <xdr:col>0</xdr:col>
      <xdr:colOff>981075</xdr:colOff>
      <xdr:row>435</xdr:row>
      <xdr:rowOff>0</xdr:rowOff>
    </xdr:to>
    <xdr:pic>
      <xdr:nvPicPr>
        <xdr:cNvPr id="422" name="Immagine 421">
          <a:extLst>
            <a:ext uri="{FF2B5EF4-FFF2-40B4-BE49-F238E27FC236}">
              <a16:creationId xmlns:a16="http://schemas.microsoft.com/office/drawing/2014/main" id="{7A245074-4AFB-47ED-8A4A-BF705B2CB2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5322570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435</xdr:row>
      <xdr:rowOff>0</xdr:rowOff>
    </xdr:from>
    <xdr:to>
      <xdr:col>0</xdr:col>
      <xdr:colOff>981075</xdr:colOff>
      <xdr:row>436</xdr:row>
      <xdr:rowOff>0</xdr:rowOff>
    </xdr:to>
    <xdr:pic>
      <xdr:nvPicPr>
        <xdr:cNvPr id="423" name="Immagine 422">
          <a:extLst>
            <a:ext uri="{FF2B5EF4-FFF2-40B4-BE49-F238E27FC236}">
              <a16:creationId xmlns:a16="http://schemas.microsoft.com/office/drawing/2014/main" id="{4BD2F4DA-A08C-4145-BBA0-C522A0C40C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5335238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436</xdr:row>
      <xdr:rowOff>0</xdr:rowOff>
    </xdr:from>
    <xdr:to>
      <xdr:col>0</xdr:col>
      <xdr:colOff>981075</xdr:colOff>
      <xdr:row>437</xdr:row>
      <xdr:rowOff>0</xdr:rowOff>
    </xdr:to>
    <xdr:pic>
      <xdr:nvPicPr>
        <xdr:cNvPr id="424" name="Immagine 423">
          <a:extLst>
            <a:ext uri="{FF2B5EF4-FFF2-40B4-BE49-F238E27FC236}">
              <a16:creationId xmlns:a16="http://schemas.microsoft.com/office/drawing/2014/main" id="{8EDE35DB-7459-4EAA-8C77-9DDC54C756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5347906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437</xdr:row>
      <xdr:rowOff>0</xdr:rowOff>
    </xdr:from>
    <xdr:to>
      <xdr:col>0</xdr:col>
      <xdr:colOff>981075</xdr:colOff>
      <xdr:row>438</xdr:row>
      <xdr:rowOff>0</xdr:rowOff>
    </xdr:to>
    <xdr:pic>
      <xdr:nvPicPr>
        <xdr:cNvPr id="425" name="Immagine 424">
          <a:extLst>
            <a:ext uri="{FF2B5EF4-FFF2-40B4-BE49-F238E27FC236}">
              <a16:creationId xmlns:a16="http://schemas.microsoft.com/office/drawing/2014/main" id="{9E5DF269-386C-4C76-85FF-81C6C401DE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5360574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438</xdr:row>
      <xdr:rowOff>0</xdr:rowOff>
    </xdr:from>
    <xdr:to>
      <xdr:col>0</xdr:col>
      <xdr:colOff>981075</xdr:colOff>
      <xdr:row>439</xdr:row>
      <xdr:rowOff>0</xdr:rowOff>
    </xdr:to>
    <xdr:pic>
      <xdr:nvPicPr>
        <xdr:cNvPr id="426" name="Immagine 425">
          <a:extLst>
            <a:ext uri="{FF2B5EF4-FFF2-40B4-BE49-F238E27FC236}">
              <a16:creationId xmlns:a16="http://schemas.microsoft.com/office/drawing/2014/main" id="{96C80C0C-C5F2-4625-954B-71AA9B9D74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5373243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439</xdr:row>
      <xdr:rowOff>0</xdr:rowOff>
    </xdr:from>
    <xdr:to>
      <xdr:col>0</xdr:col>
      <xdr:colOff>981075</xdr:colOff>
      <xdr:row>440</xdr:row>
      <xdr:rowOff>0</xdr:rowOff>
    </xdr:to>
    <xdr:pic>
      <xdr:nvPicPr>
        <xdr:cNvPr id="427" name="Immagine 426">
          <a:extLst>
            <a:ext uri="{FF2B5EF4-FFF2-40B4-BE49-F238E27FC236}">
              <a16:creationId xmlns:a16="http://schemas.microsoft.com/office/drawing/2014/main" id="{4233D992-F4F1-44D4-8C5F-CCC1DF8F04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5385911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440</xdr:row>
      <xdr:rowOff>0</xdr:rowOff>
    </xdr:from>
    <xdr:to>
      <xdr:col>0</xdr:col>
      <xdr:colOff>981075</xdr:colOff>
      <xdr:row>441</xdr:row>
      <xdr:rowOff>0</xdr:rowOff>
    </xdr:to>
    <xdr:pic>
      <xdr:nvPicPr>
        <xdr:cNvPr id="428" name="Immagine 427">
          <a:extLst>
            <a:ext uri="{FF2B5EF4-FFF2-40B4-BE49-F238E27FC236}">
              <a16:creationId xmlns:a16="http://schemas.microsoft.com/office/drawing/2014/main" id="{3B7EF137-7DA0-4347-8825-5D1977E575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5398579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441</xdr:row>
      <xdr:rowOff>0</xdr:rowOff>
    </xdr:from>
    <xdr:to>
      <xdr:col>0</xdr:col>
      <xdr:colOff>981075</xdr:colOff>
      <xdr:row>442</xdr:row>
      <xdr:rowOff>0</xdr:rowOff>
    </xdr:to>
    <xdr:pic>
      <xdr:nvPicPr>
        <xdr:cNvPr id="429" name="Immagine 428">
          <a:extLst>
            <a:ext uri="{FF2B5EF4-FFF2-40B4-BE49-F238E27FC236}">
              <a16:creationId xmlns:a16="http://schemas.microsoft.com/office/drawing/2014/main" id="{5E59219D-479F-4F42-A480-5674D41CD2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5411247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442</xdr:row>
      <xdr:rowOff>0</xdr:rowOff>
    </xdr:from>
    <xdr:to>
      <xdr:col>0</xdr:col>
      <xdr:colOff>981075</xdr:colOff>
      <xdr:row>443</xdr:row>
      <xdr:rowOff>0</xdr:rowOff>
    </xdr:to>
    <xdr:pic>
      <xdr:nvPicPr>
        <xdr:cNvPr id="430" name="Immagine 429">
          <a:extLst>
            <a:ext uri="{FF2B5EF4-FFF2-40B4-BE49-F238E27FC236}">
              <a16:creationId xmlns:a16="http://schemas.microsoft.com/office/drawing/2014/main" id="{941959A5-87D7-4F49-8A28-54CCAB834B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5423916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443</xdr:row>
      <xdr:rowOff>0</xdr:rowOff>
    </xdr:from>
    <xdr:to>
      <xdr:col>0</xdr:col>
      <xdr:colOff>981075</xdr:colOff>
      <xdr:row>444</xdr:row>
      <xdr:rowOff>0</xdr:rowOff>
    </xdr:to>
    <xdr:pic>
      <xdr:nvPicPr>
        <xdr:cNvPr id="431" name="Immagine 430">
          <a:extLst>
            <a:ext uri="{FF2B5EF4-FFF2-40B4-BE49-F238E27FC236}">
              <a16:creationId xmlns:a16="http://schemas.microsoft.com/office/drawing/2014/main" id="{21F4D00E-9899-4FE4-B566-91DE9BB0CF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5436584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444</xdr:row>
      <xdr:rowOff>0</xdr:rowOff>
    </xdr:from>
    <xdr:to>
      <xdr:col>0</xdr:col>
      <xdr:colOff>981075</xdr:colOff>
      <xdr:row>445</xdr:row>
      <xdr:rowOff>0</xdr:rowOff>
    </xdr:to>
    <xdr:pic>
      <xdr:nvPicPr>
        <xdr:cNvPr id="432" name="Immagine 431">
          <a:extLst>
            <a:ext uri="{FF2B5EF4-FFF2-40B4-BE49-F238E27FC236}">
              <a16:creationId xmlns:a16="http://schemas.microsoft.com/office/drawing/2014/main" id="{B98B69CF-717A-4D14-AA69-693CE58B2A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5449252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445</xdr:row>
      <xdr:rowOff>0</xdr:rowOff>
    </xdr:from>
    <xdr:to>
      <xdr:col>0</xdr:col>
      <xdr:colOff>981075</xdr:colOff>
      <xdr:row>446</xdr:row>
      <xdr:rowOff>0</xdr:rowOff>
    </xdr:to>
    <xdr:pic>
      <xdr:nvPicPr>
        <xdr:cNvPr id="433" name="Immagine 432">
          <a:extLst>
            <a:ext uri="{FF2B5EF4-FFF2-40B4-BE49-F238E27FC236}">
              <a16:creationId xmlns:a16="http://schemas.microsoft.com/office/drawing/2014/main" id="{04A728E1-B10A-4E95-B39C-9943EC21A7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5461920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446</xdr:row>
      <xdr:rowOff>0</xdr:rowOff>
    </xdr:from>
    <xdr:to>
      <xdr:col>0</xdr:col>
      <xdr:colOff>981075</xdr:colOff>
      <xdr:row>447</xdr:row>
      <xdr:rowOff>0</xdr:rowOff>
    </xdr:to>
    <xdr:pic>
      <xdr:nvPicPr>
        <xdr:cNvPr id="434" name="Immagine 433">
          <a:extLst>
            <a:ext uri="{FF2B5EF4-FFF2-40B4-BE49-F238E27FC236}">
              <a16:creationId xmlns:a16="http://schemas.microsoft.com/office/drawing/2014/main" id="{8727B964-B14D-425D-9389-EF6AA23E2A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5474589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447</xdr:row>
      <xdr:rowOff>0</xdr:rowOff>
    </xdr:from>
    <xdr:to>
      <xdr:col>0</xdr:col>
      <xdr:colOff>981075</xdr:colOff>
      <xdr:row>448</xdr:row>
      <xdr:rowOff>0</xdr:rowOff>
    </xdr:to>
    <xdr:pic>
      <xdr:nvPicPr>
        <xdr:cNvPr id="435" name="Immagine 434">
          <a:extLst>
            <a:ext uri="{FF2B5EF4-FFF2-40B4-BE49-F238E27FC236}">
              <a16:creationId xmlns:a16="http://schemas.microsoft.com/office/drawing/2014/main" id="{C76ED67D-30CE-4BF9-B673-8772E17D83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5487257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448</xdr:row>
      <xdr:rowOff>0</xdr:rowOff>
    </xdr:from>
    <xdr:to>
      <xdr:col>0</xdr:col>
      <xdr:colOff>981075</xdr:colOff>
      <xdr:row>449</xdr:row>
      <xdr:rowOff>0</xdr:rowOff>
    </xdr:to>
    <xdr:pic>
      <xdr:nvPicPr>
        <xdr:cNvPr id="436" name="Immagine 435">
          <a:extLst>
            <a:ext uri="{FF2B5EF4-FFF2-40B4-BE49-F238E27FC236}">
              <a16:creationId xmlns:a16="http://schemas.microsoft.com/office/drawing/2014/main" id="{53CE92B2-36AF-44CE-BCA0-76799F8EA4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5499925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449</xdr:row>
      <xdr:rowOff>0</xdr:rowOff>
    </xdr:from>
    <xdr:to>
      <xdr:col>0</xdr:col>
      <xdr:colOff>981075</xdr:colOff>
      <xdr:row>450</xdr:row>
      <xdr:rowOff>0</xdr:rowOff>
    </xdr:to>
    <xdr:pic>
      <xdr:nvPicPr>
        <xdr:cNvPr id="437" name="Immagine 436">
          <a:extLst>
            <a:ext uri="{FF2B5EF4-FFF2-40B4-BE49-F238E27FC236}">
              <a16:creationId xmlns:a16="http://schemas.microsoft.com/office/drawing/2014/main" id="{EE6B15E3-E683-40C4-A79E-592F0B1DED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5512593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450</xdr:row>
      <xdr:rowOff>0</xdr:rowOff>
    </xdr:from>
    <xdr:to>
      <xdr:col>0</xdr:col>
      <xdr:colOff>981075</xdr:colOff>
      <xdr:row>451</xdr:row>
      <xdr:rowOff>0</xdr:rowOff>
    </xdr:to>
    <xdr:pic>
      <xdr:nvPicPr>
        <xdr:cNvPr id="438" name="Immagine 437">
          <a:extLst>
            <a:ext uri="{FF2B5EF4-FFF2-40B4-BE49-F238E27FC236}">
              <a16:creationId xmlns:a16="http://schemas.microsoft.com/office/drawing/2014/main" id="{90539A16-9D5B-45CA-8D3E-8C152837AD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5525262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451</xdr:row>
      <xdr:rowOff>0</xdr:rowOff>
    </xdr:from>
    <xdr:to>
      <xdr:col>0</xdr:col>
      <xdr:colOff>981075</xdr:colOff>
      <xdr:row>452</xdr:row>
      <xdr:rowOff>0</xdr:rowOff>
    </xdr:to>
    <xdr:pic>
      <xdr:nvPicPr>
        <xdr:cNvPr id="439" name="Immagine 438">
          <a:extLst>
            <a:ext uri="{FF2B5EF4-FFF2-40B4-BE49-F238E27FC236}">
              <a16:creationId xmlns:a16="http://schemas.microsoft.com/office/drawing/2014/main" id="{254C9EA4-8E2C-4805-927F-7312CAC179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5537930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452</xdr:row>
      <xdr:rowOff>0</xdr:rowOff>
    </xdr:from>
    <xdr:to>
      <xdr:col>0</xdr:col>
      <xdr:colOff>981075</xdr:colOff>
      <xdr:row>453</xdr:row>
      <xdr:rowOff>0</xdr:rowOff>
    </xdr:to>
    <xdr:pic>
      <xdr:nvPicPr>
        <xdr:cNvPr id="440" name="Immagine 439">
          <a:extLst>
            <a:ext uri="{FF2B5EF4-FFF2-40B4-BE49-F238E27FC236}">
              <a16:creationId xmlns:a16="http://schemas.microsoft.com/office/drawing/2014/main" id="{072FC502-64E8-450F-B876-72E75494C9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5550598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453</xdr:row>
      <xdr:rowOff>0</xdr:rowOff>
    </xdr:from>
    <xdr:to>
      <xdr:col>0</xdr:col>
      <xdr:colOff>981075</xdr:colOff>
      <xdr:row>454</xdr:row>
      <xdr:rowOff>0</xdr:rowOff>
    </xdr:to>
    <xdr:pic>
      <xdr:nvPicPr>
        <xdr:cNvPr id="441" name="Immagine 440">
          <a:extLst>
            <a:ext uri="{FF2B5EF4-FFF2-40B4-BE49-F238E27FC236}">
              <a16:creationId xmlns:a16="http://schemas.microsoft.com/office/drawing/2014/main" id="{6866F6B9-F6FC-42FD-BB80-E34923AEBE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5563266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454</xdr:row>
      <xdr:rowOff>0</xdr:rowOff>
    </xdr:from>
    <xdr:to>
      <xdr:col>0</xdr:col>
      <xdr:colOff>981075</xdr:colOff>
      <xdr:row>455</xdr:row>
      <xdr:rowOff>0</xdr:rowOff>
    </xdr:to>
    <xdr:pic>
      <xdr:nvPicPr>
        <xdr:cNvPr id="442" name="Immagine 441">
          <a:extLst>
            <a:ext uri="{FF2B5EF4-FFF2-40B4-BE49-F238E27FC236}">
              <a16:creationId xmlns:a16="http://schemas.microsoft.com/office/drawing/2014/main" id="{1199BE54-9D25-4EA3-B9D6-B51C80FFA2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5575935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455</xdr:row>
      <xdr:rowOff>0</xdr:rowOff>
    </xdr:from>
    <xdr:to>
      <xdr:col>0</xdr:col>
      <xdr:colOff>981075</xdr:colOff>
      <xdr:row>456</xdr:row>
      <xdr:rowOff>0</xdr:rowOff>
    </xdr:to>
    <xdr:pic>
      <xdr:nvPicPr>
        <xdr:cNvPr id="443" name="Immagine 442">
          <a:extLst>
            <a:ext uri="{FF2B5EF4-FFF2-40B4-BE49-F238E27FC236}">
              <a16:creationId xmlns:a16="http://schemas.microsoft.com/office/drawing/2014/main" id="{FF7AB99B-84A6-431E-BDA2-AA33E8BAE9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5588603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456</xdr:row>
      <xdr:rowOff>0</xdr:rowOff>
    </xdr:from>
    <xdr:to>
      <xdr:col>0</xdr:col>
      <xdr:colOff>981075</xdr:colOff>
      <xdr:row>457</xdr:row>
      <xdr:rowOff>0</xdr:rowOff>
    </xdr:to>
    <xdr:pic>
      <xdr:nvPicPr>
        <xdr:cNvPr id="444" name="Immagine 443">
          <a:extLst>
            <a:ext uri="{FF2B5EF4-FFF2-40B4-BE49-F238E27FC236}">
              <a16:creationId xmlns:a16="http://schemas.microsoft.com/office/drawing/2014/main" id="{4674D8B5-48D3-4E3B-BF2C-46D2701A2A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5601271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457</xdr:row>
      <xdr:rowOff>0</xdr:rowOff>
    </xdr:from>
    <xdr:to>
      <xdr:col>0</xdr:col>
      <xdr:colOff>981075</xdr:colOff>
      <xdr:row>458</xdr:row>
      <xdr:rowOff>0</xdr:rowOff>
    </xdr:to>
    <xdr:pic>
      <xdr:nvPicPr>
        <xdr:cNvPr id="445" name="Immagine 444">
          <a:extLst>
            <a:ext uri="{FF2B5EF4-FFF2-40B4-BE49-F238E27FC236}">
              <a16:creationId xmlns:a16="http://schemas.microsoft.com/office/drawing/2014/main" id="{F5954BB1-8906-4977-A02A-C50B216C01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5613939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458</xdr:row>
      <xdr:rowOff>0</xdr:rowOff>
    </xdr:from>
    <xdr:to>
      <xdr:col>0</xdr:col>
      <xdr:colOff>981075</xdr:colOff>
      <xdr:row>459</xdr:row>
      <xdr:rowOff>0</xdr:rowOff>
    </xdr:to>
    <xdr:pic>
      <xdr:nvPicPr>
        <xdr:cNvPr id="446" name="Immagine 445">
          <a:extLst>
            <a:ext uri="{FF2B5EF4-FFF2-40B4-BE49-F238E27FC236}">
              <a16:creationId xmlns:a16="http://schemas.microsoft.com/office/drawing/2014/main" id="{3BDA810D-1957-4FF5-9E28-229083293D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5626608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459</xdr:row>
      <xdr:rowOff>0</xdr:rowOff>
    </xdr:from>
    <xdr:to>
      <xdr:col>0</xdr:col>
      <xdr:colOff>981075</xdr:colOff>
      <xdr:row>460</xdr:row>
      <xdr:rowOff>0</xdr:rowOff>
    </xdr:to>
    <xdr:pic>
      <xdr:nvPicPr>
        <xdr:cNvPr id="447" name="Immagine 446">
          <a:extLst>
            <a:ext uri="{FF2B5EF4-FFF2-40B4-BE49-F238E27FC236}">
              <a16:creationId xmlns:a16="http://schemas.microsoft.com/office/drawing/2014/main" id="{B06B8C8F-D789-45F3-9FD8-51576198D4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5639276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460</xdr:row>
      <xdr:rowOff>0</xdr:rowOff>
    </xdr:from>
    <xdr:to>
      <xdr:col>0</xdr:col>
      <xdr:colOff>981075</xdr:colOff>
      <xdr:row>461</xdr:row>
      <xdr:rowOff>0</xdr:rowOff>
    </xdr:to>
    <xdr:pic>
      <xdr:nvPicPr>
        <xdr:cNvPr id="448" name="Immagine 447">
          <a:extLst>
            <a:ext uri="{FF2B5EF4-FFF2-40B4-BE49-F238E27FC236}">
              <a16:creationId xmlns:a16="http://schemas.microsoft.com/office/drawing/2014/main" id="{061F5FC0-FC58-4A91-A795-8CBFA194A7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5651944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461</xdr:row>
      <xdr:rowOff>0</xdr:rowOff>
    </xdr:from>
    <xdr:to>
      <xdr:col>0</xdr:col>
      <xdr:colOff>981075</xdr:colOff>
      <xdr:row>462</xdr:row>
      <xdr:rowOff>0</xdr:rowOff>
    </xdr:to>
    <xdr:pic>
      <xdr:nvPicPr>
        <xdr:cNvPr id="449" name="Immagine 448">
          <a:extLst>
            <a:ext uri="{FF2B5EF4-FFF2-40B4-BE49-F238E27FC236}">
              <a16:creationId xmlns:a16="http://schemas.microsoft.com/office/drawing/2014/main" id="{9C32264F-FFA6-454A-83A8-866F8F8AC5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5664612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462</xdr:row>
      <xdr:rowOff>0</xdr:rowOff>
    </xdr:from>
    <xdr:to>
      <xdr:col>0</xdr:col>
      <xdr:colOff>981075</xdr:colOff>
      <xdr:row>463</xdr:row>
      <xdr:rowOff>0</xdr:rowOff>
    </xdr:to>
    <xdr:pic>
      <xdr:nvPicPr>
        <xdr:cNvPr id="450" name="Immagine 449">
          <a:extLst>
            <a:ext uri="{FF2B5EF4-FFF2-40B4-BE49-F238E27FC236}">
              <a16:creationId xmlns:a16="http://schemas.microsoft.com/office/drawing/2014/main" id="{610316C7-6381-43E7-9E4A-7738305BB7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5677281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463</xdr:row>
      <xdr:rowOff>0</xdr:rowOff>
    </xdr:from>
    <xdr:to>
      <xdr:col>0</xdr:col>
      <xdr:colOff>981075</xdr:colOff>
      <xdr:row>464</xdr:row>
      <xdr:rowOff>0</xdr:rowOff>
    </xdr:to>
    <xdr:pic>
      <xdr:nvPicPr>
        <xdr:cNvPr id="451" name="Immagine 450">
          <a:extLst>
            <a:ext uri="{FF2B5EF4-FFF2-40B4-BE49-F238E27FC236}">
              <a16:creationId xmlns:a16="http://schemas.microsoft.com/office/drawing/2014/main" id="{050C5415-4422-49BD-A56E-4BEF1644EF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5689949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464</xdr:row>
      <xdr:rowOff>0</xdr:rowOff>
    </xdr:from>
    <xdr:to>
      <xdr:col>0</xdr:col>
      <xdr:colOff>981075</xdr:colOff>
      <xdr:row>465</xdr:row>
      <xdr:rowOff>0</xdr:rowOff>
    </xdr:to>
    <xdr:pic>
      <xdr:nvPicPr>
        <xdr:cNvPr id="452" name="Immagine 451">
          <a:extLst>
            <a:ext uri="{FF2B5EF4-FFF2-40B4-BE49-F238E27FC236}">
              <a16:creationId xmlns:a16="http://schemas.microsoft.com/office/drawing/2014/main" id="{B44D83A1-ACF2-47AC-BA8C-4787358D56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5702617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465</xdr:row>
      <xdr:rowOff>0</xdr:rowOff>
    </xdr:from>
    <xdr:to>
      <xdr:col>0</xdr:col>
      <xdr:colOff>981075</xdr:colOff>
      <xdr:row>466</xdr:row>
      <xdr:rowOff>0</xdr:rowOff>
    </xdr:to>
    <xdr:pic>
      <xdr:nvPicPr>
        <xdr:cNvPr id="453" name="Immagine 452">
          <a:extLst>
            <a:ext uri="{FF2B5EF4-FFF2-40B4-BE49-F238E27FC236}">
              <a16:creationId xmlns:a16="http://schemas.microsoft.com/office/drawing/2014/main" id="{F4F633D3-2A7C-4088-A5B6-CE6BF5E23C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5715285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466</xdr:row>
      <xdr:rowOff>0</xdr:rowOff>
    </xdr:from>
    <xdr:to>
      <xdr:col>0</xdr:col>
      <xdr:colOff>981075</xdr:colOff>
      <xdr:row>467</xdr:row>
      <xdr:rowOff>0</xdr:rowOff>
    </xdr:to>
    <xdr:pic>
      <xdr:nvPicPr>
        <xdr:cNvPr id="454" name="Immagine 453">
          <a:extLst>
            <a:ext uri="{FF2B5EF4-FFF2-40B4-BE49-F238E27FC236}">
              <a16:creationId xmlns:a16="http://schemas.microsoft.com/office/drawing/2014/main" id="{9478B9CE-3053-44C9-AF3B-2599FFE065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5727954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467</xdr:row>
      <xdr:rowOff>0</xdr:rowOff>
    </xdr:from>
    <xdr:to>
      <xdr:col>0</xdr:col>
      <xdr:colOff>981075</xdr:colOff>
      <xdr:row>468</xdr:row>
      <xdr:rowOff>0</xdr:rowOff>
    </xdr:to>
    <xdr:pic>
      <xdr:nvPicPr>
        <xdr:cNvPr id="455" name="Immagine 454">
          <a:extLst>
            <a:ext uri="{FF2B5EF4-FFF2-40B4-BE49-F238E27FC236}">
              <a16:creationId xmlns:a16="http://schemas.microsoft.com/office/drawing/2014/main" id="{A11FEF9D-1194-450A-8FCC-E5AB327C89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5740622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468</xdr:row>
      <xdr:rowOff>0</xdr:rowOff>
    </xdr:from>
    <xdr:to>
      <xdr:col>0</xdr:col>
      <xdr:colOff>981075</xdr:colOff>
      <xdr:row>469</xdr:row>
      <xdr:rowOff>0</xdr:rowOff>
    </xdr:to>
    <xdr:pic>
      <xdr:nvPicPr>
        <xdr:cNvPr id="456" name="Immagine 455">
          <a:extLst>
            <a:ext uri="{FF2B5EF4-FFF2-40B4-BE49-F238E27FC236}">
              <a16:creationId xmlns:a16="http://schemas.microsoft.com/office/drawing/2014/main" id="{6BE05682-6925-4EFA-876C-05B5A6213A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5753290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469</xdr:row>
      <xdr:rowOff>0</xdr:rowOff>
    </xdr:from>
    <xdr:to>
      <xdr:col>0</xdr:col>
      <xdr:colOff>981075</xdr:colOff>
      <xdr:row>470</xdr:row>
      <xdr:rowOff>0</xdr:rowOff>
    </xdr:to>
    <xdr:pic>
      <xdr:nvPicPr>
        <xdr:cNvPr id="457" name="Immagine 456">
          <a:extLst>
            <a:ext uri="{FF2B5EF4-FFF2-40B4-BE49-F238E27FC236}">
              <a16:creationId xmlns:a16="http://schemas.microsoft.com/office/drawing/2014/main" id="{27CC3BC7-5289-4DFC-8022-502203F8B4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5765958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470</xdr:row>
      <xdr:rowOff>0</xdr:rowOff>
    </xdr:from>
    <xdr:to>
      <xdr:col>0</xdr:col>
      <xdr:colOff>981075</xdr:colOff>
      <xdr:row>471</xdr:row>
      <xdr:rowOff>0</xdr:rowOff>
    </xdr:to>
    <xdr:pic>
      <xdr:nvPicPr>
        <xdr:cNvPr id="458" name="Immagine 457">
          <a:extLst>
            <a:ext uri="{FF2B5EF4-FFF2-40B4-BE49-F238E27FC236}">
              <a16:creationId xmlns:a16="http://schemas.microsoft.com/office/drawing/2014/main" id="{4A78B4CF-55EB-4BD4-B160-29FDE9567A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5778627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471</xdr:row>
      <xdr:rowOff>0</xdr:rowOff>
    </xdr:from>
    <xdr:to>
      <xdr:col>0</xdr:col>
      <xdr:colOff>981075</xdr:colOff>
      <xdr:row>472</xdr:row>
      <xdr:rowOff>0</xdr:rowOff>
    </xdr:to>
    <xdr:pic>
      <xdr:nvPicPr>
        <xdr:cNvPr id="459" name="Immagine 458">
          <a:extLst>
            <a:ext uri="{FF2B5EF4-FFF2-40B4-BE49-F238E27FC236}">
              <a16:creationId xmlns:a16="http://schemas.microsoft.com/office/drawing/2014/main" id="{EEBCB3BC-606D-4DAA-BB7A-3AF323564F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5791295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472</xdr:row>
      <xdr:rowOff>0</xdr:rowOff>
    </xdr:from>
    <xdr:to>
      <xdr:col>0</xdr:col>
      <xdr:colOff>981075</xdr:colOff>
      <xdr:row>473</xdr:row>
      <xdr:rowOff>0</xdr:rowOff>
    </xdr:to>
    <xdr:pic>
      <xdr:nvPicPr>
        <xdr:cNvPr id="460" name="Immagine 459">
          <a:extLst>
            <a:ext uri="{FF2B5EF4-FFF2-40B4-BE49-F238E27FC236}">
              <a16:creationId xmlns:a16="http://schemas.microsoft.com/office/drawing/2014/main" id="{C8ECA6AE-477F-4D3E-9524-AEF1FD8CB4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5803963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473</xdr:row>
      <xdr:rowOff>0</xdr:rowOff>
    </xdr:from>
    <xdr:to>
      <xdr:col>0</xdr:col>
      <xdr:colOff>981075</xdr:colOff>
      <xdr:row>474</xdr:row>
      <xdr:rowOff>0</xdr:rowOff>
    </xdr:to>
    <xdr:pic>
      <xdr:nvPicPr>
        <xdr:cNvPr id="461" name="Immagine 460">
          <a:extLst>
            <a:ext uri="{FF2B5EF4-FFF2-40B4-BE49-F238E27FC236}">
              <a16:creationId xmlns:a16="http://schemas.microsoft.com/office/drawing/2014/main" id="{F48C8C20-C52D-4A0B-9CC4-822F87A892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5816631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474</xdr:row>
      <xdr:rowOff>0</xdr:rowOff>
    </xdr:from>
    <xdr:to>
      <xdr:col>0</xdr:col>
      <xdr:colOff>981075</xdr:colOff>
      <xdr:row>475</xdr:row>
      <xdr:rowOff>0</xdr:rowOff>
    </xdr:to>
    <xdr:pic>
      <xdr:nvPicPr>
        <xdr:cNvPr id="462" name="Immagine 461">
          <a:extLst>
            <a:ext uri="{FF2B5EF4-FFF2-40B4-BE49-F238E27FC236}">
              <a16:creationId xmlns:a16="http://schemas.microsoft.com/office/drawing/2014/main" id="{4A1C7C40-68AA-4563-8DBA-5985506DAE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5829300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475</xdr:row>
      <xdr:rowOff>0</xdr:rowOff>
    </xdr:from>
    <xdr:to>
      <xdr:col>0</xdr:col>
      <xdr:colOff>981075</xdr:colOff>
      <xdr:row>476</xdr:row>
      <xdr:rowOff>0</xdr:rowOff>
    </xdr:to>
    <xdr:pic>
      <xdr:nvPicPr>
        <xdr:cNvPr id="463" name="Immagine 462">
          <a:extLst>
            <a:ext uri="{FF2B5EF4-FFF2-40B4-BE49-F238E27FC236}">
              <a16:creationId xmlns:a16="http://schemas.microsoft.com/office/drawing/2014/main" id="{FC233E36-A343-4314-9405-B90CEF6AD7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5841968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476</xdr:row>
      <xdr:rowOff>0</xdr:rowOff>
    </xdr:from>
    <xdr:to>
      <xdr:col>0</xdr:col>
      <xdr:colOff>981075</xdr:colOff>
      <xdr:row>477</xdr:row>
      <xdr:rowOff>0</xdr:rowOff>
    </xdr:to>
    <xdr:pic>
      <xdr:nvPicPr>
        <xdr:cNvPr id="464" name="Immagine 463">
          <a:extLst>
            <a:ext uri="{FF2B5EF4-FFF2-40B4-BE49-F238E27FC236}">
              <a16:creationId xmlns:a16="http://schemas.microsoft.com/office/drawing/2014/main" id="{B726139F-39D0-4AD6-AB0B-558288C798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5854636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477</xdr:row>
      <xdr:rowOff>0</xdr:rowOff>
    </xdr:from>
    <xdr:to>
      <xdr:col>0</xdr:col>
      <xdr:colOff>981075</xdr:colOff>
      <xdr:row>478</xdr:row>
      <xdr:rowOff>0</xdr:rowOff>
    </xdr:to>
    <xdr:pic>
      <xdr:nvPicPr>
        <xdr:cNvPr id="465" name="Immagine 464">
          <a:extLst>
            <a:ext uri="{FF2B5EF4-FFF2-40B4-BE49-F238E27FC236}">
              <a16:creationId xmlns:a16="http://schemas.microsoft.com/office/drawing/2014/main" id="{11797BB0-5D8F-40D6-9F36-D623036BE0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5867304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478</xdr:row>
      <xdr:rowOff>0</xdr:rowOff>
    </xdr:from>
    <xdr:to>
      <xdr:col>0</xdr:col>
      <xdr:colOff>981075</xdr:colOff>
      <xdr:row>479</xdr:row>
      <xdr:rowOff>0</xdr:rowOff>
    </xdr:to>
    <xdr:pic>
      <xdr:nvPicPr>
        <xdr:cNvPr id="466" name="Immagine 465">
          <a:extLst>
            <a:ext uri="{FF2B5EF4-FFF2-40B4-BE49-F238E27FC236}">
              <a16:creationId xmlns:a16="http://schemas.microsoft.com/office/drawing/2014/main" id="{E63752CD-3850-40D8-91D9-51963F7C5B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5879973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479</xdr:row>
      <xdr:rowOff>0</xdr:rowOff>
    </xdr:from>
    <xdr:to>
      <xdr:col>0</xdr:col>
      <xdr:colOff>981075</xdr:colOff>
      <xdr:row>480</xdr:row>
      <xdr:rowOff>0</xdr:rowOff>
    </xdr:to>
    <xdr:pic>
      <xdr:nvPicPr>
        <xdr:cNvPr id="467" name="Immagine 466">
          <a:extLst>
            <a:ext uri="{FF2B5EF4-FFF2-40B4-BE49-F238E27FC236}">
              <a16:creationId xmlns:a16="http://schemas.microsoft.com/office/drawing/2014/main" id="{73A5B196-4546-4C72-8BE4-8A124A7F6A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5892641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480</xdr:row>
      <xdr:rowOff>0</xdr:rowOff>
    </xdr:from>
    <xdr:to>
      <xdr:col>0</xdr:col>
      <xdr:colOff>981075</xdr:colOff>
      <xdr:row>481</xdr:row>
      <xdr:rowOff>0</xdr:rowOff>
    </xdr:to>
    <xdr:pic>
      <xdr:nvPicPr>
        <xdr:cNvPr id="468" name="Immagine 467">
          <a:extLst>
            <a:ext uri="{FF2B5EF4-FFF2-40B4-BE49-F238E27FC236}">
              <a16:creationId xmlns:a16="http://schemas.microsoft.com/office/drawing/2014/main" id="{0C528914-1FC3-4666-86ED-D18258885D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5905309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481</xdr:row>
      <xdr:rowOff>0</xdr:rowOff>
    </xdr:from>
    <xdr:to>
      <xdr:col>0</xdr:col>
      <xdr:colOff>981075</xdr:colOff>
      <xdr:row>482</xdr:row>
      <xdr:rowOff>0</xdr:rowOff>
    </xdr:to>
    <xdr:pic>
      <xdr:nvPicPr>
        <xdr:cNvPr id="469" name="Immagine 468">
          <a:extLst>
            <a:ext uri="{FF2B5EF4-FFF2-40B4-BE49-F238E27FC236}">
              <a16:creationId xmlns:a16="http://schemas.microsoft.com/office/drawing/2014/main" id="{E7D61879-2F12-427A-BB3A-155FBDDCF8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5917977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482</xdr:row>
      <xdr:rowOff>0</xdr:rowOff>
    </xdr:from>
    <xdr:to>
      <xdr:col>0</xdr:col>
      <xdr:colOff>981075</xdr:colOff>
      <xdr:row>483</xdr:row>
      <xdr:rowOff>0</xdr:rowOff>
    </xdr:to>
    <xdr:pic>
      <xdr:nvPicPr>
        <xdr:cNvPr id="470" name="Immagine 469">
          <a:extLst>
            <a:ext uri="{FF2B5EF4-FFF2-40B4-BE49-F238E27FC236}">
              <a16:creationId xmlns:a16="http://schemas.microsoft.com/office/drawing/2014/main" id="{2A2E3C4C-70D8-402D-86F0-53B60729F1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5930646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483</xdr:row>
      <xdr:rowOff>0</xdr:rowOff>
    </xdr:from>
    <xdr:to>
      <xdr:col>0</xdr:col>
      <xdr:colOff>981075</xdr:colOff>
      <xdr:row>484</xdr:row>
      <xdr:rowOff>0</xdr:rowOff>
    </xdr:to>
    <xdr:pic>
      <xdr:nvPicPr>
        <xdr:cNvPr id="471" name="Immagine 470">
          <a:extLst>
            <a:ext uri="{FF2B5EF4-FFF2-40B4-BE49-F238E27FC236}">
              <a16:creationId xmlns:a16="http://schemas.microsoft.com/office/drawing/2014/main" id="{3A90F519-7D84-4077-BB62-1842E75676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5943314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484</xdr:row>
      <xdr:rowOff>0</xdr:rowOff>
    </xdr:from>
    <xdr:to>
      <xdr:col>0</xdr:col>
      <xdr:colOff>981075</xdr:colOff>
      <xdr:row>485</xdr:row>
      <xdr:rowOff>0</xdr:rowOff>
    </xdr:to>
    <xdr:pic>
      <xdr:nvPicPr>
        <xdr:cNvPr id="472" name="Immagine 471">
          <a:extLst>
            <a:ext uri="{FF2B5EF4-FFF2-40B4-BE49-F238E27FC236}">
              <a16:creationId xmlns:a16="http://schemas.microsoft.com/office/drawing/2014/main" id="{6D44C627-F1B2-40C6-8F4D-5A03DCA896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5955982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485</xdr:row>
      <xdr:rowOff>0</xdr:rowOff>
    </xdr:from>
    <xdr:to>
      <xdr:col>0</xdr:col>
      <xdr:colOff>981075</xdr:colOff>
      <xdr:row>486</xdr:row>
      <xdr:rowOff>0</xdr:rowOff>
    </xdr:to>
    <xdr:pic>
      <xdr:nvPicPr>
        <xdr:cNvPr id="473" name="Immagine 472">
          <a:extLst>
            <a:ext uri="{FF2B5EF4-FFF2-40B4-BE49-F238E27FC236}">
              <a16:creationId xmlns:a16="http://schemas.microsoft.com/office/drawing/2014/main" id="{B1DD0B04-A6E6-49EB-AB95-9A19D6700A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5968650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486</xdr:row>
      <xdr:rowOff>0</xdr:rowOff>
    </xdr:from>
    <xdr:to>
      <xdr:col>0</xdr:col>
      <xdr:colOff>981075</xdr:colOff>
      <xdr:row>487</xdr:row>
      <xdr:rowOff>0</xdr:rowOff>
    </xdr:to>
    <xdr:pic>
      <xdr:nvPicPr>
        <xdr:cNvPr id="474" name="Immagine 473">
          <a:extLst>
            <a:ext uri="{FF2B5EF4-FFF2-40B4-BE49-F238E27FC236}">
              <a16:creationId xmlns:a16="http://schemas.microsoft.com/office/drawing/2014/main" id="{EEC84C76-F240-4A6B-B4EF-689822CF83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5981319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487</xdr:row>
      <xdr:rowOff>0</xdr:rowOff>
    </xdr:from>
    <xdr:to>
      <xdr:col>0</xdr:col>
      <xdr:colOff>981075</xdr:colOff>
      <xdr:row>488</xdr:row>
      <xdr:rowOff>0</xdr:rowOff>
    </xdr:to>
    <xdr:pic>
      <xdr:nvPicPr>
        <xdr:cNvPr id="475" name="Immagine 474">
          <a:extLst>
            <a:ext uri="{FF2B5EF4-FFF2-40B4-BE49-F238E27FC236}">
              <a16:creationId xmlns:a16="http://schemas.microsoft.com/office/drawing/2014/main" id="{4A986827-CEEA-4364-9863-0EC88554BF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5993987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488</xdr:row>
      <xdr:rowOff>0</xdr:rowOff>
    </xdr:from>
    <xdr:to>
      <xdr:col>0</xdr:col>
      <xdr:colOff>981075</xdr:colOff>
      <xdr:row>489</xdr:row>
      <xdr:rowOff>0</xdr:rowOff>
    </xdr:to>
    <xdr:pic>
      <xdr:nvPicPr>
        <xdr:cNvPr id="476" name="Immagine 475">
          <a:extLst>
            <a:ext uri="{FF2B5EF4-FFF2-40B4-BE49-F238E27FC236}">
              <a16:creationId xmlns:a16="http://schemas.microsoft.com/office/drawing/2014/main" id="{059E108C-00F9-463E-9147-52E2858246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6006655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489</xdr:row>
      <xdr:rowOff>0</xdr:rowOff>
    </xdr:from>
    <xdr:to>
      <xdr:col>0</xdr:col>
      <xdr:colOff>981075</xdr:colOff>
      <xdr:row>490</xdr:row>
      <xdr:rowOff>0</xdr:rowOff>
    </xdr:to>
    <xdr:pic>
      <xdr:nvPicPr>
        <xdr:cNvPr id="477" name="Immagine 476">
          <a:extLst>
            <a:ext uri="{FF2B5EF4-FFF2-40B4-BE49-F238E27FC236}">
              <a16:creationId xmlns:a16="http://schemas.microsoft.com/office/drawing/2014/main" id="{673E47C3-F8BE-4181-A40A-0A26F6D4A6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6019323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490</xdr:row>
      <xdr:rowOff>0</xdr:rowOff>
    </xdr:from>
    <xdr:to>
      <xdr:col>0</xdr:col>
      <xdr:colOff>981075</xdr:colOff>
      <xdr:row>491</xdr:row>
      <xdr:rowOff>0</xdr:rowOff>
    </xdr:to>
    <xdr:pic>
      <xdr:nvPicPr>
        <xdr:cNvPr id="478" name="Immagine 477">
          <a:extLst>
            <a:ext uri="{FF2B5EF4-FFF2-40B4-BE49-F238E27FC236}">
              <a16:creationId xmlns:a16="http://schemas.microsoft.com/office/drawing/2014/main" id="{28EE615A-94AC-4A91-ADC6-E1D29E916D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6031992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491</xdr:row>
      <xdr:rowOff>0</xdr:rowOff>
    </xdr:from>
    <xdr:to>
      <xdr:col>0</xdr:col>
      <xdr:colOff>981075</xdr:colOff>
      <xdr:row>492</xdr:row>
      <xdr:rowOff>0</xdr:rowOff>
    </xdr:to>
    <xdr:pic>
      <xdr:nvPicPr>
        <xdr:cNvPr id="479" name="Immagine 478">
          <a:extLst>
            <a:ext uri="{FF2B5EF4-FFF2-40B4-BE49-F238E27FC236}">
              <a16:creationId xmlns:a16="http://schemas.microsoft.com/office/drawing/2014/main" id="{2A7AEFFD-C961-4295-BE53-7587049739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6044660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492</xdr:row>
      <xdr:rowOff>0</xdr:rowOff>
    </xdr:from>
    <xdr:to>
      <xdr:col>0</xdr:col>
      <xdr:colOff>981075</xdr:colOff>
      <xdr:row>493</xdr:row>
      <xdr:rowOff>0</xdr:rowOff>
    </xdr:to>
    <xdr:pic>
      <xdr:nvPicPr>
        <xdr:cNvPr id="480" name="Immagine 479">
          <a:extLst>
            <a:ext uri="{FF2B5EF4-FFF2-40B4-BE49-F238E27FC236}">
              <a16:creationId xmlns:a16="http://schemas.microsoft.com/office/drawing/2014/main" id="{860A89AC-FBF1-4F46-9CC1-776BE8F6EF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6057328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493</xdr:row>
      <xdr:rowOff>0</xdr:rowOff>
    </xdr:from>
    <xdr:to>
      <xdr:col>0</xdr:col>
      <xdr:colOff>981075</xdr:colOff>
      <xdr:row>494</xdr:row>
      <xdr:rowOff>0</xdr:rowOff>
    </xdr:to>
    <xdr:pic>
      <xdr:nvPicPr>
        <xdr:cNvPr id="481" name="Immagine 480">
          <a:extLst>
            <a:ext uri="{FF2B5EF4-FFF2-40B4-BE49-F238E27FC236}">
              <a16:creationId xmlns:a16="http://schemas.microsoft.com/office/drawing/2014/main" id="{BCDBB9B6-3AFB-42B4-95B8-5E63D5B51C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6069996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494</xdr:row>
      <xdr:rowOff>0</xdr:rowOff>
    </xdr:from>
    <xdr:to>
      <xdr:col>0</xdr:col>
      <xdr:colOff>981075</xdr:colOff>
      <xdr:row>495</xdr:row>
      <xdr:rowOff>0</xdr:rowOff>
    </xdr:to>
    <xdr:pic>
      <xdr:nvPicPr>
        <xdr:cNvPr id="482" name="Immagine 481">
          <a:extLst>
            <a:ext uri="{FF2B5EF4-FFF2-40B4-BE49-F238E27FC236}">
              <a16:creationId xmlns:a16="http://schemas.microsoft.com/office/drawing/2014/main" id="{3FD822D2-1629-452B-BD2A-5E3239F72D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6082665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495</xdr:row>
      <xdr:rowOff>0</xdr:rowOff>
    </xdr:from>
    <xdr:to>
      <xdr:col>0</xdr:col>
      <xdr:colOff>981075</xdr:colOff>
      <xdr:row>496</xdr:row>
      <xdr:rowOff>0</xdr:rowOff>
    </xdr:to>
    <xdr:pic>
      <xdr:nvPicPr>
        <xdr:cNvPr id="483" name="Immagine 482">
          <a:extLst>
            <a:ext uri="{FF2B5EF4-FFF2-40B4-BE49-F238E27FC236}">
              <a16:creationId xmlns:a16="http://schemas.microsoft.com/office/drawing/2014/main" id="{E101D393-8EDF-4D19-A0A8-A38015567C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6095333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496</xdr:row>
      <xdr:rowOff>0</xdr:rowOff>
    </xdr:from>
    <xdr:to>
      <xdr:col>0</xdr:col>
      <xdr:colOff>981075</xdr:colOff>
      <xdr:row>497</xdr:row>
      <xdr:rowOff>0</xdr:rowOff>
    </xdr:to>
    <xdr:pic>
      <xdr:nvPicPr>
        <xdr:cNvPr id="484" name="Immagine 483">
          <a:extLst>
            <a:ext uri="{FF2B5EF4-FFF2-40B4-BE49-F238E27FC236}">
              <a16:creationId xmlns:a16="http://schemas.microsoft.com/office/drawing/2014/main" id="{7D816D2C-836A-4D74-81F9-00D5F84322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6108001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497</xdr:row>
      <xdr:rowOff>0</xdr:rowOff>
    </xdr:from>
    <xdr:to>
      <xdr:col>0</xdr:col>
      <xdr:colOff>981075</xdr:colOff>
      <xdr:row>498</xdr:row>
      <xdr:rowOff>0</xdr:rowOff>
    </xdr:to>
    <xdr:pic>
      <xdr:nvPicPr>
        <xdr:cNvPr id="485" name="Immagine 484">
          <a:extLst>
            <a:ext uri="{FF2B5EF4-FFF2-40B4-BE49-F238E27FC236}">
              <a16:creationId xmlns:a16="http://schemas.microsoft.com/office/drawing/2014/main" id="{3747BE55-1125-4F47-BCED-46B1DDD04E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6120669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498</xdr:row>
      <xdr:rowOff>0</xdr:rowOff>
    </xdr:from>
    <xdr:to>
      <xdr:col>0</xdr:col>
      <xdr:colOff>981075</xdr:colOff>
      <xdr:row>499</xdr:row>
      <xdr:rowOff>0</xdr:rowOff>
    </xdr:to>
    <xdr:pic>
      <xdr:nvPicPr>
        <xdr:cNvPr id="486" name="Immagine 485">
          <a:extLst>
            <a:ext uri="{FF2B5EF4-FFF2-40B4-BE49-F238E27FC236}">
              <a16:creationId xmlns:a16="http://schemas.microsoft.com/office/drawing/2014/main" id="{9DD11FB5-DC39-401C-BE23-14E8D71DFD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6133338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499</xdr:row>
      <xdr:rowOff>0</xdr:rowOff>
    </xdr:from>
    <xdr:to>
      <xdr:col>0</xdr:col>
      <xdr:colOff>981075</xdr:colOff>
      <xdr:row>500</xdr:row>
      <xdr:rowOff>0</xdr:rowOff>
    </xdr:to>
    <xdr:pic>
      <xdr:nvPicPr>
        <xdr:cNvPr id="487" name="Immagine 486">
          <a:extLst>
            <a:ext uri="{FF2B5EF4-FFF2-40B4-BE49-F238E27FC236}">
              <a16:creationId xmlns:a16="http://schemas.microsoft.com/office/drawing/2014/main" id="{7AD0C9CD-3401-450C-B6F4-AEAFB32C41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6146006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500</xdr:row>
      <xdr:rowOff>0</xdr:rowOff>
    </xdr:from>
    <xdr:to>
      <xdr:col>0</xdr:col>
      <xdr:colOff>981075</xdr:colOff>
      <xdr:row>501</xdr:row>
      <xdr:rowOff>0</xdr:rowOff>
    </xdr:to>
    <xdr:pic>
      <xdr:nvPicPr>
        <xdr:cNvPr id="488" name="Immagine 487">
          <a:extLst>
            <a:ext uri="{FF2B5EF4-FFF2-40B4-BE49-F238E27FC236}">
              <a16:creationId xmlns:a16="http://schemas.microsoft.com/office/drawing/2014/main" id="{F8ACBDC9-17BC-4B9F-99FC-4F8F3A2E69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6158674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501</xdr:row>
      <xdr:rowOff>0</xdr:rowOff>
    </xdr:from>
    <xdr:to>
      <xdr:col>0</xdr:col>
      <xdr:colOff>981075</xdr:colOff>
      <xdr:row>502</xdr:row>
      <xdr:rowOff>0</xdr:rowOff>
    </xdr:to>
    <xdr:pic>
      <xdr:nvPicPr>
        <xdr:cNvPr id="489" name="Immagine 488">
          <a:extLst>
            <a:ext uri="{FF2B5EF4-FFF2-40B4-BE49-F238E27FC236}">
              <a16:creationId xmlns:a16="http://schemas.microsoft.com/office/drawing/2014/main" id="{65092C3F-EFD8-4CEB-828C-68ABAFE3F0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6171342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502</xdr:row>
      <xdr:rowOff>0</xdr:rowOff>
    </xdr:from>
    <xdr:to>
      <xdr:col>0</xdr:col>
      <xdr:colOff>981075</xdr:colOff>
      <xdr:row>503</xdr:row>
      <xdr:rowOff>0</xdr:rowOff>
    </xdr:to>
    <xdr:pic>
      <xdr:nvPicPr>
        <xdr:cNvPr id="490" name="Immagine 489">
          <a:extLst>
            <a:ext uri="{FF2B5EF4-FFF2-40B4-BE49-F238E27FC236}">
              <a16:creationId xmlns:a16="http://schemas.microsoft.com/office/drawing/2014/main" id="{54C97BD6-AF54-4F9B-B191-B26CE96D93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6184011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503</xdr:row>
      <xdr:rowOff>0</xdr:rowOff>
    </xdr:from>
    <xdr:to>
      <xdr:col>0</xdr:col>
      <xdr:colOff>981075</xdr:colOff>
      <xdr:row>504</xdr:row>
      <xdr:rowOff>0</xdr:rowOff>
    </xdr:to>
    <xdr:pic>
      <xdr:nvPicPr>
        <xdr:cNvPr id="491" name="Immagine 490">
          <a:extLst>
            <a:ext uri="{FF2B5EF4-FFF2-40B4-BE49-F238E27FC236}">
              <a16:creationId xmlns:a16="http://schemas.microsoft.com/office/drawing/2014/main" id="{8732BA57-A6D0-4534-B10E-94E8B08F15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6196679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504</xdr:row>
      <xdr:rowOff>0</xdr:rowOff>
    </xdr:from>
    <xdr:to>
      <xdr:col>0</xdr:col>
      <xdr:colOff>981075</xdr:colOff>
      <xdr:row>505</xdr:row>
      <xdr:rowOff>0</xdr:rowOff>
    </xdr:to>
    <xdr:pic>
      <xdr:nvPicPr>
        <xdr:cNvPr id="492" name="Immagine 491">
          <a:extLst>
            <a:ext uri="{FF2B5EF4-FFF2-40B4-BE49-F238E27FC236}">
              <a16:creationId xmlns:a16="http://schemas.microsoft.com/office/drawing/2014/main" id="{D0513742-0A2A-4F16-B638-2BC4E7D0E7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6209347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505</xdr:row>
      <xdr:rowOff>0</xdr:rowOff>
    </xdr:from>
    <xdr:to>
      <xdr:col>0</xdr:col>
      <xdr:colOff>981075</xdr:colOff>
      <xdr:row>506</xdr:row>
      <xdr:rowOff>0</xdr:rowOff>
    </xdr:to>
    <xdr:pic>
      <xdr:nvPicPr>
        <xdr:cNvPr id="493" name="Immagine 492">
          <a:extLst>
            <a:ext uri="{FF2B5EF4-FFF2-40B4-BE49-F238E27FC236}">
              <a16:creationId xmlns:a16="http://schemas.microsoft.com/office/drawing/2014/main" id="{35528C1D-BA6B-4755-8E92-DC66A2DABB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6222015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506</xdr:row>
      <xdr:rowOff>0</xdr:rowOff>
    </xdr:from>
    <xdr:to>
      <xdr:col>0</xdr:col>
      <xdr:colOff>981075</xdr:colOff>
      <xdr:row>507</xdr:row>
      <xdr:rowOff>0</xdr:rowOff>
    </xdr:to>
    <xdr:pic>
      <xdr:nvPicPr>
        <xdr:cNvPr id="494" name="Immagine 493">
          <a:extLst>
            <a:ext uri="{FF2B5EF4-FFF2-40B4-BE49-F238E27FC236}">
              <a16:creationId xmlns:a16="http://schemas.microsoft.com/office/drawing/2014/main" id="{0A8622F7-1BE6-44BD-BE44-34C8EBDD96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6234684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507</xdr:row>
      <xdr:rowOff>0</xdr:rowOff>
    </xdr:from>
    <xdr:to>
      <xdr:col>0</xdr:col>
      <xdr:colOff>981075</xdr:colOff>
      <xdr:row>508</xdr:row>
      <xdr:rowOff>0</xdr:rowOff>
    </xdr:to>
    <xdr:pic>
      <xdr:nvPicPr>
        <xdr:cNvPr id="495" name="Immagine 494">
          <a:extLst>
            <a:ext uri="{FF2B5EF4-FFF2-40B4-BE49-F238E27FC236}">
              <a16:creationId xmlns:a16="http://schemas.microsoft.com/office/drawing/2014/main" id="{77557B3B-AEEC-4871-9699-A794FACFD6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6247352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508</xdr:row>
      <xdr:rowOff>0</xdr:rowOff>
    </xdr:from>
    <xdr:to>
      <xdr:col>0</xdr:col>
      <xdr:colOff>981075</xdr:colOff>
      <xdr:row>509</xdr:row>
      <xdr:rowOff>0</xdr:rowOff>
    </xdr:to>
    <xdr:pic>
      <xdr:nvPicPr>
        <xdr:cNvPr id="496" name="Immagine 495">
          <a:extLst>
            <a:ext uri="{FF2B5EF4-FFF2-40B4-BE49-F238E27FC236}">
              <a16:creationId xmlns:a16="http://schemas.microsoft.com/office/drawing/2014/main" id="{1901FA6D-F10B-40E7-A7C5-ADCB64D53D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6260020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509</xdr:row>
      <xdr:rowOff>0</xdr:rowOff>
    </xdr:from>
    <xdr:to>
      <xdr:col>0</xdr:col>
      <xdr:colOff>981075</xdr:colOff>
      <xdr:row>510</xdr:row>
      <xdr:rowOff>0</xdr:rowOff>
    </xdr:to>
    <xdr:pic>
      <xdr:nvPicPr>
        <xdr:cNvPr id="497" name="Immagine 496">
          <a:extLst>
            <a:ext uri="{FF2B5EF4-FFF2-40B4-BE49-F238E27FC236}">
              <a16:creationId xmlns:a16="http://schemas.microsoft.com/office/drawing/2014/main" id="{9D42408E-2C3A-414E-BC20-932ADF5007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6272688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510</xdr:row>
      <xdr:rowOff>0</xdr:rowOff>
    </xdr:from>
    <xdr:to>
      <xdr:col>0</xdr:col>
      <xdr:colOff>981075</xdr:colOff>
      <xdr:row>511</xdr:row>
      <xdr:rowOff>0</xdr:rowOff>
    </xdr:to>
    <xdr:pic>
      <xdr:nvPicPr>
        <xdr:cNvPr id="498" name="Immagine 497">
          <a:extLst>
            <a:ext uri="{FF2B5EF4-FFF2-40B4-BE49-F238E27FC236}">
              <a16:creationId xmlns:a16="http://schemas.microsoft.com/office/drawing/2014/main" id="{C6E44EEC-ED22-4871-AE51-50E9FF225B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6285357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511</xdr:row>
      <xdr:rowOff>0</xdr:rowOff>
    </xdr:from>
    <xdr:to>
      <xdr:col>0</xdr:col>
      <xdr:colOff>981075</xdr:colOff>
      <xdr:row>512</xdr:row>
      <xdr:rowOff>0</xdr:rowOff>
    </xdr:to>
    <xdr:pic>
      <xdr:nvPicPr>
        <xdr:cNvPr id="499" name="Immagine 498">
          <a:extLst>
            <a:ext uri="{FF2B5EF4-FFF2-40B4-BE49-F238E27FC236}">
              <a16:creationId xmlns:a16="http://schemas.microsoft.com/office/drawing/2014/main" id="{1D9CC197-FE07-471E-A805-A4B9361AA6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6298025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512</xdr:row>
      <xdr:rowOff>0</xdr:rowOff>
    </xdr:from>
    <xdr:to>
      <xdr:col>0</xdr:col>
      <xdr:colOff>981075</xdr:colOff>
      <xdr:row>513</xdr:row>
      <xdr:rowOff>0</xdr:rowOff>
    </xdr:to>
    <xdr:pic>
      <xdr:nvPicPr>
        <xdr:cNvPr id="500" name="Immagine 499">
          <a:extLst>
            <a:ext uri="{FF2B5EF4-FFF2-40B4-BE49-F238E27FC236}">
              <a16:creationId xmlns:a16="http://schemas.microsoft.com/office/drawing/2014/main" id="{1DB2458C-FE50-4B61-AC85-9BC1A323B2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6310693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513</xdr:row>
      <xdr:rowOff>0</xdr:rowOff>
    </xdr:from>
    <xdr:to>
      <xdr:col>0</xdr:col>
      <xdr:colOff>981075</xdr:colOff>
      <xdr:row>514</xdr:row>
      <xdr:rowOff>0</xdr:rowOff>
    </xdr:to>
    <xdr:pic>
      <xdr:nvPicPr>
        <xdr:cNvPr id="501" name="Immagine 500">
          <a:extLst>
            <a:ext uri="{FF2B5EF4-FFF2-40B4-BE49-F238E27FC236}">
              <a16:creationId xmlns:a16="http://schemas.microsoft.com/office/drawing/2014/main" id="{203D112B-C853-45B0-BF6F-34F5F7395F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6323361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514</xdr:row>
      <xdr:rowOff>0</xdr:rowOff>
    </xdr:from>
    <xdr:to>
      <xdr:col>0</xdr:col>
      <xdr:colOff>981075</xdr:colOff>
      <xdr:row>515</xdr:row>
      <xdr:rowOff>0</xdr:rowOff>
    </xdr:to>
    <xdr:pic>
      <xdr:nvPicPr>
        <xdr:cNvPr id="502" name="Immagine 501">
          <a:extLst>
            <a:ext uri="{FF2B5EF4-FFF2-40B4-BE49-F238E27FC236}">
              <a16:creationId xmlns:a16="http://schemas.microsoft.com/office/drawing/2014/main" id="{74A4F140-4F8C-4B00-896C-B22DD92077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6336030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515</xdr:row>
      <xdr:rowOff>0</xdr:rowOff>
    </xdr:from>
    <xdr:to>
      <xdr:col>0</xdr:col>
      <xdr:colOff>981075</xdr:colOff>
      <xdr:row>516</xdr:row>
      <xdr:rowOff>0</xdr:rowOff>
    </xdr:to>
    <xdr:pic>
      <xdr:nvPicPr>
        <xdr:cNvPr id="503" name="Immagine 502">
          <a:extLst>
            <a:ext uri="{FF2B5EF4-FFF2-40B4-BE49-F238E27FC236}">
              <a16:creationId xmlns:a16="http://schemas.microsoft.com/office/drawing/2014/main" id="{D1207530-2DFD-41DD-9094-AB7B16C71C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6348698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516</xdr:row>
      <xdr:rowOff>0</xdr:rowOff>
    </xdr:from>
    <xdr:to>
      <xdr:col>0</xdr:col>
      <xdr:colOff>981075</xdr:colOff>
      <xdr:row>517</xdr:row>
      <xdr:rowOff>0</xdr:rowOff>
    </xdr:to>
    <xdr:pic>
      <xdr:nvPicPr>
        <xdr:cNvPr id="504" name="Immagine 503">
          <a:extLst>
            <a:ext uri="{FF2B5EF4-FFF2-40B4-BE49-F238E27FC236}">
              <a16:creationId xmlns:a16="http://schemas.microsoft.com/office/drawing/2014/main" id="{644900C1-0CEB-4C2F-8A23-B032D722A0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6361366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517</xdr:row>
      <xdr:rowOff>0</xdr:rowOff>
    </xdr:from>
    <xdr:to>
      <xdr:col>0</xdr:col>
      <xdr:colOff>981075</xdr:colOff>
      <xdr:row>518</xdr:row>
      <xdr:rowOff>0</xdr:rowOff>
    </xdr:to>
    <xdr:pic>
      <xdr:nvPicPr>
        <xdr:cNvPr id="505" name="Immagine 504">
          <a:extLst>
            <a:ext uri="{FF2B5EF4-FFF2-40B4-BE49-F238E27FC236}">
              <a16:creationId xmlns:a16="http://schemas.microsoft.com/office/drawing/2014/main" id="{8F1238F1-AE81-4CA2-A7D8-46A52028B0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6374034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518</xdr:row>
      <xdr:rowOff>0</xdr:rowOff>
    </xdr:from>
    <xdr:to>
      <xdr:col>0</xdr:col>
      <xdr:colOff>981075</xdr:colOff>
      <xdr:row>519</xdr:row>
      <xdr:rowOff>0</xdr:rowOff>
    </xdr:to>
    <xdr:pic>
      <xdr:nvPicPr>
        <xdr:cNvPr id="506" name="Immagine 505">
          <a:extLst>
            <a:ext uri="{FF2B5EF4-FFF2-40B4-BE49-F238E27FC236}">
              <a16:creationId xmlns:a16="http://schemas.microsoft.com/office/drawing/2014/main" id="{55601178-A04E-47F2-A38A-5BC5055FC5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6386703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519</xdr:row>
      <xdr:rowOff>0</xdr:rowOff>
    </xdr:from>
    <xdr:to>
      <xdr:col>0</xdr:col>
      <xdr:colOff>981075</xdr:colOff>
      <xdr:row>520</xdr:row>
      <xdr:rowOff>0</xdr:rowOff>
    </xdr:to>
    <xdr:pic>
      <xdr:nvPicPr>
        <xdr:cNvPr id="507" name="Immagine 506">
          <a:extLst>
            <a:ext uri="{FF2B5EF4-FFF2-40B4-BE49-F238E27FC236}">
              <a16:creationId xmlns:a16="http://schemas.microsoft.com/office/drawing/2014/main" id="{0A48D4C7-FCD3-48F5-9553-D37E6D5694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6399371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520</xdr:row>
      <xdr:rowOff>0</xdr:rowOff>
    </xdr:from>
    <xdr:to>
      <xdr:col>0</xdr:col>
      <xdr:colOff>981075</xdr:colOff>
      <xdr:row>521</xdr:row>
      <xdr:rowOff>0</xdr:rowOff>
    </xdr:to>
    <xdr:pic>
      <xdr:nvPicPr>
        <xdr:cNvPr id="508" name="Immagine 507">
          <a:extLst>
            <a:ext uri="{FF2B5EF4-FFF2-40B4-BE49-F238E27FC236}">
              <a16:creationId xmlns:a16="http://schemas.microsoft.com/office/drawing/2014/main" id="{D032D548-C61E-4A54-BE0A-32DA85F3AF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6412039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521</xdr:row>
      <xdr:rowOff>0</xdr:rowOff>
    </xdr:from>
    <xdr:to>
      <xdr:col>0</xdr:col>
      <xdr:colOff>981075</xdr:colOff>
      <xdr:row>522</xdr:row>
      <xdr:rowOff>0</xdr:rowOff>
    </xdr:to>
    <xdr:pic>
      <xdr:nvPicPr>
        <xdr:cNvPr id="509" name="Immagine 508">
          <a:extLst>
            <a:ext uri="{FF2B5EF4-FFF2-40B4-BE49-F238E27FC236}">
              <a16:creationId xmlns:a16="http://schemas.microsoft.com/office/drawing/2014/main" id="{EA508407-5EA3-4D22-BB66-FC32D98A3A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6424707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522</xdr:row>
      <xdr:rowOff>0</xdr:rowOff>
    </xdr:from>
    <xdr:to>
      <xdr:col>0</xdr:col>
      <xdr:colOff>981075</xdr:colOff>
      <xdr:row>523</xdr:row>
      <xdr:rowOff>0</xdr:rowOff>
    </xdr:to>
    <xdr:pic>
      <xdr:nvPicPr>
        <xdr:cNvPr id="510" name="Immagine 509">
          <a:extLst>
            <a:ext uri="{FF2B5EF4-FFF2-40B4-BE49-F238E27FC236}">
              <a16:creationId xmlns:a16="http://schemas.microsoft.com/office/drawing/2014/main" id="{997D2B8E-D750-4538-AD58-4FA79E9372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6437376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523</xdr:row>
      <xdr:rowOff>0</xdr:rowOff>
    </xdr:from>
    <xdr:to>
      <xdr:col>0</xdr:col>
      <xdr:colOff>981075</xdr:colOff>
      <xdr:row>524</xdr:row>
      <xdr:rowOff>0</xdr:rowOff>
    </xdr:to>
    <xdr:pic>
      <xdr:nvPicPr>
        <xdr:cNvPr id="511" name="Immagine 510">
          <a:extLst>
            <a:ext uri="{FF2B5EF4-FFF2-40B4-BE49-F238E27FC236}">
              <a16:creationId xmlns:a16="http://schemas.microsoft.com/office/drawing/2014/main" id="{B5DE7122-81A9-425B-AE6E-3C8C32AB1E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6450044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524</xdr:row>
      <xdr:rowOff>0</xdr:rowOff>
    </xdr:from>
    <xdr:to>
      <xdr:col>0</xdr:col>
      <xdr:colOff>981075</xdr:colOff>
      <xdr:row>525</xdr:row>
      <xdr:rowOff>0</xdr:rowOff>
    </xdr:to>
    <xdr:pic>
      <xdr:nvPicPr>
        <xdr:cNvPr id="512" name="Immagine 511">
          <a:extLst>
            <a:ext uri="{FF2B5EF4-FFF2-40B4-BE49-F238E27FC236}">
              <a16:creationId xmlns:a16="http://schemas.microsoft.com/office/drawing/2014/main" id="{908B89AF-3797-49EC-84D5-2D0BA25342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6462712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525</xdr:row>
      <xdr:rowOff>0</xdr:rowOff>
    </xdr:from>
    <xdr:to>
      <xdr:col>0</xdr:col>
      <xdr:colOff>981075</xdr:colOff>
      <xdr:row>526</xdr:row>
      <xdr:rowOff>0</xdr:rowOff>
    </xdr:to>
    <xdr:pic>
      <xdr:nvPicPr>
        <xdr:cNvPr id="513" name="Immagine 512">
          <a:extLst>
            <a:ext uri="{FF2B5EF4-FFF2-40B4-BE49-F238E27FC236}">
              <a16:creationId xmlns:a16="http://schemas.microsoft.com/office/drawing/2014/main" id="{8994E7E6-F19C-44F6-ACF9-948C48B1D7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6475380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526</xdr:row>
      <xdr:rowOff>0</xdr:rowOff>
    </xdr:from>
    <xdr:to>
      <xdr:col>0</xdr:col>
      <xdr:colOff>981075</xdr:colOff>
      <xdr:row>527</xdr:row>
      <xdr:rowOff>0</xdr:rowOff>
    </xdr:to>
    <xdr:pic>
      <xdr:nvPicPr>
        <xdr:cNvPr id="514" name="Immagine 513">
          <a:extLst>
            <a:ext uri="{FF2B5EF4-FFF2-40B4-BE49-F238E27FC236}">
              <a16:creationId xmlns:a16="http://schemas.microsoft.com/office/drawing/2014/main" id="{0D660E6D-39DD-4F95-8CFE-D6F7D9652D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6488049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527</xdr:row>
      <xdr:rowOff>0</xdr:rowOff>
    </xdr:from>
    <xdr:to>
      <xdr:col>0</xdr:col>
      <xdr:colOff>981075</xdr:colOff>
      <xdr:row>528</xdr:row>
      <xdr:rowOff>0</xdr:rowOff>
    </xdr:to>
    <xdr:pic>
      <xdr:nvPicPr>
        <xdr:cNvPr id="515" name="Immagine 514">
          <a:extLst>
            <a:ext uri="{FF2B5EF4-FFF2-40B4-BE49-F238E27FC236}">
              <a16:creationId xmlns:a16="http://schemas.microsoft.com/office/drawing/2014/main" id="{900F53E2-553E-4ECB-9B4B-B6123554A4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6500717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528</xdr:row>
      <xdr:rowOff>0</xdr:rowOff>
    </xdr:from>
    <xdr:to>
      <xdr:col>0</xdr:col>
      <xdr:colOff>981075</xdr:colOff>
      <xdr:row>529</xdr:row>
      <xdr:rowOff>0</xdr:rowOff>
    </xdr:to>
    <xdr:pic>
      <xdr:nvPicPr>
        <xdr:cNvPr id="516" name="Immagine 515">
          <a:extLst>
            <a:ext uri="{FF2B5EF4-FFF2-40B4-BE49-F238E27FC236}">
              <a16:creationId xmlns:a16="http://schemas.microsoft.com/office/drawing/2014/main" id="{5415A832-6F0A-4EAD-A2B1-BF09795F75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6513385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529</xdr:row>
      <xdr:rowOff>0</xdr:rowOff>
    </xdr:from>
    <xdr:to>
      <xdr:col>0</xdr:col>
      <xdr:colOff>981075</xdr:colOff>
      <xdr:row>530</xdr:row>
      <xdr:rowOff>0</xdr:rowOff>
    </xdr:to>
    <xdr:pic>
      <xdr:nvPicPr>
        <xdr:cNvPr id="517" name="Immagine 516">
          <a:extLst>
            <a:ext uri="{FF2B5EF4-FFF2-40B4-BE49-F238E27FC236}">
              <a16:creationId xmlns:a16="http://schemas.microsoft.com/office/drawing/2014/main" id="{6712947F-A370-41F3-98FF-3C87E75302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6526053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530</xdr:row>
      <xdr:rowOff>0</xdr:rowOff>
    </xdr:from>
    <xdr:to>
      <xdr:col>0</xdr:col>
      <xdr:colOff>981075</xdr:colOff>
      <xdr:row>531</xdr:row>
      <xdr:rowOff>0</xdr:rowOff>
    </xdr:to>
    <xdr:pic>
      <xdr:nvPicPr>
        <xdr:cNvPr id="518" name="Immagine 517">
          <a:extLst>
            <a:ext uri="{FF2B5EF4-FFF2-40B4-BE49-F238E27FC236}">
              <a16:creationId xmlns:a16="http://schemas.microsoft.com/office/drawing/2014/main" id="{4ED757ED-879E-4702-A4C3-E6D2958E9A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6538722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531</xdr:row>
      <xdr:rowOff>0</xdr:rowOff>
    </xdr:from>
    <xdr:to>
      <xdr:col>0</xdr:col>
      <xdr:colOff>981075</xdr:colOff>
      <xdr:row>532</xdr:row>
      <xdr:rowOff>0</xdr:rowOff>
    </xdr:to>
    <xdr:pic>
      <xdr:nvPicPr>
        <xdr:cNvPr id="519" name="Immagine 518">
          <a:extLst>
            <a:ext uri="{FF2B5EF4-FFF2-40B4-BE49-F238E27FC236}">
              <a16:creationId xmlns:a16="http://schemas.microsoft.com/office/drawing/2014/main" id="{4F339641-09B8-42F0-AC55-33BA8EEDA3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6551390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532</xdr:row>
      <xdr:rowOff>0</xdr:rowOff>
    </xdr:from>
    <xdr:to>
      <xdr:col>0</xdr:col>
      <xdr:colOff>981075</xdr:colOff>
      <xdr:row>533</xdr:row>
      <xdr:rowOff>0</xdr:rowOff>
    </xdr:to>
    <xdr:pic>
      <xdr:nvPicPr>
        <xdr:cNvPr id="520" name="Immagine 519">
          <a:extLst>
            <a:ext uri="{FF2B5EF4-FFF2-40B4-BE49-F238E27FC236}">
              <a16:creationId xmlns:a16="http://schemas.microsoft.com/office/drawing/2014/main" id="{E8EC2842-FCE2-4806-96D3-98D0B00B11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6564058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533</xdr:row>
      <xdr:rowOff>0</xdr:rowOff>
    </xdr:from>
    <xdr:to>
      <xdr:col>0</xdr:col>
      <xdr:colOff>981075</xdr:colOff>
      <xdr:row>534</xdr:row>
      <xdr:rowOff>0</xdr:rowOff>
    </xdr:to>
    <xdr:pic>
      <xdr:nvPicPr>
        <xdr:cNvPr id="521" name="Immagine 520">
          <a:extLst>
            <a:ext uri="{FF2B5EF4-FFF2-40B4-BE49-F238E27FC236}">
              <a16:creationId xmlns:a16="http://schemas.microsoft.com/office/drawing/2014/main" id="{4FAB3D1E-C0E2-4B43-8AED-A59AA27F36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6576726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534</xdr:row>
      <xdr:rowOff>0</xdr:rowOff>
    </xdr:from>
    <xdr:to>
      <xdr:col>0</xdr:col>
      <xdr:colOff>981075</xdr:colOff>
      <xdr:row>535</xdr:row>
      <xdr:rowOff>0</xdr:rowOff>
    </xdr:to>
    <xdr:pic>
      <xdr:nvPicPr>
        <xdr:cNvPr id="522" name="Immagine 521">
          <a:extLst>
            <a:ext uri="{FF2B5EF4-FFF2-40B4-BE49-F238E27FC236}">
              <a16:creationId xmlns:a16="http://schemas.microsoft.com/office/drawing/2014/main" id="{7B942988-5BBD-48E1-9EDE-C700F00623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6589395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535</xdr:row>
      <xdr:rowOff>0</xdr:rowOff>
    </xdr:from>
    <xdr:to>
      <xdr:col>0</xdr:col>
      <xdr:colOff>981075</xdr:colOff>
      <xdr:row>536</xdr:row>
      <xdr:rowOff>0</xdr:rowOff>
    </xdr:to>
    <xdr:pic>
      <xdr:nvPicPr>
        <xdr:cNvPr id="523" name="Immagine 522">
          <a:extLst>
            <a:ext uri="{FF2B5EF4-FFF2-40B4-BE49-F238E27FC236}">
              <a16:creationId xmlns:a16="http://schemas.microsoft.com/office/drawing/2014/main" id="{8184B337-A51B-4292-B6CA-8E56BCEDD5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6602063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536</xdr:row>
      <xdr:rowOff>0</xdr:rowOff>
    </xdr:from>
    <xdr:to>
      <xdr:col>0</xdr:col>
      <xdr:colOff>981075</xdr:colOff>
      <xdr:row>537</xdr:row>
      <xdr:rowOff>0</xdr:rowOff>
    </xdr:to>
    <xdr:pic>
      <xdr:nvPicPr>
        <xdr:cNvPr id="524" name="Immagine 523">
          <a:extLst>
            <a:ext uri="{FF2B5EF4-FFF2-40B4-BE49-F238E27FC236}">
              <a16:creationId xmlns:a16="http://schemas.microsoft.com/office/drawing/2014/main" id="{14AD83E9-4968-4E81-89AC-5588C2A540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6614731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537</xdr:row>
      <xdr:rowOff>0</xdr:rowOff>
    </xdr:from>
    <xdr:to>
      <xdr:col>0</xdr:col>
      <xdr:colOff>981075</xdr:colOff>
      <xdr:row>538</xdr:row>
      <xdr:rowOff>0</xdr:rowOff>
    </xdr:to>
    <xdr:pic>
      <xdr:nvPicPr>
        <xdr:cNvPr id="525" name="Immagine 524">
          <a:extLst>
            <a:ext uri="{FF2B5EF4-FFF2-40B4-BE49-F238E27FC236}">
              <a16:creationId xmlns:a16="http://schemas.microsoft.com/office/drawing/2014/main" id="{6E343250-748A-4451-B49D-FE8D6B1F19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6627399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538</xdr:row>
      <xdr:rowOff>0</xdr:rowOff>
    </xdr:from>
    <xdr:to>
      <xdr:col>0</xdr:col>
      <xdr:colOff>981075</xdr:colOff>
      <xdr:row>539</xdr:row>
      <xdr:rowOff>0</xdr:rowOff>
    </xdr:to>
    <xdr:pic>
      <xdr:nvPicPr>
        <xdr:cNvPr id="526" name="Immagine 525">
          <a:extLst>
            <a:ext uri="{FF2B5EF4-FFF2-40B4-BE49-F238E27FC236}">
              <a16:creationId xmlns:a16="http://schemas.microsoft.com/office/drawing/2014/main" id="{2ABA7637-DFE1-4C8B-8FB0-34941F6BE6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6640068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539</xdr:row>
      <xdr:rowOff>0</xdr:rowOff>
    </xdr:from>
    <xdr:to>
      <xdr:col>0</xdr:col>
      <xdr:colOff>981075</xdr:colOff>
      <xdr:row>540</xdr:row>
      <xdr:rowOff>0</xdr:rowOff>
    </xdr:to>
    <xdr:pic>
      <xdr:nvPicPr>
        <xdr:cNvPr id="527" name="Immagine 526">
          <a:extLst>
            <a:ext uri="{FF2B5EF4-FFF2-40B4-BE49-F238E27FC236}">
              <a16:creationId xmlns:a16="http://schemas.microsoft.com/office/drawing/2014/main" id="{89457D14-0240-4009-8F33-9C350CE629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6652736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540</xdr:row>
      <xdr:rowOff>0</xdr:rowOff>
    </xdr:from>
    <xdr:to>
      <xdr:col>0</xdr:col>
      <xdr:colOff>981075</xdr:colOff>
      <xdr:row>541</xdr:row>
      <xdr:rowOff>0</xdr:rowOff>
    </xdr:to>
    <xdr:pic>
      <xdr:nvPicPr>
        <xdr:cNvPr id="528" name="Immagine 527">
          <a:extLst>
            <a:ext uri="{FF2B5EF4-FFF2-40B4-BE49-F238E27FC236}">
              <a16:creationId xmlns:a16="http://schemas.microsoft.com/office/drawing/2014/main" id="{DF5973EF-92D8-4142-9149-FB07675424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6665404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541</xdr:row>
      <xdr:rowOff>0</xdr:rowOff>
    </xdr:from>
    <xdr:to>
      <xdr:col>0</xdr:col>
      <xdr:colOff>981075</xdr:colOff>
      <xdr:row>542</xdr:row>
      <xdr:rowOff>0</xdr:rowOff>
    </xdr:to>
    <xdr:pic>
      <xdr:nvPicPr>
        <xdr:cNvPr id="529" name="Immagine 528">
          <a:extLst>
            <a:ext uri="{FF2B5EF4-FFF2-40B4-BE49-F238E27FC236}">
              <a16:creationId xmlns:a16="http://schemas.microsoft.com/office/drawing/2014/main" id="{23C7E660-00FB-44CF-B934-258D68AC66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6678072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542</xdr:row>
      <xdr:rowOff>0</xdr:rowOff>
    </xdr:from>
    <xdr:to>
      <xdr:col>0</xdr:col>
      <xdr:colOff>981075</xdr:colOff>
      <xdr:row>543</xdr:row>
      <xdr:rowOff>0</xdr:rowOff>
    </xdr:to>
    <xdr:pic>
      <xdr:nvPicPr>
        <xdr:cNvPr id="530" name="Immagine 529">
          <a:extLst>
            <a:ext uri="{FF2B5EF4-FFF2-40B4-BE49-F238E27FC236}">
              <a16:creationId xmlns:a16="http://schemas.microsoft.com/office/drawing/2014/main" id="{3979FE00-DFEB-4594-A49C-FCB1CB2E3F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6690741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543</xdr:row>
      <xdr:rowOff>0</xdr:rowOff>
    </xdr:from>
    <xdr:to>
      <xdr:col>0</xdr:col>
      <xdr:colOff>981075</xdr:colOff>
      <xdr:row>544</xdr:row>
      <xdr:rowOff>0</xdr:rowOff>
    </xdr:to>
    <xdr:pic>
      <xdr:nvPicPr>
        <xdr:cNvPr id="531" name="Immagine 530">
          <a:extLst>
            <a:ext uri="{FF2B5EF4-FFF2-40B4-BE49-F238E27FC236}">
              <a16:creationId xmlns:a16="http://schemas.microsoft.com/office/drawing/2014/main" id="{307E3963-99FE-4D6B-A120-51295B7CBB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6703409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544</xdr:row>
      <xdr:rowOff>0</xdr:rowOff>
    </xdr:from>
    <xdr:to>
      <xdr:col>0</xdr:col>
      <xdr:colOff>981075</xdr:colOff>
      <xdr:row>545</xdr:row>
      <xdr:rowOff>0</xdr:rowOff>
    </xdr:to>
    <xdr:pic>
      <xdr:nvPicPr>
        <xdr:cNvPr id="532" name="Immagine 531">
          <a:extLst>
            <a:ext uri="{FF2B5EF4-FFF2-40B4-BE49-F238E27FC236}">
              <a16:creationId xmlns:a16="http://schemas.microsoft.com/office/drawing/2014/main" id="{C8A94FF5-B5D8-4D3D-B903-5E696E7AD6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6716077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545</xdr:row>
      <xdr:rowOff>0</xdr:rowOff>
    </xdr:from>
    <xdr:to>
      <xdr:col>0</xdr:col>
      <xdr:colOff>981075</xdr:colOff>
      <xdr:row>546</xdr:row>
      <xdr:rowOff>0</xdr:rowOff>
    </xdr:to>
    <xdr:pic>
      <xdr:nvPicPr>
        <xdr:cNvPr id="533" name="Immagine 532">
          <a:extLst>
            <a:ext uri="{FF2B5EF4-FFF2-40B4-BE49-F238E27FC236}">
              <a16:creationId xmlns:a16="http://schemas.microsoft.com/office/drawing/2014/main" id="{805034A7-4DCF-4A3C-BADA-3B3B52EE85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6728745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546</xdr:row>
      <xdr:rowOff>0</xdr:rowOff>
    </xdr:from>
    <xdr:to>
      <xdr:col>0</xdr:col>
      <xdr:colOff>981075</xdr:colOff>
      <xdr:row>547</xdr:row>
      <xdr:rowOff>0</xdr:rowOff>
    </xdr:to>
    <xdr:pic>
      <xdr:nvPicPr>
        <xdr:cNvPr id="534" name="Immagine 533">
          <a:extLst>
            <a:ext uri="{FF2B5EF4-FFF2-40B4-BE49-F238E27FC236}">
              <a16:creationId xmlns:a16="http://schemas.microsoft.com/office/drawing/2014/main" id="{F3961077-33DC-4A29-9737-8347676112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6741414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547</xdr:row>
      <xdr:rowOff>0</xdr:rowOff>
    </xdr:from>
    <xdr:to>
      <xdr:col>0</xdr:col>
      <xdr:colOff>981075</xdr:colOff>
      <xdr:row>548</xdr:row>
      <xdr:rowOff>0</xdr:rowOff>
    </xdr:to>
    <xdr:pic>
      <xdr:nvPicPr>
        <xdr:cNvPr id="535" name="Immagine 534">
          <a:extLst>
            <a:ext uri="{FF2B5EF4-FFF2-40B4-BE49-F238E27FC236}">
              <a16:creationId xmlns:a16="http://schemas.microsoft.com/office/drawing/2014/main" id="{FAB0C8DD-7D94-4AF3-B51C-6D68FBE9D3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6754082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548</xdr:row>
      <xdr:rowOff>0</xdr:rowOff>
    </xdr:from>
    <xdr:to>
      <xdr:col>0</xdr:col>
      <xdr:colOff>981075</xdr:colOff>
      <xdr:row>549</xdr:row>
      <xdr:rowOff>0</xdr:rowOff>
    </xdr:to>
    <xdr:pic>
      <xdr:nvPicPr>
        <xdr:cNvPr id="536" name="Immagine 535">
          <a:extLst>
            <a:ext uri="{FF2B5EF4-FFF2-40B4-BE49-F238E27FC236}">
              <a16:creationId xmlns:a16="http://schemas.microsoft.com/office/drawing/2014/main" id="{2026117F-C962-4BD7-B1E9-DFBEDCCF34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6766750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549</xdr:row>
      <xdr:rowOff>0</xdr:rowOff>
    </xdr:from>
    <xdr:to>
      <xdr:col>0</xdr:col>
      <xdr:colOff>981075</xdr:colOff>
      <xdr:row>550</xdr:row>
      <xdr:rowOff>0</xdr:rowOff>
    </xdr:to>
    <xdr:pic>
      <xdr:nvPicPr>
        <xdr:cNvPr id="537" name="Immagine 536">
          <a:extLst>
            <a:ext uri="{FF2B5EF4-FFF2-40B4-BE49-F238E27FC236}">
              <a16:creationId xmlns:a16="http://schemas.microsoft.com/office/drawing/2014/main" id="{9057CD9F-3F87-4B73-89D0-5155192204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6779418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550</xdr:row>
      <xdr:rowOff>0</xdr:rowOff>
    </xdr:from>
    <xdr:to>
      <xdr:col>0</xdr:col>
      <xdr:colOff>981075</xdr:colOff>
      <xdr:row>551</xdr:row>
      <xdr:rowOff>0</xdr:rowOff>
    </xdr:to>
    <xdr:pic>
      <xdr:nvPicPr>
        <xdr:cNvPr id="538" name="Immagine 537">
          <a:extLst>
            <a:ext uri="{FF2B5EF4-FFF2-40B4-BE49-F238E27FC236}">
              <a16:creationId xmlns:a16="http://schemas.microsoft.com/office/drawing/2014/main" id="{FB675D1E-5FA1-4E47-A2DC-688EEF586D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6792087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551</xdr:row>
      <xdr:rowOff>0</xdr:rowOff>
    </xdr:from>
    <xdr:to>
      <xdr:col>0</xdr:col>
      <xdr:colOff>981075</xdr:colOff>
      <xdr:row>552</xdr:row>
      <xdr:rowOff>0</xdr:rowOff>
    </xdr:to>
    <xdr:pic>
      <xdr:nvPicPr>
        <xdr:cNvPr id="539" name="Immagine 538">
          <a:extLst>
            <a:ext uri="{FF2B5EF4-FFF2-40B4-BE49-F238E27FC236}">
              <a16:creationId xmlns:a16="http://schemas.microsoft.com/office/drawing/2014/main" id="{644C3BD2-FA09-4B89-824C-F510B6667C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6804755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552</xdr:row>
      <xdr:rowOff>0</xdr:rowOff>
    </xdr:from>
    <xdr:to>
      <xdr:col>0</xdr:col>
      <xdr:colOff>981075</xdr:colOff>
      <xdr:row>553</xdr:row>
      <xdr:rowOff>0</xdr:rowOff>
    </xdr:to>
    <xdr:pic>
      <xdr:nvPicPr>
        <xdr:cNvPr id="540" name="Immagine 539">
          <a:extLst>
            <a:ext uri="{FF2B5EF4-FFF2-40B4-BE49-F238E27FC236}">
              <a16:creationId xmlns:a16="http://schemas.microsoft.com/office/drawing/2014/main" id="{91520510-B0AC-4CA9-94DE-09040E7B38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6817423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553</xdr:row>
      <xdr:rowOff>0</xdr:rowOff>
    </xdr:from>
    <xdr:to>
      <xdr:col>0</xdr:col>
      <xdr:colOff>981075</xdr:colOff>
      <xdr:row>554</xdr:row>
      <xdr:rowOff>0</xdr:rowOff>
    </xdr:to>
    <xdr:pic>
      <xdr:nvPicPr>
        <xdr:cNvPr id="541" name="Immagine 540">
          <a:extLst>
            <a:ext uri="{FF2B5EF4-FFF2-40B4-BE49-F238E27FC236}">
              <a16:creationId xmlns:a16="http://schemas.microsoft.com/office/drawing/2014/main" id="{F9A9E421-08BE-492C-B2FF-004C1772AA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6830091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554</xdr:row>
      <xdr:rowOff>0</xdr:rowOff>
    </xdr:from>
    <xdr:to>
      <xdr:col>0</xdr:col>
      <xdr:colOff>981075</xdr:colOff>
      <xdr:row>555</xdr:row>
      <xdr:rowOff>0</xdr:rowOff>
    </xdr:to>
    <xdr:pic>
      <xdr:nvPicPr>
        <xdr:cNvPr id="542" name="Immagine 541">
          <a:extLst>
            <a:ext uri="{FF2B5EF4-FFF2-40B4-BE49-F238E27FC236}">
              <a16:creationId xmlns:a16="http://schemas.microsoft.com/office/drawing/2014/main" id="{2E3AA492-2DD6-4F32-8898-7FCA81B0FC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6842760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555</xdr:row>
      <xdr:rowOff>0</xdr:rowOff>
    </xdr:from>
    <xdr:to>
      <xdr:col>0</xdr:col>
      <xdr:colOff>981075</xdr:colOff>
      <xdr:row>556</xdr:row>
      <xdr:rowOff>0</xdr:rowOff>
    </xdr:to>
    <xdr:pic>
      <xdr:nvPicPr>
        <xdr:cNvPr id="543" name="Immagine 542">
          <a:extLst>
            <a:ext uri="{FF2B5EF4-FFF2-40B4-BE49-F238E27FC236}">
              <a16:creationId xmlns:a16="http://schemas.microsoft.com/office/drawing/2014/main" id="{DDC2955B-3A45-4DBB-8791-AA138BE701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6855428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556</xdr:row>
      <xdr:rowOff>0</xdr:rowOff>
    </xdr:from>
    <xdr:to>
      <xdr:col>0</xdr:col>
      <xdr:colOff>981075</xdr:colOff>
      <xdr:row>557</xdr:row>
      <xdr:rowOff>0</xdr:rowOff>
    </xdr:to>
    <xdr:pic>
      <xdr:nvPicPr>
        <xdr:cNvPr id="544" name="Immagine 543">
          <a:extLst>
            <a:ext uri="{FF2B5EF4-FFF2-40B4-BE49-F238E27FC236}">
              <a16:creationId xmlns:a16="http://schemas.microsoft.com/office/drawing/2014/main" id="{4E1E8536-974D-4900-B4D8-E68D383AF8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6868096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557</xdr:row>
      <xdr:rowOff>0</xdr:rowOff>
    </xdr:from>
    <xdr:to>
      <xdr:col>0</xdr:col>
      <xdr:colOff>981075</xdr:colOff>
      <xdr:row>558</xdr:row>
      <xdr:rowOff>0</xdr:rowOff>
    </xdr:to>
    <xdr:pic>
      <xdr:nvPicPr>
        <xdr:cNvPr id="545" name="Immagine 544">
          <a:extLst>
            <a:ext uri="{FF2B5EF4-FFF2-40B4-BE49-F238E27FC236}">
              <a16:creationId xmlns:a16="http://schemas.microsoft.com/office/drawing/2014/main" id="{7EF398D2-71D1-4626-AB88-3BE08CF3A6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6880764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558</xdr:row>
      <xdr:rowOff>0</xdr:rowOff>
    </xdr:from>
    <xdr:to>
      <xdr:col>0</xdr:col>
      <xdr:colOff>981075</xdr:colOff>
      <xdr:row>559</xdr:row>
      <xdr:rowOff>0</xdr:rowOff>
    </xdr:to>
    <xdr:pic>
      <xdr:nvPicPr>
        <xdr:cNvPr id="546" name="Immagine 545">
          <a:extLst>
            <a:ext uri="{FF2B5EF4-FFF2-40B4-BE49-F238E27FC236}">
              <a16:creationId xmlns:a16="http://schemas.microsoft.com/office/drawing/2014/main" id="{7F9FF18F-ACED-456D-91F2-6932000B79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6893433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559</xdr:row>
      <xdr:rowOff>0</xdr:rowOff>
    </xdr:from>
    <xdr:to>
      <xdr:col>0</xdr:col>
      <xdr:colOff>981075</xdr:colOff>
      <xdr:row>560</xdr:row>
      <xdr:rowOff>0</xdr:rowOff>
    </xdr:to>
    <xdr:pic>
      <xdr:nvPicPr>
        <xdr:cNvPr id="547" name="Immagine 546">
          <a:extLst>
            <a:ext uri="{FF2B5EF4-FFF2-40B4-BE49-F238E27FC236}">
              <a16:creationId xmlns:a16="http://schemas.microsoft.com/office/drawing/2014/main" id="{1BD63A32-671A-4CF4-9575-AD7F920CA2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6906101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560</xdr:row>
      <xdr:rowOff>0</xdr:rowOff>
    </xdr:from>
    <xdr:to>
      <xdr:col>0</xdr:col>
      <xdr:colOff>981075</xdr:colOff>
      <xdr:row>561</xdr:row>
      <xdr:rowOff>0</xdr:rowOff>
    </xdr:to>
    <xdr:pic>
      <xdr:nvPicPr>
        <xdr:cNvPr id="548" name="Immagine 547">
          <a:extLst>
            <a:ext uri="{FF2B5EF4-FFF2-40B4-BE49-F238E27FC236}">
              <a16:creationId xmlns:a16="http://schemas.microsoft.com/office/drawing/2014/main" id="{86321F37-BAB0-4EC3-A359-698AE73CF0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6918769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561</xdr:row>
      <xdr:rowOff>0</xdr:rowOff>
    </xdr:from>
    <xdr:to>
      <xdr:col>0</xdr:col>
      <xdr:colOff>981075</xdr:colOff>
      <xdr:row>562</xdr:row>
      <xdr:rowOff>0</xdr:rowOff>
    </xdr:to>
    <xdr:pic>
      <xdr:nvPicPr>
        <xdr:cNvPr id="549" name="Immagine 548">
          <a:extLst>
            <a:ext uri="{FF2B5EF4-FFF2-40B4-BE49-F238E27FC236}">
              <a16:creationId xmlns:a16="http://schemas.microsoft.com/office/drawing/2014/main" id="{CEE20191-A6E0-4B7A-AC30-62CFE8036D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6931437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562</xdr:row>
      <xdr:rowOff>0</xdr:rowOff>
    </xdr:from>
    <xdr:to>
      <xdr:col>0</xdr:col>
      <xdr:colOff>981075</xdr:colOff>
      <xdr:row>563</xdr:row>
      <xdr:rowOff>0</xdr:rowOff>
    </xdr:to>
    <xdr:pic>
      <xdr:nvPicPr>
        <xdr:cNvPr id="550" name="Immagine 549">
          <a:extLst>
            <a:ext uri="{FF2B5EF4-FFF2-40B4-BE49-F238E27FC236}">
              <a16:creationId xmlns:a16="http://schemas.microsoft.com/office/drawing/2014/main" id="{BCF92204-CBF0-401F-BC2C-CDCD1668D9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6944106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563</xdr:row>
      <xdr:rowOff>0</xdr:rowOff>
    </xdr:from>
    <xdr:to>
      <xdr:col>0</xdr:col>
      <xdr:colOff>981075</xdr:colOff>
      <xdr:row>564</xdr:row>
      <xdr:rowOff>0</xdr:rowOff>
    </xdr:to>
    <xdr:pic>
      <xdr:nvPicPr>
        <xdr:cNvPr id="551" name="Immagine 550">
          <a:extLst>
            <a:ext uri="{FF2B5EF4-FFF2-40B4-BE49-F238E27FC236}">
              <a16:creationId xmlns:a16="http://schemas.microsoft.com/office/drawing/2014/main" id="{C96BF693-B064-49DB-8C69-1859799F95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6956774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564</xdr:row>
      <xdr:rowOff>0</xdr:rowOff>
    </xdr:from>
    <xdr:to>
      <xdr:col>0</xdr:col>
      <xdr:colOff>981075</xdr:colOff>
      <xdr:row>565</xdr:row>
      <xdr:rowOff>0</xdr:rowOff>
    </xdr:to>
    <xdr:pic>
      <xdr:nvPicPr>
        <xdr:cNvPr id="552" name="Immagine 551">
          <a:extLst>
            <a:ext uri="{FF2B5EF4-FFF2-40B4-BE49-F238E27FC236}">
              <a16:creationId xmlns:a16="http://schemas.microsoft.com/office/drawing/2014/main" id="{3CF2492E-96B5-4429-8EFB-63D5E4C6CF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6969442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565</xdr:row>
      <xdr:rowOff>0</xdr:rowOff>
    </xdr:from>
    <xdr:to>
      <xdr:col>0</xdr:col>
      <xdr:colOff>981075</xdr:colOff>
      <xdr:row>566</xdr:row>
      <xdr:rowOff>0</xdr:rowOff>
    </xdr:to>
    <xdr:pic>
      <xdr:nvPicPr>
        <xdr:cNvPr id="553" name="Immagine 552">
          <a:extLst>
            <a:ext uri="{FF2B5EF4-FFF2-40B4-BE49-F238E27FC236}">
              <a16:creationId xmlns:a16="http://schemas.microsoft.com/office/drawing/2014/main" id="{DC9976F3-EB0F-4D45-944D-90D1A8C42D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6982110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566</xdr:row>
      <xdr:rowOff>0</xdr:rowOff>
    </xdr:from>
    <xdr:to>
      <xdr:col>0</xdr:col>
      <xdr:colOff>981075</xdr:colOff>
      <xdr:row>567</xdr:row>
      <xdr:rowOff>0</xdr:rowOff>
    </xdr:to>
    <xdr:pic>
      <xdr:nvPicPr>
        <xdr:cNvPr id="554" name="Immagine 553">
          <a:extLst>
            <a:ext uri="{FF2B5EF4-FFF2-40B4-BE49-F238E27FC236}">
              <a16:creationId xmlns:a16="http://schemas.microsoft.com/office/drawing/2014/main" id="{B035ED90-4999-4575-BCF7-79E1EBE70F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6994779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567</xdr:row>
      <xdr:rowOff>0</xdr:rowOff>
    </xdr:from>
    <xdr:to>
      <xdr:col>0</xdr:col>
      <xdr:colOff>981075</xdr:colOff>
      <xdr:row>568</xdr:row>
      <xdr:rowOff>0</xdr:rowOff>
    </xdr:to>
    <xdr:pic>
      <xdr:nvPicPr>
        <xdr:cNvPr id="555" name="Immagine 554">
          <a:extLst>
            <a:ext uri="{FF2B5EF4-FFF2-40B4-BE49-F238E27FC236}">
              <a16:creationId xmlns:a16="http://schemas.microsoft.com/office/drawing/2014/main" id="{832E4EBC-6589-43B0-9953-C86B454050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7007447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568</xdr:row>
      <xdr:rowOff>0</xdr:rowOff>
    </xdr:from>
    <xdr:to>
      <xdr:col>0</xdr:col>
      <xdr:colOff>981075</xdr:colOff>
      <xdr:row>569</xdr:row>
      <xdr:rowOff>0</xdr:rowOff>
    </xdr:to>
    <xdr:pic>
      <xdr:nvPicPr>
        <xdr:cNvPr id="556" name="Immagine 555">
          <a:extLst>
            <a:ext uri="{FF2B5EF4-FFF2-40B4-BE49-F238E27FC236}">
              <a16:creationId xmlns:a16="http://schemas.microsoft.com/office/drawing/2014/main" id="{9B905354-8EDA-499B-A73B-CDD476610E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7020115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569</xdr:row>
      <xdr:rowOff>0</xdr:rowOff>
    </xdr:from>
    <xdr:to>
      <xdr:col>0</xdr:col>
      <xdr:colOff>981075</xdr:colOff>
      <xdr:row>570</xdr:row>
      <xdr:rowOff>0</xdr:rowOff>
    </xdr:to>
    <xdr:pic>
      <xdr:nvPicPr>
        <xdr:cNvPr id="557" name="Immagine 556">
          <a:extLst>
            <a:ext uri="{FF2B5EF4-FFF2-40B4-BE49-F238E27FC236}">
              <a16:creationId xmlns:a16="http://schemas.microsoft.com/office/drawing/2014/main" id="{4F50F317-9F6A-4175-8EB7-4A6544EF33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7032783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570</xdr:row>
      <xdr:rowOff>0</xdr:rowOff>
    </xdr:from>
    <xdr:to>
      <xdr:col>0</xdr:col>
      <xdr:colOff>981075</xdr:colOff>
      <xdr:row>571</xdr:row>
      <xdr:rowOff>0</xdr:rowOff>
    </xdr:to>
    <xdr:pic>
      <xdr:nvPicPr>
        <xdr:cNvPr id="558" name="Immagine 557">
          <a:extLst>
            <a:ext uri="{FF2B5EF4-FFF2-40B4-BE49-F238E27FC236}">
              <a16:creationId xmlns:a16="http://schemas.microsoft.com/office/drawing/2014/main" id="{AF1037F2-C21E-4F7D-8E72-79DA7DEEDD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7045452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571</xdr:row>
      <xdr:rowOff>0</xdr:rowOff>
    </xdr:from>
    <xdr:to>
      <xdr:col>0</xdr:col>
      <xdr:colOff>981075</xdr:colOff>
      <xdr:row>572</xdr:row>
      <xdr:rowOff>0</xdr:rowOff>
    </xdr:to>
    <xdr:pic>
      <xdr:nvPicPr>
        <xdr:cNvPr id="559" name="Immagine 558">
          <a:extLst>
            <a:ext uri="{FF2B5EF4-FFF2-40B4-BE49-F238E27FC236}">
              <a16:creationId xmlns:a16="http://schemas.microsoft.com/office/drawing/2014/main" id="{F6F13BC9-0FE3-4762-BB29-8F6FDA4C32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7058120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572</xdr:row>
      <xdr:rowOff>0</xdr:rowOff>
    </xdr:from>
    <xdr:to>
      <xdr:col>0</xdr:col>
      <xdr:colOff>981075</xdr:colOff>
      <xdr:row>573</xdr:row>
      <xdr:rowOff>0</xdr:rowOff>
    </xdr:to>
    <xdr:pic>
      <xdr:nvPicPr>
        <xdr:cNvPr id="560" name="Immagine 559">
          <a:extLst>
            <a:ext uri="{FF2B5EF4-FFF2-40B4-BE49-F238E27FC236}">
              <a16:creationId xmlns:a16="http://schemas.microsoft.com/office/drawing/2014/main" id="{EEAC259D-BD42-4D4F-9CA7-2FCA4E7889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7070788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573</xdr:row>
      <xdr:rowOff>0</xdr:rowOff>
    </xdr:from>
    <xdr:to>
      <xdr:col>0</xdr:col>
      <xdr:colOff>981075</xdr:colOff>
      <xdr:row>574</xdr:row>
      <xdr:rowOff>0</xdr:rowOff>
    </xdr:to>
    <xdr:pic>
      <xdr:nvPicPr>
        <xdr:cNvPr id="561" name="Immagine 560">
          <a:extLst>
            <a:ext uri="{FF2B5EF4-FFF2-40B4-BE49-F238E27FC236}">
              <a16:creationId xmlns:a16="http://schemas.microsoft.com/office/drawing/2014/main" id="{57E46DAF-2FFA-4023-B910-C62A77E638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7083456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574</xdr:row>
      <xdr:rowOff>0</xdr:rowOff>
    </xdr:from>
    <xdr:to>
      <xdr:col>0</xdr:col>
      <xdr:colOff>981075</xdr:colOff>
      <xdr:row>575</xdr:row>
      <xdr:rowOff>0</xdr:rowOff>
    </xdr:to>
    <xdr:pic>
      <xdr:nvPicPr>
        <xdr:cNvPr id="562" name="Immagine 561">
          <a:extLst>
            <a:ext uri="{FF2B5EF4-FFF2-40B4-BE49-F238E27FC236}">
              <a16:creationId xmlns:a16="http://schemas.microsoft.com/office/drawing/2014/main" id="{56BF8902-5BF0-4249-9A22-C7C74DB4F1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7096125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575</xdr:row>
      <xdr:rowOff>0</xdr:rowOff>
    </xdr:from>
    <xdr:to>
      <xdr:col>0</xdr:col>
      <xdr:colOff>981075</xdr:colOff>
      <xdr:row>576</xdr:row>
      <xdr:rowOff>0</xdr:rowOff>
    </xdr:to>
    <xdr:pic>
      <xdr:nvPicPr>
        <xdr:cNvPr id="563" name="Immagine 562">
          <a:extLst>
            <a:ext uri="{FF2B5EF4-FFF2-40B4-BE49-F238E27FC236}">
              <a16:creationId xmlns:a16="http://schemas.microsoft.com/office/drawing/2014/main" id="{56527A7A-D6ED-4003-BBA2-642BBF7A78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7108793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576</xdr:row>
      <xdr:rowOff>0</xdr:rowOff>
    </xdr:from>
    <xdr:to>
      <xdr:col>0</xdr:col>
      <xdr:colOff>981075</xdr:colOff>
      <xdr:row>577</xdr:row>
      <xdr:rowOff>0</xdr:rowOff>
    </xdr:to>
    <xdr:pic>
      <xdr:nvPicPr>
        <xdr:cNvPr id="564" name="Immagine 563">
          <a:extLst>
            <a:ext uri="{FF2B5EF4-FFF2-40B4-BE49-F238E27FC236}">
              <a16:creationId xmlns:a16="http://schemas.microsoft.com/office/drawing/2014/main" id="{8DFCC19E-EBEC-4BE0-92B8-D38B6C530B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7121461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577</xdr:row>
      <xdr:rowOff>0</xdr:rowOff>
    </xdr:from>
    <xdr:to>
      <xdr:col>0</xdr:col>
      <xdr:colOff>981075</xdr:colOff>
      <xdr:row>578</xdr:row>
      <xdr:rowOff>0</xdr:rowOff>
    </xdr:to>
    <xdr:pic>
      <xdr:nvPicPr>
        <xdr:cNvPr id="565" name="Immagine 564">
          <a:extLst>
            <a:ext uri="{FF2B5EF4-FFF2-40B4-BE49-F238E27FC236}">
              <a16:creationId xmlns:a16="http://schemas.microsoft.com/office/drawing/2014/main" id="{C419EE77-937E-4704-B097-37704C345F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7134129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578</xdr:row>
      <xdr:rowOff>0</xdr:rowOff>
    </xdr:from>
    <xdr:to>
      <xdr:col>0</xdr:col>
      <xdr:colOff>981075</xdr:colOff>
      <xdr:row>579</xdr:row>
      <xdr:rowOff>0</xdr:rowOff>
    </xdr:to>
    <xdr:pic>
      <xdr:nvPicPr>
        <xdr:cNvPr id="566" name="Immagine 565">
          <a:extLst>
            <a:ext uri="{FF2B5EF4-FFF2-40B4-BE49-F238E27FC236}">
              <a16:creationId xmlns:a16="http://schemas.microsoft.com/office/drawing/2014/main" id="{A88DB767-026C-42F1-9033-7FACE287A2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7146798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579</xdr:row>
      <xdr:rowOff>0</xdr:rowOff>
    </xdr:from>
    <xdr:to>
      <xdr:col>0</xdr:col>
      <xdr:colOff>981075</xdr:colOff>
      <xdr:row>580</xdr:row>
      <xdr:rowOff>0</xdr:rowOff>
    </xdr:to>
    <xdr:pic>
      <xdr:nvPicPr>
        <xdr:cNvPr id="567" name="Immagine 566">
          <a:extLst>
            <a:ext uri="{FF2B5EF4-FFF2-40B4-BE49-F238E27FC236}">
              <a16:creationId xmlns:a16="http://schemas.microsoft.com/office/drawing/2014/main" id="{A429EAA3-CA1A-4F0E-BFD3-6DB3BB8C8D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7159466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580</xdr:row>
      <xdr:rowOff>0</xdr:rowOff>
    </xdr:from>
    <xdr:to>
      <xdr:col>0</xdr:col>
      <xdr:colOff>981075</xdr:colOff>
      <xdr:row>581</xdr:row>
      <xdr:rowOff>0</xdr:rowOff>
    </xdr:to>
    <xdr:pic>
      <xdr:nvPicPr>
        <xdr:cNvPr id="568" name="Immagine 567">
          <a:extLst>
            <a:ext uri="{FF2B5EF4-FFF2-40B4-BE49-F238E27FC236}">
              <a16:creationId xmlns:a16="http://schemas.microsoft.com/office/drawing/2014/main" id="{CB03D93F-C52A-4D2A-AD22-14831E29C0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7172134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581</xdr:row>
      <xdr:rowOff>0</xdr:rowOff>
    </xdr:from>
    <xdr:to>
      <xdr:col>0</xdr:col>
      <xdr:colOff>981075</xdr:colOff>
      <xdr:row>582</xdr:row>
      <xdr:rowOff>0</xdr:rowOff>
    </xdr:to>
    <xdr:pic>
      <xdr:nvPicPr>
        <xdr:cNvPr id="569" name="Immagine 568">
          <a:extLst>
            <a:ext uri="{FF2B5EF4-FFF2-40B4-BE49-F238E27FC236}">
              <a16:creationId xmlns:a16="http://schemas.microsoft.com/office/drawing/2014/main" id="{357FA869-DBD3-419A-99A1-7ECFFE0607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7184802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582</xdr:row>
      <xdr:rowOff>0</xdr:rowOff>
    </xdr:from>
    <xdr:to>
      <xdr:col>0</xdr:col>
      <xdr:colOff>981075</xdr:colOff>
      <xdr:row>583</xdr:row>
      <xdr:rowOff>0</xdr:rowOff>
    </xdr:to>
    <xdr:pic>
      <xdr:nvPicPr>
        <xdr:cNvPr id="570" name="Immagine 569">
          <a:extLst>
            <a:ext uri="{FF2B5EF4-FFF2-40B4-BE49-F238E27FC236}">
              <a16:creationId xmlns:a16="http://schemas.microsoft.com/office/drawing/2014/main" id="{EF121A5E-4DB0-4C71-925B-FFA99C3BEC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7197471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583</xdr:row>
      <xdr:rowOff>0</xdr:rowOff>
    </xdr:from>
    <xdr:to>
      <xdr:col>0</xdr:col>
      <xdr:colOff>981075</xdr:colOff>
      <xdr:row>584</xdr:row>
      <xdr:rowOff>0</xdr:rowOff>
    </xdr:to>
    <xdr:pic>
      <xdr:nvPicPr>
        <xdr:cNvPr id="571" name="Immagine 570">
          <a:extLst>
            <a:ext uri="{FF2B5EF4-FFF2-40B4-BE49-F238E27FC236}">
              <a16:creationId xmlns:a16="http://schemas.microsoft.com/office/drawing/2014/main" id="{2AA2B1C7-55BE-4D35-BFE0-D2BAAEF3F4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7210139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584</xdr:row>
      <xdr:rowOff>0</xdr:rowOff>
    </xdr:from>
    <xdr:to>
      <xdr:col>0</xdr:col>
      <xdr:colOff>981075</xdr:colOff>
      <xdr:row>585</xdr:row>
      <xdr:rowOff>0</xdr:rowOff>
    </xdr:to>
    <xdr:pic>
      <xdr:nvPicPr>
        <xdr:cNvPr id="572" name="Immagine 571">
          <a:extLst>
            <a:ext uri="{FF2B5EF4-FFF2-40B4-BE49-F238E27FC236}">
              <a16:creationId xmlns:a16="http://schemas.microsoft.com/office/drawing/2014/main" id="{B15A20EE-E9A0-4FCE-8F1D-78CB0FFCF4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7222807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585</xdr:row>
      <xdr:rowOff>0</xdr:rowOff>
    </xdr:from>
    <xdr:to>
      <xdr:col>0</xdr:col>
      <xdr:colOff>981075</xdr:colOff>
      <xdr:row>586</xdr:row>
      <xdr:rowOff>0</xdr:rowOff>
    </xdr:to>
    <xdr:pic>
      <xdr:nvPicPr>
        <xdr:cNvPr id="573" name="Immagine 572">
          <a:extLst>
            <a:ext uri="{FF2B5EF4-FFF2-40B4-BE49-F238E27FC236}">
              <a16:creationId xmlns:a16="http://schemas.microsoft.com/office/drawing/2014/main" id="{9D2732E9-D925-43D9-ABBF-D801E2F0A1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7235475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586</xdr:row>
      <xdr:rowOff>0</xdr:rowOff>
    </xdr:from>
    <xdr:to>
      <xdr:col>0</xdr:col>
      <xdr:colOff>981075</xdr:colOff>
      <xdr:row>587</xdr:row>
      <xdr:rowOff>0</xdr:rowOff>
    </xdr:to>
    <xdr:pic>
      <xdr:nvPicPr>
        <xdr:cNvPr id="574" name="Immagine 573">
          <a:extLst>
            <a:ext uri="{FF2B5EF4-FFF2-40B4-BE49-F238E27FC236}">
              <a16:creationId xmlns:a16="http://schemas.microsoft.com/office/drawing/2014/main" id="{3B9D3508-93C0-47F2-A812-559018310D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7248144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587</xdr:row>
      <xdr:rowOff>0</xdr:rowOff>
    </xdr:from>
    <xdr:to>
      <xdr:col>0</xdr:col>
      <xdr:colOff>981075</xdr:colOff>
      <xdr:row>588</xdr:row>
      <xdr:rowOff>0</xdr:rowOff>
    </xdr:to>
    <xdr:pic>
      <xdr:nvPicPr>
        <xdr:cNvPr id="575" name="Immagine 574">
          <a:extLst>
            <a:ext uri="{FF2B5EF4-FFF2-40B4-BE49-F238E27FC236}">
              <a16:creationId xmlns:a16="http://schemas.microsoft.com/office/drawing/2014/main" id="{EEBDFCB4-2BBB-4D70-B9B2-DB66A866CB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7260812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588</xdr:row>
      <xdr:rowOff>0</xdr:rowOff>
    </xdr:from>
    <xdr:to>
      <xdr:col>0</xdr:col>
      <xdr:colOff>981075</xdr:colOff>
      <xdr:row>589</xdr:row>
      <xdr:rowOff>0</xdr:rowOff>
    </xdr:to>
    <xdr:pic>
      <xdr:nvPicPr>
        <xdr:cNvPr id="576" name="Immagine 575">
          <a:extLst>
            <a:ext uri="{FF2B5EF4-FFF2-40B4-BE49-F238E27FC236}">
              <a16:creationId xmlns:a16="http://schemas.microsoft.com/office/drawing/2014/main" id="{1E470E43-58C7-4C92-854B-E13F00BCE3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7273480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589</xdr:row>
      <xdr:rowOff>0</xdr:rowOff>
    </xdr:from>
    <xdr:to>
      <xdr:col>0</xdr:col>
      <xdr:colOff>981075</xdr:colOff>
      <xdr:row>590</xdr:row>
      <xdr:rowOff>0</xdr:rowOff>
    </xdr:to>
    <xdr:pic>
      <xdr:nvPicPr>
        <xdr:cNvPr id="577" name="Immagine 576">
          <a:extLst>
            <a:ext uri="{FF2B5EF4-FFF2-40B4-BE49-F238E27FC236}">
              <a16:creationId xmlns:a16="http://schemas.microsoft.com/office/drawing/2014/main" id="{ECE93244-D88D-4E98-AC2B-05BA834D5C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7286148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590</xdr:row>
      <xdr:rowOff>0</xdr:rowOff>
    </xdr:from>
    <xdr:to>
      <xdr:col>0</xdr:col>
      <xdr:colOff>981075</xdr:colOff>
      <xdr:row>591</xdr:row>
      <xdr:rowOff>0</xdr:rowOff>
    </xdr:to>
    <xdr:pic>
      <xdr:nvPicPr>
        <xdr:cNvPr id="578" name="Immagine 577">
          <a:extLst>
            <a:ext uri="{FF2B5EF4-FFF2-40B4-BE49-F238E27FC236}">
              <a16:creationId xmlns:a16="http://schemas.microsoft.com/office/drawing/2014/main" id="{1B6A99CA-DB7D-40B8-B992-BED5C6AC8F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7298817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591</xdr:row>
      <xdr:rowOff>0</xdr:rowOff>
    </xdr:from>
    <xdr:to>
      <xdr:col>0</xdr:col>
      <xdr:colOff>981075</xdr:colOff>
      <xdr:row>592</xdr:row>
      <xdr:rowOff>0</xdr:rowOff>
    </xdr:to>
    <xdr:pic>
      <xdr:nvPicPr>
        <xdr:cNvPr id="579" name="Immagine 578">
          <a:extLst>
            <a:ext uri="{FF2B5EF4-FFF2-40B4-BE49-F238E27FC236}">
              <a16:creationId xmlns:a16="http://schemas.microsoft.com/office/drawing/2014/main" id="{AEE80CBF-96E6-4499-AF13-114A07234A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7311485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592</xdr:row>
      <xdr:rowOff>0</xdr:rowOff>
    </xdr:from>
    <xdr:to>
      <xdr:col>0</xdr:col>
      <xdr:colOff>981075</xdr:colOff>
      <xdr:row>593</xdr:row>
      <xdr:rowOff>0</xdr:rowOff>
    </xdr:to>
    <xdr:pic>
      <xdr:nvPicPr>
        <xdr:cNvPr id="580" name="Immagine 579">
          <a:extLst>
            <a:ext uri="{FF2B5EF4-FFF2-40B4-BE49-F238E27FC236}">
              <a16:creationId xmlns:a16="http://schemas.microsoft.com/office/drawing/2014/main" id="{4C375B36-5D7D-41D7-9C53-328B47E95B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7324153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593</xdr:row>
      <xdr:rowOff>0</xdr:rowOff>
    </xdr:from>
    <xdr:to>
      <xdr:col>0</xdr:col>
      <xdr:colOff>981075</xdr:colOff>
      <xdr:row>594</xdr:row>
      <xdr:rowOff>0</xdr:rowOff>
    </xdr:to>
    <xdr:pic>
      <xdr:nvPicPr>
        <xdr:cNvPr id="581" name="Immagine 580">
          <a:extLst>
            <a:ext uri="{FF2B5EF4-FFF2-40B4-BE49-F238E27FC236}">
              <a16:creationId xmlns:a16="http://schemas.microsoft.com/office/drawing/2014/main" id="{2C04AB6A-BACD-4C01-9100-F683DC04D2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7336821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594</xdr:row>
      <xdr:rowOff>0</xdr:rowOff>
    </xdr:from>
    <xdr:to>
      <xdr:col>0</xdr:col>
      <xdr:colOff>981075</xdr:colOff>
      <xdr:row>595</xdr:row>
      <xdr:rowOff>0</xdr:rowOff>
    </xdr:to>
    <xdr:pic>
      <xdr:nvPicPr>
        <xdr:cNvPr id="582" name="Immagine 581">
          <a:extLst>
            <a:ext uri="{FF2B5EF4-FFF2-40B4-BE49-F238E27FC236}">
              <a16:creationId xmlns:a16="http://schemas.microsoft.com/office/drawing/2014/main" id="{11928810-EFD1-440F-819C-4A41B1C411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7349490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595</xdr:row>
      <xdr:rowOff>0</xdr:rowOff>
    </xdr:from>
    <xdr:to>
      <xdr:col>0</xdr:col>
      <xdr:colOff>981075</xdr:colOff>
      <xdr:row>596</xdr:row>
      <xdr:rowOff>0</xdr:rowOff>
    </xdr:to>
    <xdr:pic>
      <xdr:nvPicPr>
        <xdr:cNvPr id="583" name="Immagine 582">
          <a:extLst>
            <a:ext uri="{FF2B5EF4-FFF2-40B4-BE49-F238E27FC236}">
              <a16:creationId xmlns:a16="http://schemas.microsoft.com/office/drawing/2014/main" id="{8FA3D73A-C501-400C-A59B-965C5DBCB9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7362158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596</xdr:row>
      <xdr:rowOff>0</xdr:rowOff>
    </xdr:from>
    <xdr:to>
      <xdr:col>0</xdr:col>
      <xdr:colOff>981075</xdr:colOff>
      <xdr:row>597</xdr:row>
      <xdr:rowOff>0</xdr:rowOff>
    </xdr:to>
    <xdr:pic>
      <xdr:nvPicPr>
        <xdr:cNvPr id="584" name="Immagine 583">
          <a:extLst>
            <a:ext uri="{FF2B5EF4-FFF2-40B4-BE49-F238E27FC236}">
              <a16:creationId xmlns:a16="http://schemas.microsoft.com/office/drawing/2014/main" id="{522E34A1-586B-4CB0-B1D2-65CCDC03A2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7374826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597</xdr:row>
      <xdr:rowOff>0</xdr:rowOff>
    </xdr:from>
    <xdr:to>
      <xdr:col>0</xdr:col>
      <xdr:colOff>981075</xdr:colOff>
      <xdr:row>598</xdr:row>
      <xdr:rowOff>0</xdr:rowOff>
    </xdr:to>
    <xdr:pic>
      <xdr:nvPicPr>
        <xdr:cNvPr id="585" name="Immagine 584">
          <a:extLst>
            <a:ext uri="{FF2B5EF4-FFF2-40B4-BE49-F238E27FC236}">
              <a16:creationId xmlns:a16="http://schemas.microsoft.com/office/drawing/2014/main" id="{4CBDE266-2463-45B2-B52F-FC5CC83E31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7387494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598</xdr:row>
      <xdr:rowOff>0</xdr:rowOff>
    </xdr:from>
    <xdr:to>
      <xdr:col>0</xdr:col>
      <xdr:colOff>981075</xdr:colOff>
      <xdr:row>599</xdr:row>
      <xdr:rowOff>0</xdr:rowOff>
    </xdr:to>
    <xdr:pic>
      <xdr:nvPicPr>
        <xdr:cNvPr id="586" name="Immagine 585">
          <a:extLst>
            <a:ext uri="{FF2B5EF4-FFF2-40B4-BE49-F238E27FC236}">
              <a16:creationId xmlns:a16="http://schemas.microsoft.com/office/drawing/2014/main" id="{A44A61D6-E49F-44FD-8552-0AC1E1DFCC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7400163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599</xdr:row>
      <xdr:rowOff>0</xdr:rowOff>
    </xdr:from>
    <xdr:to>
      <xdr:col>0</xdr:col>
      <xdr:colOff>981075</xdr:colOff>
      <xdr:row>600</xdr:row>
      <xdr:rowOff>0</xdr:rowOff>
    </xdr:to>
    <xdr:pic>
      <xdr:nvPicPr>
        <xdr:cNvPr id="587" name="Immagine 586">
          <a:extLst>
            <a:ext uri="{FF2B5EF4-FFF2-40B4-BE49-F238E27FC236}">
              <a16:creationId xmlns:a16="http://schemas.microsoft.com/office/drawing/2014/main" id="{2CA49365-6320-4EB8-B840-AD0A968DAF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7412831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600</xdr:row>
      <xdr:rowOff>0</xdr:rowOff>
    </xdr:from>
    <xdr:to>
      <xdr:col>0</xdr:col>
      <xdr:colOff>981075</xdr:colOff>
      <xdr:row>601</xdr:row>
      <xdr:rowOff>0</xdr:rowOff>
    </xdr:to>
    <xdr:pic>
      <xdr:nvPicPr>
        <xdr:cNvPr id="588" name="Immagine 587">
          <a:extLst>
            <a:ext uri="{FF2B5EF4-FFF2-40B4-BE49-F238E27FC236}">
              <a16:creationId xmlns:a16="http://schemas.microsoft.com/office/drawing/2014/main" id="{919BA1C5-051D-40DD-B35B-4EAD91B5A3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7425499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601</xdr:row>
      <xdr:rowOff>0</xdr:rowOff>
    </xdr:from>
    <xdr:to>
      <xdr:col>0</xdr:col>
      <xdr:colOff>981075</xdr:colOff>
      <xdr:row>602</xdr:row>
      <xdr:rowOff>0</xdr:rowOff>
    </xdr:to>
    <xdr:pic>
      <xdr:nvPicPr>
        <xdr:cNvPr id="589" name="Immagine 588">
          <a:extLst>
            <a:ext uri="{FF2B5EF4-FFF2-40B4-BE49-F238E27FC236}">
              <a16:creationId xmlns:a16="http://schemas.microsoft.com/office/drawing/2014/main" id="{1F04A64D-E0DB-49B1-838A-88597A84A5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7438167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602</xdr:row>
      <xdr:rowOff>0</xdr:rowOff>
    </xdr:from>
    <xdr:to>
      <xdr:col>0</xdr:col>
      <xdr:colOff>981075</xdr:colOff>
      <xdr:row>603</xdr:row>
      <xdr:rowOff>0</xdr:rowOff>
    </xdr:to>
    <xdr:pic>
      <xdr:nvPicPr>
        <xdr:cNvPr id="590" name="Immagine 589">
          <a:extLst>
            <a:ext uri="{FF2B5EF4-FFF2-40B4-BE49-F238E27FC236}">
              <a16:creationId xmlns:a16="http://schemas.microsoft.com/office/drawing/2014/main" id="{D08F5203-F9F3-4762-9F9B-5F42C39C00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7450836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603</xdr:row>
      <xdr:rowOff>0</xdr:rowOff>
    </xdr:from>
    <xdr:to>
      <xdr:col>0</xdr:col>
      <xdr:colOff>981075</xdr:colOff>
      <xdr:row>604</xdr:row>
      <xdr:rowOff>0</xdr:rowOff>
    </xdr:to>
    <xdr:pic>
      <xdr:nvPicPr>
        <xdr:cNvPr id="591" name="Immagine 590">
          <a:extLst>
            <a:ext uri="{FF2B5EF4-FFF2-40B4-BE49-F238E27FC236}">
              <a16:creationId xmlns:a16="http://schemas.microsoft.com/office/drawing/2014/main" id="{463ECB92-D38A-4967-97BD-993562288D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7463504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604</xdr:row>
      <xdr:rowOff>0</xdr:rowOff>
    </xdr:from>
    <xdr:to>
      <xdr:col>0</xdr:col>
      <xdr:colOff>981075</xdr:colOff>
      <xdr:row>605</xdr:row>
      <xdr:rowOff>0</xdr:rowOff>
    </xdr:to>
    <xdr:pic>
      <xdr:nvPicPr>
        <xdr:cNvPr id="592" name="Immagine 591">
          <a:extLst>
            <a:ext uri="{FF2B5EF4-FFF2-40B4-BE49-F238E27FC236}">
              <a16:creationId xmlns:a16="http://schemas.microsoft.com/office/drawing/2014/main" id="{BD71FF7E-20AB-404F-97ED-998091E083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7476172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605</xdr:row>
      <xdr:rowOff>0</xdr:rowOff>
    </xdr:from>
    <xdr:to>
      <xdr:col>0</xdr:col>
      <xdr:colOff>981075</xdr:colOff>
      <xdr:row>606</xdr:row>
      <xdr:rowOff>0</xdr:rowOff>
    </xdr:to>
    <xdr:pic>
      <xdr:nvPicPr>
        <xdr:cNvPr id="593" name="Immagine 592">
          <a:extLst>
            <a:ext uri="{FF2B5EF4-FFF2-40B4-BE49-F238E27FC236}">
              <a16:creationId xmlns:a16="http://schemas.microsoft.com/office/drawing/2014/main" id="{8A80041B-A1AC-462C-A8B3-F3760DA68F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7488840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606</xdr:row>
      <xdr:rowOff>0</xdr:rowOff>
    </xdr:from>
    <xdr:to>
      <xdr:col>0</xdr:col>
      <xdr:colOff>981075</xdr:colOff>
      <xdr:row>607</xdr:row>
      <xdr:rowOff>0</xdr:rowOff>
    </xdr:to>
    <xdr:pic>
      <xdr:nvPicPr>
        <xdr:cNvPr id="594" name="Immagine 593">
          <a:extLst>
            <a:ext uri="{FF2B5EF4-FFF2-40B4-BE49-F238E27FC236}">
              <a16:creationId xmlns:a16="http://schemas.microsoft.com/office/drawing/2014/main" id="{5C337126-905E-4217-BA09-9629BF75F3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7501509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607</xdr:row>
      <xdr:rowOff>0</xdr:rowOff>
    </xdr:from>
    <xdr:to>
      <xdr:col>0</xdr:col>
      <xdr:colOff>981075</xdr:colOff>
      <xdr:row>608</xdr:row>
      <xdr:rowOff>0</xdr:rowOff>
    </xdr:to>
    <xdr:pic>
      <xdr:nvPicPr>
        <xdr:cNvPr id="595" name="Immagine 594">
          <a:extLst>
            <a:ext uri="{FF2B5EF4-FFF2-40B4-BE49-F238E27FC236}">
              <a16:creationId xmlns:a16="http://schemas.microsoft.com/office/drawing/2014/main" id="{7A0ECAF4-6847-4CAA-B0F8-B8260B10A2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7514177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608</xdr:row>
      <xdr:rowOff>0</xdr:rowOff>
    </xdr:from>
    <xdr:to>
      <xdr:col>0</xdr:col>
      <xdr:colOff>981075</xdr:colOff>
      <xdr:row>609</xdr:row>
      <xdr:rowOff>0</xdr:rowOff>
    </xdr:to>
    <xdr:pic>
      <xdr:nvPicPr>
        <xdr:cNvPr id="596" name="Immagine 595">
          <a:extLst>
            <a:ext uri="{FF2B5EF4-FFF2-40B4-BE49-F238E27FC236}">
              <a16:creationId xmlns:a16="http://schemas.microsoft.com/office/drawing/2014/main" id="{67D4B894-CE24-4BEF-A0F5-56F31D2D07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7526845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609</xdr:row>
      <xdr:rowOff>0</xdr:rowOff>
    </xdr:from>
    <xdr:to>
      <xdr:col>0</xdr:col>
      <xdr:colOff>981075</xdr:colOff>
      <xdr:row>610</xdr:row>
      <xdr:rowOff>0</xdr:rowOff>
    </xdr:to>
    <xdr:pic>
      <xdr:nvPicPr>
        <xdr:cNvPr id="597" name="Immagine 596">
          <a:extLst>
            <a:ext uri="{FF2B5EF4-FFF2-40B4-BE49-F238E27FC236}">
              <a16:creationId xmlns:a16="http://schemas.microsoft.com/office/drawing/2014/main" id="{C535C0E2-06F8-4874-B48B-B5FB557232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7539513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610</xdr:row>
      <xdr:rowOff>0</xdr:rowOff>
    </xdr:from>
    <xdr:to>
      <xdr:col>0</xdr:col>
      <xdr:colOff>981075</xdr:colOff>
      <xdr:row>611</xdr:row>
      <xdr:rowOff>0</xdr:rowOff>
    </xdr:to>
    <xdr:pic>
      <xdr:nvPicPr>
        <xdr:cNvPr id="598" name="Immagine 597">
          <a:extLst>
            <a:ext uri="{FF2B5EF4-FFF2-40B4-BE49-F238E27FC236}">
              <a16:creationId xmlns:a16="http://schemas.microsoft.com/office/drawing/2014/main" id="{AF281D11-67A8-4F9E-8663-F3953235DC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7552182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611</xdr:row>
      <xdr:rowOff>0</xdr:rowOff>
    </xdr:from>
    <xdr:to>
      <xdr:col>0</xdr:col>
      <xdr:colOff>981075</xdr:colOff>
      <xdr:row>612</xdr:row>
      <xdr:rowOff>0</xdr:rowOff>
    </xdr:to>
    <xdr:pic>
      <xdr:nvPicPr>
        <xdr:cNvPr id="599" name="Immagine 598">
          <a:extLst>
            <a:ext uri="{FF2B5EF4-FFF2-40B4-BE49-F238E27FC236}">
              <a16:creationId xmlns:a16="http://schemas.microsoft.com/office/drawing/2014/main" id="{3C1739E1-D32B-428D-99EC-2720EFC069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7564850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612</xdr:row>
      <xdr:rowOff>0</xdr:rowOff>
    </xdr:from>
    <xdr:to>
      <xdr:col>0</xdr:col>
      <xdr:colOff>981075</xdr:colOff>
      <xdr:row>613</xdr:row>
      <xdr:rowOff>0</xdr:rowOff>
    </xdr:to>
    <xdr:pic>
      <xdr:nvPicPr>
        <xdr:cNvPr id="600" name="Immagine 599">
          <a:extLst>
            <a:ext uri="{FF2B5EF4-FFF2-40B4-BE49-F238E27FC236}">
              <a16:creationId xmlns:a16="http://schemas.microsoft.com/office/drawing/2014/main" id="{7FAAF8C1-CF2C-4CEE-B7C4-25D731EB5B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7577518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613</xdr:row>
      <xdr:rowOff>0</xdr:rowOff>
    </xdr:from>
    <xdr:to>
      <xdr:col>0</xdr:col>
      <xdr:colOff>981075</xdr:colOff>
      <xdr:row>614</xdr:row>
      <xdr:rowOff>0</xdr:rowOff>
    </xdr:to>
    <xdr:pic>
      <xdr:nvPicPr>
        <xdr:cNvPr id="601" name="Immagine 600">
          <a:extLst>
            <a:ext uri="{FF2B5EF4-FFF2-40B4-BE49-F238E27FC236}">
              <a16:creationId xmlns:a16="http://schemas.microsoft.com/office/drawing/2014/main" id="{04E81D5B-2956-464B-A88D-E397849861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7590186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614</xdr:row>
      <xdr:rowOff>0</xdr:rowOff>
    </xdr:from>
    <xdr:to>
      <xdr:col>0</xdr:col>
      <xdr:colOff>981075</xdr:colOff>
      <xdr:row>615</xdr:row>
      <xdr:rowOff>0</xdr:rowOff>
    </xdr:to>
    <xdr:pic>
      <xdr:nvPicPr>
        <xdr:cNvPr id="602" name="Immagine 601">
          <a:extLst>
            <a:ext uri="{FF2B5EF4-FFF2-40B4-BE49-F238E27FC236}">
              <a16:creationId xmlns:a16="http://schemas.microsoft.com/office/drawing/2014/main" id="{04CD93A6-27C6-400C-AE82-2EAF4927A8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7602855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615</xdr:row>
      <xdr:rowOff>0</xdr:rowOff>
    </xdr:from>
    <xdr:to>
      <xdr:col>0</xdr:col>
      <xdr:colOff>981075</xdr:colOff>
      <xdr:row>616</xdr:row>
      <xdr:rowOff>0</xdr:rowOff>
    </xdr:to>
    <xdr:pic>
      <xdr:nvPicPr>
        <xdr:cNvPr id="603" name="Immagine 602">
          <a:extLst>
            <a:ext uri="{FF2B5EF4-FFF2-40B4-BE49-F238E27FC236}">
              <a16:creationId xmlns:a16="http://schemas.microsoft.com/office/drawing/2014/main" id="{432BC573-D862-4B83-AC70-4F76304182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7615523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616</xdr:row>
      <xdr:rowOff>0</xdr:rowOff>
    </xdr:from>
    <xdr:to>
      <xdr:col>0</xdr:col>
      <xdr:colOff>981075</xdr:colOff>
      <xdr:row>617</xdr:row>
      <xdr:rowOff>0</xdr:rowOff>
    </xdr:to>
    <xdr:pic>
      <xdr:nvPicPr>
        <xdr:cNvPr id="604" name="Immagine 603">
          <a:extLst>
            <a:ext uri="{FF2B5EF4-FFF2-40B4-BE49-F238E27FC236}">
              <a16:creationId xmlns:a16="http://schemas.microsoft.com/office/drawing/2014/main" id="{8C392B39-A868-4D09-9D25-D03E18F60E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7628191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617</xdr:row>
      <xdr:rowOff>0</xdr:rowOff>
    </xdr:from>
    <xdr:to>
      <xdr:col>0</xdr:col>
      <xdr:colOff>981075</xdr:colOff>
      <xdr:row>618</xdr:row>
      <xdr:rowOff>0</xdr:rowOff>
    </xdr:to>
    <xdr:pic>
      <xdr:nvPicPr>
        <xdr:cNvPr id="605" name="Immagine 604">
          <a:extLst>
            <a:ext uri="{FF2B5EF4-FFF2-40B4-BE49-F238E27FC236}">
              <a16:creationId xmlns:a16="http://schemas.microsoft.com/office/drawing/2014/main" id="{73FDC691-0180-453A-9DB8-1AAAC4998C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7640859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618</xdr:row>
      <xdr:rowOff>0</xdr:rowOff>
    </xdr:from>
    <xdr:to>
      <xdr:col>0</xdr:col>
      <xdr:colOff>981075</xdr:colOff>
      <xdr:row>619</xdr:row>
      <xdr:rowOff>0</xdr:rowOff>
    </xdr:to>
    <xdr:pic>
      <xdr:nvPicPr>
        <xdr:cNvPr id="606" name="Immagine 605">
          <a:extLst>
            <a:ext uri="{FF2B5EF4-FFF2-40B4-BE49-F238E27FC236}">
              <a16:creationId xmlns:a16="http://schemas.microsoft.com/office/drawing/2014/main" id="{BD9D0AEE-BA94-441D-B563-CAB9435B44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7653528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619</xdr:row>
      <xdr:rowOff>0</xdr:rowOff>
    </xdr:from>
    <xdr:to>
      <xdr:col>0</xdr:col>
      <xdr:colOff>981075</xdr:colOff>
      <xdr:row>620</xdr:row>
      <xdr:rowOff>0</xdr:rowOff>
    </xdr:to>
    <xdr:pic>
      <xdr:nvPicPr>
        <xdr:cNvPr id="607" name="Immagine 606">
          <a:extLst>
            <a:ext uri="{FF2B5EF4-FFF2-40B4-BE49-F238E27FC236}">
              <a16:creationId xmlns:a16="http://schemas.microsoft.com/office/drawing/2014/main" id="{34353DAE-6A44-4181-8D58-F6047EA6D9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7666196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620</xdr:row>
      <xdr:rowOff>0</xdr:rowOff>
    </xdr:from>
    <xdr:to>
      <xdr:col>0</xdr:col>
      <xdr:colOff>981075</xdr:colOff>
      <xdr:row>621</xdr:row>
      <xdr:rowOff>0</xdr:rowOff>
    </xdr:to>
    <xdr:pic>
      <xdr:nvPicPr>
        <xdr:cNvPr id="608" name="Immagine 607">
          <a:extLst>
            <a:ext uri="{FF2B5EF4-FFF2-40B4-BE49-F238E27FC236}">
              <a16:creationId xmlns:a16="http://schemas.microsoft.com/office/drawing/2014/main" id="{90F5997B-B79B-41C8-99C6-AE1EBB6D04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7678864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621</xdr:row>
      <xdr:rowOff>0</xdr:rowOff>
    </xdr:from>
    <xdr:to>
      <xdr:col>0</xdr:col>
      <xdr:colOff>981075</xdr:colOff>
      <xdr:row>622</xdr:row>
      <xdr:rowOff>0</xdr:rowOff>
    </xdr:to>
    <xdr:pic>
      <xdr:nvPicPr>
        <xdr:cNvPr id="609" name="Immagine 608">
          <a:extLst>
            <a:ext uri="{FF2B5EF4-FFF2-40B4-BE49-F238E27FC236}">
              <a16:creationId xmlns:a16="http://schemas.microsoft.com/office/drawing/2014/main" id="{2076C65C-79CA-4E54-B4C2-D8B8349EDB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7691532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622</xdr:row>
      <xdr:rowOff>0</xdr:rowOff>
    </xdr:from>
    <xdr:to>
      <xdr:col>0</xdr:col>
      <xdr:colOff>981075</xdr:colOff>
      <xdr:row>623</xdr:row>
      <xdr:rowOff>0</xdr:rowOff>
    </xdr:to>
    <xdr:pic>
      <xdr:nvPicPr>
        <xdr:cNvPr id="610" name="Immagine 609">
          <a:extLst>
            <a:ext uri="{FF2B5EF4-FFF2-40B4-BE49-F238E27FC236}">
              <a16:creationId xmlns:a16="http://schemas.microsoft.com/office/drawing/2014/main" id="{AF06EEB3-9A32-48E6-9832-A8435B2EB5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7704201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623</xdr:row>
      <xdr:rowOff>0</xdr:rowOff>
    </xdr:from>
    <xdr:to>
      <xdr:col>0</xdr:col>
      <xdr:colOff>981075</xdr:colOff>
      <xdr:row>624</xdr:row>
      <xdr:rowOff>0</xdr:rowOff>
    </xdr:to>
    <xdr:pic>
      <xdr:nvPicPr>
        <xdr:cNvPr id="611" name="Immagine 610">
          <a:extLst>
            <a:ext uri="{FF2B5EF4-FFF2-40B4-BE49-F238E27FC236}">
              <a16:creationId xmlns:a16="http://schemas.microsoft.com/office/drawing/2014/main" id="{9697FD1F-B19F-4EE8-80DA-A6B47EA728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7716869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624</xdr:row>
      <xdr:rowOff>0</xdr:rowOff>
    </xdr:from>
    <xdr:to>
      <xdr:col>0</xdr:col>
      <xdr:colOff>981075</xdr:colOff>
      <xdr:row>625</xdr:row>
      <xdr:rowOff>0</xdr:rowOff>
    </xdr:to>
    <xdr:pic>
      <xdr:nvPicPr>
        <xdr:cNvPr id="612" name="Immagine 611">
          <a:extLst>
            <a:ext uri="{FF2B5EF4-FFF2-40B4-BE49-F238E27FC236}">
              <a16:creationId xmlns:a16="http://schemas.microsoft.com/office/drawing/2014/main" id="{799CDA84-AA53-467D-99D2-676E9A9F05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7729537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625</xdr:row>
      <xdr:rowOff>0</xdr:rowOff>
    </xdr:from>
    <xdr:to>
      <xdr:col>0</xdr:col>
      <xdr:colOff>981075</xdr:colOff>
      <xdr:row>626</xdr:row>
      <xdr:rowOff>0</xdr:rowOff>
    </xdr:to>
    <xdr:pic>
      <xdr:nvPicPr>
        <xdr:cNvPr id="613" name="Immagine 612">
          <a:extLst>
            <a:ext uri="{FF2B5EF4-FFF2-40B4-BE49-F238E27FC236}">
              <a16:creationId xmlns:a16="http://schemas.microsoft.com/office/drawing/2014/main" id="{9B326664-34E7-4D51-92DE-E9D914544F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7742205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626</xdr:row>
      <xdr:rowOff>0</xdr:rowOff>
    </xdr:from>
    <xdr:to>
      <xdr:col>0</xdr:col>
      <xdr:colOff>981075</xdr:colOff>
      <xdr:row>627</xdr:row>
      <xdr:rowOff>0</xdr:rowOff>
    </xdr:to>
    <xdr:pic>
      <xdr:nvPicPr>
        <xdr:cNvPr id="614" name="Immagine 613">
          <a:extLst>
            <a:ext uri="{FF2B5EF4-FFF2-40B4-BE49-F238E27FC236}">
              <a16:creationId xmlns:a16="http://schemas.microsoft.com/office/drawing/2014/main" id="{523187E1-C501-48EB-9034-5E0B60AB6C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7754874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627</xdr:row>
      <xdr:rowOff>0</xdr:rowOff>
    </xdr:from>
    <xdr:to>
      <xdr:col>0</xdr:col>
      <xdr:colOff>981075</xdr:colOff>
      <xdr:row>628</xdr:row>
      <xdr:rowOff>0</xdr:rowOff>
    </xdr:to>
    <xdr:pic>
      <xdr:nvPicPr>
        <xdr:cNvPr id="615" name="Immagine 614">
          <a:extLst>
            <a:ext uri="{FF2B5EF4-FFF2-40B4-BE49-F238E27FC236}">
              <a16:creationId xmlns:a16="http://schemas.microsoft.com/office/drawing/2014/main" id="{5871620D-36F8-4B04-8E36-BFA22F47F9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7767542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628</xdr:row>
      <xdr:rowOff>0</xdr:rowOff>
    </xdr:from>
    <xdr:to>
      <xdr:col>0</xdr:col>
      <xdr:colOff>981075</xdr:colOff>
      <xdr:row>629</xdr:row>
      <xdr:rowOff>0</xdr:rowOff>
    </xdr:to>
    <xdr:pic>
      <xdr:nvPicPr>
        <xdr:cNvPr id="616" name="Immagine 615">
          <a:extLst>
            <a:ext uri="{FF2B5EF4-FFF2-40B4-BE49-F238E27FC236}">
              <a16:creationId xmlns:a16="http://schemas.microsoft.com/office/drawing/2014/main" id="{C31A5BBE-1688-4CD2-A602-49696E5BCA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7780210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629</xdr:row>
      <xdr:rowOff>0</xdr:rowOff>
    </xdr:from>
    <xdr:to>
      <xdr:col>0</xdr:col>
      <xdr:colOff>981075</xdr:colOff>
      <xdr:row>630</xdr:row>
      <xdr:rowOff>0</xdr:rowOff>
    </xdr:to>
    <xdr:pic>
      <xdr:nvPicPr>
        <xdr:cNvPr id="617" name="Immagine 616">
          <a:extLst>
            <a:ext uri="{FF2B5EF4-FFF2-40B4-BE49-F238E27FC236}">
              <a16:creationId xmlns:a16="http://schemas.microsoft.com/office/drawing/2014/main" id="{CB564D7D-5826-42DB-A063-EAE7DB5627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7792878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630</xdr:row>
      <xdr:rowOff>0</xdr:rowOff>
    </xdr:from>
    <xdr:to>
      <xdr:col>0</xdr:col>
      <xdr:colOff>981075</xdr:colOff>
      <xdr:row>631</xdr:row>
      <xdr:rowOff>0</xdr:rowOff>
    </xdr:to>
    <xdr:pic>
      <xdr:nvPicPr>
        <xdr:cNvPr id="618" name="Immagine 617">
          <a:extLst>
            <a:ext uri="{FF2B5EF4-FFF2-40B4-BE49-F238E27FC236}">
              <a16:creationId xmlns:a16="http://schemas.microsoft.com/office/drawing/2014/main" id="{80E7A68B-1E4C-464C-A137-A65A20F800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7805547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631</xdr:row>
      <xdr:rowOff>0</xdr:rowOff>
    </xdr:from>
    <xdr:to>
      <xdr:col>0</xdr:col>
      <xdr:colOff>981075</xdr:colOff>
      <xdr:row>632</xdr:row>
      <xdr:rowOff>0</xdr:rowOff>
    </xdr:to>
    <xdr:pic>
      <xdr:nvPicPr>
        <xdr:cNvPr id="619" name="Immagine 618">
          <a:extLst>
            <a:ext uri="{FF2B5EF4-FFF2-40B4-BE49-F238E27FC236}">
              <a16:creationId xmlns:a16="http://schemas.microsoft.com/office/drawing/2014/main" id="{6808BAD1-4AFE-4EE2-B49F-1A81DD1A1C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7818215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632</xdr:row>
      <xdr:rowOff>0</xdr:rowOff>
    </xdr:from>
    <xdr:to>
      <xdr:col>0</xdr:col>
      <xdr:colOff>981075</xdr:colOff>
      <xdr:row>633</xdr:row>
      <xdr:rowOff>0</xdr:rowOff>
    </xdr:to>
    <xdr:pic>
      <xdr:nvPicPr>
        <xdr:cNvPr id="620" name="Immagine 619">
          <a:extLst>
            <a:ext uri="{FF2B5EF4-FFF2-40B4-BE49-F238E27FC236}">
              <a16:creationId xmlns:a16="http://schemas.microsoft.com/office/drawing/2014/main" id="{77B2189B-0335-4CD3-9010-CF3CD0481C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7830883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633</xdr:row>
      <xdr:rowOff>0</xdr:rowOff>
    </xdr:from>
    <xdr:to>
      <xdr:col>0</xdr:col>
      <xdr:colOff>981075</xdr:colOff>
      <xdr:row>634</xdr:row>
      <xdr:rowOff>0</xdr:rowOff>
    </xdr:to>
    <xdr:pic>
      <xdr:nvPicPr>
        <xdr:cNvPr id="621" name="Immagine 620">
          <a:extLst>
            <a:ext uri="{FF2B5EF4-FFF2-40B4-BE49-F238E27FC236}">
              <a16:creationId xmlns:a16="http://schemas.microsoft.com/office/drawing/2014/main" id="{EB76E28E-48DE-41CD-ADC2-F07784C54C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7843551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634</xdr:row>
      <xdr:rowOff>0</xdr:rowOff>
    </xdr:from>
    <xdr:to>
      <xdr:col>0</xdr:col>
      <xdr:colOff>981075</xdr:colOff>
      <xdr:row>635</xdr:row>
      <xdr:rowOff>0</xdr:rowOff>
    </xdr:to>
    <xdr:pic>
      <xdr:nvPicPr>
        <xdr:cNvPr id="622" name="Immagine 621">
          <a:extLst>
            <a:ext uri="{FF2B5EF4-FFF2-40B4-BE49-F238E27FC236}">
              <a16:creationId xmlns:a16="http://schemas.microsoft.com/office/drawing/2014/main" id="{97C0F9AB-8AF3-4946-8788-D7A6CE7D40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7856220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635</xdr:row>
      <xdr:rowOff>0</xdr:rowOff>
    </xdr:from>
    <xdr:to>
      <xdr:col>0</xdr:col>
      <xdr:colOff>981075</xdr:colOff>
      <xdr:row>636</xdr:row>
      <xdr:rowOff>0</xdr:rowOff>
    </xdr:to>
    <xdr:pic>
      <xdr:nvPicPr>
        <xdr:cNvPr id="623" name="Immagine 622">
          <a:extLst>
            <a:ext uri="{FF2B5EF4-FFF2-40B4-BE49-F238E27FC236}">
              <a16:creationId xmlns:a16="http://schemas.microsoft.com/office/drawing/2014/main" id="{75C3C5AE-AA28-4B00-B42C-338014B8F6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7868888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636</xdr:row>
      <xdr:rowOff>0</xdr:rowOff>
    </xdr:from>
    <xdr:to>
      <xdr:col>0</xdr:col>
      <xdr:colOff>981075</xdr:colOff>
      <xdr:row>637</xdr:row>
      <xdr:rowOff>0</xdr:rowOff>
    </xdr:to>
    <xdr:pic>
      <xdr:nvPicPr>
        <xdr:cNvPr id="624" name="Immagine 623">
          <a:extLst>
            <a:ext uri="{FF2B5EF4-FFF2-40B4-BE49-F238E27FC236}">
              <a16:creationId xmlns:a16="http://schemas.microsoft.com/office/drawing/2014/main" id="{19EE636F-A1A1-4515-A19E-AE4D66AC62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7881556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637</xdr:row>
      <xdr:rowOff>0</xdr:rowOff>
    </xdr:from>
    <xdr:to>
      <xdr:col>0</xdr:col>
      <xdr:colOff>981075</xdr:colOff>
      <xdr:row>638</xdr:row>
      <xdr:rowOff>0</xdr:rowOff>
    </xdr:to>
    <xdr:pic>
      <xdr:nvPicPr>
        <xdr:cNvPr id="625" name="Immagine 624">
          <a:extLst>
            <a:ext uri="{FF2B5EF4-FFF2-40B4-BE49-F238E27FC236}">
              <a16:creationId xmlns:a16="http://schemas.microsoft.com/office/drawing/2014/main" id="{0154C1EF-4ACF-46D5-B108-B95502D755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7894224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638</xdr:row>
      <xdr:rowOff>0</xdr:rowOff>
    </xdr:from>
    <xdr:to>
      <xdr:col>0</xdr:col>
      <xdr:colOff>981075</xdr:colOff>
      <xdr:row>639</xdr:row>
      <xdr:rowOff>0</xdr:rowOff>
    </xdr:to>
    <xdr:pic>
      <xdr:nvPicPr>
        <xdr:cNvPr id="626" name="Immagine 625">
          <a:extLst>
            <a:ext uri="{FF2B5EF4-FFF2-40B4-BE49-F238E27FC236}">
              <a16:creationId xmlns:a16="http://schemas.microsoft.com/office/drawing/2014/main" id="{41E6D342-BCFB-45A5-ABB5-7A35E98FA2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7906893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639</xdr:row>
      <xdr:rowOff>0</xdr:rowOff>
    </xdr:from>
    <xdr:to>
      <xdr:col>0</xdr:col>
      <xdr:colOff>981075</xdr:colOff>
      <xdr:row>640</xdr:row>
      <xdr:rowOff>0</xdr:rowOff>
    </xdr:to>
    <xdr:pic>
      <xdr:nvPicPr>
        <xdr:cNvPr id="627" name="Immagine 626">
          <a:extLst>
            <a:ext uri="{FF2B5EF4-FFF2-40B4-BE49-F238E27FC236}">
              <a16:creationId xmlns:a16="http://schemas.microsoft.com/office/drawing/2014/main" id="{A520EFB8-7707-40B0-9F79-82BF5F561E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7919561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640</xdr:row>
      <xdr:rowOff>0</xdr:rowOff>
    </xdr:from>
    <xdr:to>
      <xdr:col>0</xdr:col>
      <xdr:colOff>981075</xdr:colOff>
      <xdr:row>641</xdr:row>
      <xdr:rowOff>0</xdr:rowOff>
    </xdr:to>
    <xdr:pic>
      <xdr:nvPicPr>
        <xdr:cNvPr id="628" name="Immagine 627">
          <a:extLst>
            <a:ext uri="{FF2B5EF4-FFF2-40B4-BE49-F238E27FC236}">
              <a16:creationId xmlns:a16="http://schemas.microsoft.com/office/drawing/2014/main" id="{7B8F22D6-BA06-4134-BEEB-D688C40514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7932229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641</xdr:row>
      <xdr:rowOff>0</xdr:rowOff>
    </xdr:from>
    <xdr:to>
      <xdr:col>0</xdr:col>
      <xdr:colOff>981075</xdr:colOff>
      <xdr:row>642</xdr:row>
      <xdr:rowOff>0</xdr:rowOff>
    </xdr:to>
    <xdr:pic>
      <xdr:nvPicPr>
        <xdr:cNvPr id="629" name="Immagine 628">
          <a:extLst>
            <a:ext uri="{FF2B5EF4-FFF2-40B4-BE49-F238E27FC236}">
              <a16:creationId xmlns:a16="http://schemas.microsoft.com/office/drawing/2014/main" id="{474477F4-E3DF-492E-89D7-BF5C8345C3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7944897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642</xdr:row>
      <xdr:rowOff>0</xdr:rowOff>
    </xdr:from>
    <xdr:to>
      <xdr:col>0</xdr:col>
      <xdr:colOff>981075</xdr:colOff>
      <xdr:row>643</xdr:row>
      <xdr:rowOff>0</xdr:rowOff>
    </xdr:to>
    <xdr:pic>
      <xdr:nvPicPr>
        <xdr:cNvPr id="630" name="Immagine 629">
          <a:extLst>
            <a:ext uri="{FF2B5EF4-FFF2-40B4-BE49-F238E27FC236}">
              <a16:creationId xmlns:a16="http://schemas.microsoft.com/office/drawing/2014/main" id="{65006C22-D208-42D5-9C05-5378BCDDF8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7957566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643</xdr:row>
      <xdr:rowOff>0</xdr:rowOff>
    </xdr:from>
    <xdr:to>
      <xdr:col>0</xdr:col>
      <xdr:colOff>981075</xdr:colOff>
      <xdr:row>644</xdr:row>
      <xdr:rowOff>0</xdr:rowOff>
    </xdr:to>
    <xdr:pic>
      <xdr:nvPicPr>
        <xdr:cNvPr id="631" name="Immagine 630">
          <a:extLst>
            <a:ext uri="{FF2B5EF4-FFF2-40B4-BE49-F238E27FC236}">
              <a16:creationId xmlns:a16="http://schemas.microsoft.com/office/drawing/2014/main" id="{8B038E2F-F1EC-420D-B5C9-31964F31EE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7970234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644</xdr:row>
      <xdr:rowOff>0</xdr:rowOff>
    </xdr:from>
    <xdr:to>
      <xdr:col>0</xdr:col>
      <xdr:colOff>981075</xdr:colOff>
      <xdr:row>645</xdr:row>
      <xdr:rowOff>0</xdr:rowOff>
    </xdr:to>
    <xdr:pic>
      <xdr:nvPicPr>
        <xdr:cNvPr id="632" name="Immagine 631">
          <a:extLst>
            <a:ext uri="{FF2B5EF4-FFF2-40B4-BE49-F238E27FC236}">
              <a16:creationId xmlns:a16="http://schemas.microsoft.com/office/drawing/2014/main" id="{7103E9EB-6785-41A4-A43C-BDB74EC555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7982902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645</xdr:row>
      <xdr:rowOff>0</xdr:rowOff>
    </xdr:from>
    <xdr:to>
      <xdr:col>0</xdr:col>
      <xdr:colOff>981075</xdr:colOff>
      <xdr:row>646</xdr:row>
      <xdr:rowOff>0</xdr:rowOff>
    </xdr:to>
    <xdr:pic>
      <xdr:nvPicPr>
        <xdr:cNvPr id="633" name="Immagine 632">
          <a:extLst>
            <a:ext uri="{FF2B5EF4-FFF2-40B4-BE49-F238E27FC236}">
              <a16:creationId xmlns:a16="http://schemas.microsoft.com/office/drawing/2014/main" id="{8C33FFB0-4B07-40A2-B2A2-BEA2EA1742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7995570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646</xdr:row>
      <xdr:rowOff>0</xdr:rowOff>
    </xdr:from>
    <xdr:to>
      <xdr:col>0</xdr:col>
      <xdr:colOff>981075</xdr:colOff>
      <xdr:row>647</xdr:row>
      <xdr:rowOff>0</xdr:rowOff>
    </xdr:to>
    <xdr:pic>
      <xdr:nvPicPr>
        <xdr:cNvPr id="634" name="Immagine 633">
          <a:extLst>
            <a:ext uri="{FF2B5EF4-FFF2-40B4-BE49-F238E27FC236}">
              <a16:creationId xmlns:a16="http://schemas.microsoft.com/office/drawing/2014/main" id="{94271AB1-C12B-4F43-95FB-CF70E29E20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8008239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647</xdr:row>
      <xdr:rowOff>0</xdr:rowOff>
    </xdr:from>
    <xdr:to>
      <xdr:col>0</xdr:col>
      <xdr:colOff>981075</xdr:colOff>
      <xdr:row>648</xdr:row>
      <xdr:rowOff>0</xdr:rowOff>
    </xdr:to>
    <xdr:pic>
      <xdr:nvPicPr>
        <xdr:cNvPr id="635" name="Immagine 634">
          <a:extLst>
            <a:ext uri="{FF2B5EF4-FFF2-40B4-BE49-F238E27FC236}">
              <a16:creationId xmlns:a16="http://schemas.microsoft.com/office/drawing/2014/main" id="{907B6012-6A38-4459-B049-C221238CB0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8020907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648</xdr:row>
      <xdr:rowOff>0</xdr:rowOff>
    </xdr:from>
    <xdr:to>
      <xdr:col>0</xdr:col>
      <xdr:colOff>981075</xdr:colOff>
      <xdr:row>649</xdr:row>
      <xdr:rowOff>0</xdr:rowOff>
    </xdr:to>
    <xdr:pic>
      <xdr:nvPicPr>
        <xdr:cNvPr id="636" name="Immagine 635">
          <a:extLst>
            <a:ext uri="{FF2B5EF4-FFF2-40B4-BE49-F238E27FC236}">
              <a16:creationId xmlns:a16="http://schemas.microsoft.com/office/drawing/2014/main" id="{83752F96-37D5-440D-914A-A122F0C673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8033575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649</xdr:row>
      <xdr:rowOff>0</xdr:rowOff>
    </xdr:from>
    <xdr:to>
      <xdr:col>0</xdr:col>
      <xdr:colOff>981075</xdr:colOff>
      <xdr:row>650</xdr:row>
      <xdr:rowOff>0</xdr:rowOff>
    </xdr:to>
    <xdr:pic>
      <xdr:nvPicPr>
        <xdr:cNvPr id="637" name="Immagine 636">
          <a:extLst>
            <a:ext uri="{FF2B5EF4-FFF2-40B4-BE49-F238E27FC236}">
              <a16:creationId xmlns:a16="http://schemas.microsoft.com/office/drawing/2014/main" id="{3FDC22F7-420D-4C0A-8E12-5AE034E6FE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8046243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650</xdr:row>
      <xdr:rowOff>0</xdr:rowOff>
    </xdr:from>
    <xdr:to>
      <xdr:col>0</xdr:col>
      <xdr:colOff>981075</xdr:colOff>
      <xdr:row>651</xdr:row>
      <xdr:rowOff>0</xdr:rowOff>
    </xdr:to>
    <xdr:pic>
      <xdr:nvPicPr>
        <xdr:cNvPr id="638" name="Immagine 637">
          <a:extLst>
            <a:ext uri="{FF2B5EF4-FFF2-40B4-BE49-F238E27FC236}">
              <a16:creationId xmlns:a16="http://schemas.microsoft.com/office/drawing/2014/main" id="{FC03FEF4-DBD0-442A-AA62-045C073384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8058912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651</xdr:row>
      <xdr:rowOff>0</xdr:rowOff>
    </xdr:from>
    <xdr:to>
      <xdr:col>0</xdr:col>
      <xdr:colOff>981075</xdr:colOff>
      <xdr:row>652</xdr:row>
      <xdr:rowOff>0</xdr:rowOff>
    </xdr:to>
    <xdr:pic>
      <xdr:nvPicPr>
        <xdr:cNvPr id="639" name="Immagine 638">
          <a:extLst>
            <a:ext uri="{FF2B5EF4-FFF2-40B4-BE49-F238E27FC236}">
              <a16:creationId xmlns:a16="http://schemas.microsoft.com/office/drawing/2014/main" id="{1D1B38F5-50F6-46B3-970A-4684D102CB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8071580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652</xdr:row>
      <xdr:rowOff>0</xdr:rowOff>
    </xdr:from>
    <xdr:to>
      <xdr:col>0</xdr:col>
      <xdr:colOff>981075</xdr:colOff>
      <xdr:row>653</xdr:row>
      <xdr:rowOff>0</xdr:rowOff>
    </xdr:to>
    <xdr:pic>
      <xdr:nvPicPr>
        <xdr:cNvPr id="640" name="Immagine 639">
          <a:extLst>
            <a:ext uri="{FF2B5EF4-FFF2-40B4-BE49-F238E27FC236}">
              <a16:creationId xmlns:a16="http://schemas.microsoft.com/office/drawing/2014/main" id="{548CA4E3-578B-42E5-B960-2F3453B8A8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8084248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653</xdr:row>
      <xdr:rowOff>0</xdr:rowOff>
    </xdr:from>
    <xdr:to>
      <xdr:col>0</xdr:col>
      <xdr:colOff>981075</xdr:colOff>
      <xdr:row>654</xdr:row>
      <xdr:rowOff>0</xdr:rowOff>
    </xdr:to>
    <xdr:pic>
      <xdr:nvPicPr>
        <xdr:cNvPr id="641" name="Immagine 640">
          <a:extLst>
            <a:ext uri="{FF2B5EF4-FFF2-40B4-BE49-F238E27FC236}">
              <a16:creationId xmlns:a16="http://schemas.microsoft.com/office/drawing/2014/main" id="{480F39DB-DE40-4DDF-A8CF-581AB8C7DE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8096916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654</xdr:row>
      <xdr:rowOff>0</xdr:rowOff>
    </xdr:from>
    <xdr:to>
      <xdr:col>0</xdr:col>
      <xdr:colOff>981075</xdr:colOff>
      <xdr:row>655</xdr:row>
      <xdr:rowOff>0</xdr:rowOff>
    </xdr:to>
    <xdr:pic>
      <xdr:nvPicPr>
        <xdr:cNvPr id="642" name="Immagine 641">
          <a:extLst>
            <a:ext uri="{FF2B5EF4-FFF2-40B4-BE49-F238E27FC236}">
              <a16:creationId xmlns:a16="http://schemas.microsoft.com/office/drawing/2014/main" id="{4556B327-F0CB-4180-81B1-282193C5EF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8109585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655</xdr:row>
      <xdr:rowOff>0</xdr:rowOff>
    </xdr:from>
    <xdr:to>
      <xdr:col>0</xdr:col>
      <xdr:colOff>981075</xdr:colOff>
      <xdr:row>656</xdr:row>
      <xdr:rowOff>0</xdr:rowOff>
    </xdr:to>
    <xdr:pic>
      <xdr:nvPicPr>
        <xdr:cNvPr id="643" name="Immagine 642">
          <a:extLst>
            <a:ext uri="{FF2B5EF4-FFF2-40B4-BE49-F238E27FC236}">
              <a16:creationId xmlns:a16="http://schemas.microsoft.com/office/drawing/2014/main" id="{85DF6DF6-5D81-49C2-8C17-EA1BAA7569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8122253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656</xdr:row>
      <xdr:rowOff>0</xdr:rowOff>
    </xdr:from>
    <xdr:to>
      <xdr:col>0</xdr:col>
      <xdr:colOff>981075</xdr:colOff>
      <xdr:row>657</xdr:row>
      <xdr:rowOff>0</xdr:rowOff>
    </xdr:to>
    <xdr:pic>
      <xdr:nvPicPr>
        <xdr:cNvPr id="644" name="Immagine 643">
          <a:extLst>
            <a:ext uri="{FF2B5EF4-FFF2-40B4-BE49-F238E27FC236}">
              <a16:creationId xmlns:a16="http://schemas.microsoft.com/office/drawing/2014/main" id="{BBD8EF60-F3EC-4176-9A5E-3971FE6AEB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8134921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657</xdr:row>
      <xdr:rowOff>0</xdr:rowOff>
    </xdr:from>
    <xdr:to>
      <xdr:col>0</xdr:col>
      <xdr:colOff>981075</xdr:colOff>
      <xdr:row>658</xdr:row>
      <xdr:rowOff>0</xdr:rowOff>
    </xdr:to>
    <xdr:pic>
      <xdr:nvPicPr>
        <xdr:cNvPr id="645" name="Immagine 644">
          <a:extLst>
            <a:ext uri="{FF2B5EF4-FFF2-40B4-BE49-F238E27FC236}">
              <a16:creationId xmlns:a16="http://schemas.microsoft.com/office/drawing/2014/main" id="{75A80A09-264B-4D2C-A4A5-41EF60DBA5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8147589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658</xdr:row>
      <xdr:rowOff>0</xdr:rowOff>
    </xdr:from>
    <xdr:to>
      <xdr:col>0</xdr:col>
      <xdr:colOff>981075</xdr:colOff>
      <xdr:row>659</xdr:row>
      <xdr:rowOff>0</xdr:rowOff>
    </xdr:to>
    <xdr:pic>
      <xdr:nvPicPr>
        <xdr:cNvPr id="646" name="Immagine 645">
          <a:extLst>
            <a:ext uri="{FF2B5EF4-FFF2-40B4-BE49-F238E27FC236}">
              <a16:creationId xmlns:a16="http://schemas.microsoft.com/office/drawing/2014/main" id="{D40D7F69-5E8F-409F-8369-E4831BEB1D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8160258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659</xdr:row>
      <xdr:rowOff>0</xdr:rowOff>
    </xdr:from>
    <xdr:to>
      <xdr:col>0</xdr:col>
      <xdr:colOff>981075</xdr:colOff>
      <xdr:row>660</xdr:row>
      <xdr:rowOff>0</xdr:rowOff>
    </xdr:to>
    <xdr:pic>
      <xdr:nvPicPr>
        <xdr:cNvPr id="647" name="Immagine 646">
          <a:extLst>
            <a:ext uri="{FF2B5EF4-FFF2-40B4-BE49-F238E27FC236}">
              <a16:creationId xmlns:a16="http://schemas.microsoft.com/office/drawing/2014/main" id="{059C8992-5157-44F3-8E0A-593B1D5A33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8172926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660</xdr:row>
      <xdr:rowOff>0</xdr:rowOff>
    </xdr:from>
    <xdr:to>
      <xdr:col>0</xdr:col>
      <xdr:colOff>981075</xdr:colOff>
      <xdr:row>661</xdr:row>
      <xdr:rowOff>0</xdr:rowOff>
    </xdr:to>
    <xdr:pic>
      <xdr:nvPicPr>
        <xdr:cNvPr id="648" name="Immagine 647">
          <a:extLst>
            <a:ext uri="{FF2B5EF4-FFF2-40B4-BE49-F238E27FC236}">
              <a16:creationId xmlns:a16="http://schemas.microsoft.com/office/drawing/2014/main" id="{E585A5C5-986E-457E-8C62-7893507AC1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8185594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661</xdr:row>
      <xdr:rowOff>0</xdr:rowOff>
    </xdr:from>
    <xdr:to>
      <xdr:col>0</xdr:col>
      <xdr:colOff>981075</xdr:colOff>
      <xdr:row>662</xdr:row>
      <xdr:rowOff>0</xdr:rowOff>
    </xdr:to>
    <xdr:pic>
      <xdr:nvPicPr>
        <xdr:cNvPr id="649" name="Immagine 648">
          <a:extLst>
            <a:ext uri="{FF2B5EF4-FFF2-40B4-BE49-F238E27FC236}">
              <a16:creationId xmlns:a16="http://schemas.microsoft.com/office/drawing/2014/main" id="{D3BCB09D-8FF4-4F8F-9296-EFF20B7DF4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8198262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662</xdr:row>
      <xdr:rowOff>0</xdr:rowOff>
    </xdr:from>
    <xdr:to>
      <xdr:col>0</xdr:col>
      <xdr:colOff>981075</xdr:colOff>
      <xdr:row>663</xdr:row>
      <xdr:rowOff>0</xdr:rowOff>
    </xdr:to>
    <xdr:pic>
      <xdr:nvPicPr>
        <xdr:cNvPr id="650" name="Immagine 649">
          <a:extLst>
            <a:ext uri="{FF2B5EF4-FFF2-40B4-BE49-F238E27FC236}">
              <a16:creationId xmlns:a16="http://schemas.microsoft.com/office/drawing/2014/main" id="{2119FFB2-15AC-4746-961E-793833C753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8210931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663</xdr:row>
      <xdr:rowOff>0</xdr:rowOff>
    </xdr:from>
    <xdr:to>
      <xdr:col>0</xdr:col>
      <xdr:colOff>981075</xdr:colOff>
      <xdr:row>664</xdr:row>
      <xdr:rowOff>0</xdr:rowOff>
    </xdr:to>
    <xdr:pic>
      <xdr:nvPicPr>
        <xdr:cNvPr id="651" name="Immagine 650">
          <a:extLst>
            <a:ext uri="{FF2B5EF4-FFF2-40B4-BE49-F238E27FC236}">
              <a16:creationId xmlns:a16="http://schemas.microsoft.com/office/drawing/2014/main" id="{D11A075B-29FE-4D4A-8CCF-DDA5B4529C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8223599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664</xdr:row>
      <xdr:rowOff>0</xdr:rowOff>
    </xdr:from>
    <xdr:to>
      <xdr:col>0</xdr:col>
      <xdr:colOff>981075</xdr:colOff>
      <xdr:row>665</xdr:row>
      <xdr:rowOff>0</xdr:rowOff>
    </xdr:to>
    <xdr:pic>
      <xdr:nvPicPr>
        <xdr:cNvPr id="652" name="Immagine 651">
          <a:extLst>
            <a:ext uri="{FF2B5EF4-FFF2-40B4-BE49-F238E27FC236}">
              <a16:creationId xmlns:a16="http://schemas.microsoft.com/office/drawing/2014/main" id="{58BBBE92-0E65-43E6-9BB1-4CB0390E57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8236267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665</xdr:row>
      <xdr:rowOff>0</xdr:rowOff>
    </xdr:from>
    <xdr:to>
      <xdr:col>0</xdr:col>
      <xdr:colOff>981075</xdr:colOff>
      <xdr:row>666</xdr:row>
      <xdr:rowOff>0</xdr:rowOff>
    </xdr:to>
    <xdr:pic>
      <xdr:nvPicPr>
        <xdr:cNvPr id="653" name="Immagine 652">
          <a:extLst>
            <a:ext uri="{FF2B5EF4-FFF2-40B4-BE49-F238E27FC236}">
              <a16:creationId xmlns:a16="http://schemas.microsoft.com/office/drawing/2014/main" id="{575C4408-682F-4042-A584-93CE4F4CD7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8248935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666</xdr:row>
      <xdr:rowOff>0</xdr:rowOff>
    </xdr:from>
    <xdr:to>
      <xdr:col>0</xdr:col>
      <xdr:colOff>981075</xdr:colOff>
      <xdr:row>667</xdr:row>
      <xdr:rowOff>0</xdr:rowOff>
    </xdr:to>
    <xdr:pic>
      <xdr:nvPicPr>
        <xdr:cNvPr id="654" name="Immagine 653">
          <a:extLst>
            <a:ext uri="{FF2B5EF4-FFF2-40B4-BE49-F238E27FC236}">
              <a16:creationId xmlns:a16="http://schemas.microsoft.com/office/drawing/2014/main" id="{25909633-0515-4933-8619-AE7F9D7EAB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8261604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667</xdr:row>
      <xdr:rowOff>0</xdr:rowOff>
    </xdr:from>
    <xdr:to>
      <xdr:col>0</xdr:col>
      <xdr:colOff>981075</xdr:colOff>
      <xdr:row>668</xdr:row>
      <xdr:rowOff>0</xdr:rowOff>
    </xdr:to>
    <xdr:pic>
      <xdr:nvPicPr>
        <xdr:cNvPr id="655" name="Immagine 654">
          <a:extLst>
            <a:ext uri="{FF2B5EF4-FFF2-40B4-BE49-F238E27FC236}">
              <a16:creationId xmlns:a16="http://schemas.microsoft.com/office/drawing/2014/main" id="{8E5EB516-DCE1-4EBD-926B-C54380DE0F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8274272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668</xdr:row>
      <xdr:rowOff>0</xdr:rowOff>
    </xdr:from>
    <xdr:to>
      <xdr:col>0</xdr:col>
      <xdr:colOff>981075</xdr:colOff>
      <xdr:row>669</xdr:row>
      <xdr:rowOff>0</xdr:rowOff>
    </xdr:to>
    <xdr:pic>
      <xdr:nvPicPr>
        <xdr:cNvPr id="656" name="Immagine 655">
          <a:extLst>
            <a:ext uri="{FF2B5EF4-FFF2-40B4-BE49-F238E27FC236}">
              <a16:creationId xmlns:a16="http://schemas.microsoft.com/office/drawing/2014/main" id="{8E286DF7-3CE7-47E6-838B-27F28E3910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8286940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669</xdr:row>
      <xdr:rowOff>0</xdr:rowOff>
    </xdr:from>
    <xdr:to>
      <xdr:col>0</xdr:col>
      <xdr:colOff>981075</xdr:colOff>
      <xdr:row>670</xdr:row>
      <xdr:rowOff>0</xdr:rowOff>
    </xdr:to>
    <xdr:pic>
      <xdr:nvPicPr>
        <xdr:cNvPr id="657" name="Immagine 656">
          <a:extLst>
            <a:ext uri="{FF2B5EF4-FFF2-40B4-BE49-F238E27FC236}">
              <a16:creationId xmlns:a16="http://schemas.microsoft.com/office/drawing/2014/main" id="{8310A52A-279D-45F1-B213-1CF97F7892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8299608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670</xdr:row>
      <xdr:rowOff>0</xdr:rowOff>
    </xdr:from>
    <xdr:to>
      <xdr:col>0</xdr:col>
      <xdr:colOff>981075</xdr:colOff>
      <xdr:row>671</xdr:row>
      <xdr:rowOff>0</xdr:rowOff>
    </xdr:to>
    <xdr:pic>
      <xdr:nvPicPr>
        <xdr:cNvPr id="658" name="Immagine 657">
          <a:extLst>
            <a:ext uri="{FF2B5EF4-FFF2-40B4-BE49-F238E27FC236}">
              <a16:creationId xmlns:a16="http://schemas.microsoft.com/office/drawing/2014/main" id="{1D2A5FFF-6F77-4C38-9143-03609DE941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8312277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671</xdr:row>
      <xdr:rowOff>0</xdr:rowOff>
    </xdr:from>
    <xdr:to>
      <xdr:col>0</xdr:col>
      <xdr:colOff>981075</xdr:colOff>
      <xdr:row>672</xdr:row>
      <xdr:rowOff>0</xdr:rowOff>
    </xdr:to>
    <xdr:pic>
      <xdr:nvPicPr>
        <xdr:cNvPr id="659" name="Immagine 658">
          <a:extLst>
            <a:ext uri="{FF2B5EF4-FFF2-40B4-BE49-F238E27FC236}">
              <a16:creationId xmlns:a16="http://schemas.microsoft.com/office/drawing/2014/main" id="{3A3125B5-0336-43D8-9BF1-938136FCAE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8324945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672</xdr:row>
      <xdr:rowOff>0</xdr:rowOff>
    </xdr:from>
    <xdr:to>
      <xdr:col>0</xdr:col>
      <xdr:colOff>981075</xdr:colOff>
      <xdr:row>673</xdr:row>
      <xdr:rowOff>0</xdr:rowOff>
    </xdr:to>
    <xdr:pic>
      <xdr:nvPicPr>
        <xdr:cNvPr id="660" name="Immagine 659">
          <a:extLst>
            <a:ext uri="{FF2B5EF4-FFF2-40B4-BE49-F238E27FC236}">
              <a16:creationId xmlns:a16="http://schemas.microsoft.com/office/drawing/2014/main" id="{DC4E5099-16F5-44E4-BAC7-8512C31CE8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8337613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673</xdr:row>
      <xdr:rowOff>0</xdr:rowOff>
    </xdr:from>
    <xdr:to>
      <xdr:col>0</xdr:col>
      <xdr:colOff>981075</xdr:colOff>
      <xdr:row>674</xdr:row>
      <xdr:rowOff>0</xdr:rowOff>
    </xdr:to>
    <xdr:pic>
      <xdr:nvPicPr>
        <xdr:cNvPr id="661" name="Immagine 660">
          <a:extLst>
            <a:ext uri="{FF2B5EF4-FFF2-40B4-BE49-F238E27FC236}">
              <a16:creationId xmlns:a16="http://schemas.microsoft.com/office/drawing/2014/main" id="{AA218187-17D7-4FE0-8869-0B0CF1E995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8350281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674</xdr:row>
      <xdr:rowOff>0</xdr:rowOff>
    </xdr:from>
    <xdr:to>
      <xdr:col>0</xdr:col>
      <xdr:colOff>981075</xdr:colOff>
      <xdr:row>675</xdr:row>
      <xdr:rowOff>0</xdr:rowOff>
    </xdr:to>
    <xdr:pic>
      <xdr:nvPicPr>
        <xdr:cNvPr id="662" name="Immagine 661">
          <a:extLst>
            <a:ext uri="{FF2B5EF4-FFF2-40B4-BE49-F238E27FC236}">
              <a16:creationId xmlns:a16="http://schemas.microsoft.com/office/drawing/2014/main" id="{35D6DA95-D8C7-497A-AEE3-6A7467381F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8362950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675</xdr:row>
      <xdr:rowOff>0</xdr:rowOff>
    </xdr:from>
    <xdr:to>
      <xdr:col>0</xdr:col>
      <xdr:colOff>981075</xdr:colOff>
      <xdr:row>676</xdr:row>
      <xdr:rowOff>0</xdr:rowOff>
    </xdr:to>
    <xdr:pic>
      <xdr:nvPicPr>
        <xdr:cNvPr id="663" name="Immagine 662">
          <a:extLst>
            <a:ext uri="{FF2B5EF4-FFF2-40B4-BE49-F238E27FC236}">
              <a16:creationId xmlns:a16="http://schemas.microsoft.com/office/drawing/2014/main" id="{E38BA51A-F324-49A9-B7FE-7E4549B393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8375618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676</xdr:row>
      <xdr:rowOff>0</xdr:rowOff>
    </xdr:from>
    <xdr:to>
      <xdr:col>0</xdr:col>
      <xdr:colOff>981075</xdr:colOff>
      <xdr:row>677</xdr:row>
      <xdr:rowOff>0</xdr:rowOff>
    </xdr:to>
    <xdr:pic>
      <xdr:nvPicPr>
        <xdr:cNvPr id="664" name="Immagine 663">
          <a:extLst>
            <a:ext uri="{FF2B5EF4-FFF2-40B4-BE49-F238E27FC236}">
              <a16:creationId xmlns:a16="http://schemas.microsoft.com/office/drawing/2014/main" id="{B3CB2B7A-DDF5-4F1E-A9A7-601A389378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8388286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677</xdr:row>
      <xdr:rowOff>0</xdr:rowOff>
    </xdr:from>
    <xdr:to>
      <xdr:col>0</xdr:col>
      <xdr:colOff>981075</xdr:colOff>
      <xdr:row>678</xdr:row>
      <xdr:rowOff>0</xdr:rowOff>
    </xdr:to>
    <xdr:pic>
      <xdr:nvPicPr>
        <xdr:cNvPr id="665" name="Immagine 664">
          <a:extLst>
            <a:ext uri="{FF2B5EF4-FFF2-40B4-BE49-F238E27FC236}">
              <a16:creationId xmlns:a16="http://schemas.microsoft.com/office/drawing/2014/main" id="{A147A20E-FE4A-4AD8-885F-936C018BC5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8400954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678</xdr:row>
      <xdr:rowOff>0</xdr:rowOff>
    </xdr:from>
    <xdr:to>
      <xdr:col>0</xdr:col>
      <xdr:colOff>981075</xdr:colOff>
      <xdr:row>679</xdr:row>
      <xdr:rowOff>0</xdr:rowOff>
    </xdr:to>
    <xdr:pic>
      <xdr:nvPicPr>
        <xdr:cNvPr id="666" name="Immagine 665">
          <a:extLst>
            <a:ext uri="{FF2B5EF4-FFF2-40B4-BE49-F238E27FC236}">
              <a16:creationId xmlns:a16="http://schemas.microsoft.com/office/drawing/2014/main" id="{53672904-F486-4E47-8BBA-261025D740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8413623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679</xdr:row>
      <xdr:rowOff>0</xdr:rowOff>
    </xdr:from>
    <xdr:to>
      <xdr:col>0</xdr:col>
      <xdr:colOff>981075</xdr:colOff>
      <xdr:row>680</xdr:row>
      <xdr:rowOff>0</xdr:rowOff>
    </xdr:to>
    <xdr:pic>
      <xdr:nvPicPr>
        <xdr:cNvPr id="667" name="Immagine 666">
          <a:extLst>
            <a:ext uri="{FF2B5EF4-FFF2-40B4-BE49-F238E27FC236}">
              <a16:creationId xmlns:a16="http://schemas.microsoft.com/office/drawing/2014/main" id="{B71AE3EF-4867-4E18-8F64-A99741277D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8426291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680</xdr:row>
      <xdr:rowOff>0</xdr:rowOff>
    </xdr:from>
    <xdr:to>
      <xdr:col>0</xdr:col>
      <xdr:colOff>981075</xdr:colOff>
      <xdr:row>681</xdr:row>
      <xdr:rowOff>0</xdr:rowOff>
    </xdr:to>
    <xdr:pic>
      <xdr:nvPicPr>
        <xdr:cNvPr id="668" name="Immagine 667">
          <a:extLst>
            <a:ext uri="{FF2B5EF4-FFF2-40B4-BE49-F238E27FC236}">
              <a16:creationId xmlns:a16="http://schemas.microsoft.com/office/drawing/2014/main" id="{D44994EB-12B6-409B-A947-2998E5865C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8438959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681</xdr:row>
      <xdr:rowOff>0</xdr:rowOff>
    </xdr:from>
    <xdr:to>
      <xdr:col>0</xdr:col>
      <xdr:colOff>981075</xdr:colOff>
      <xdr:row>682</xdr:row>
      <xdr:rowOff>0</xdr:rowOff>
    </xdr:to>
    <xdr:pic>
      <xdr:nvPicPr>
        <xdr:cNvPr id="669" name="Immagine 668">
          <a:extLst>
            <a:ext uri="{FF2B5EF4-FFF2-40B4-BE49-F238E27FC236}">
              <a16:creationId xmlns:a16="http://schemas.microsoft.com/office/drawing/2014/main" id="{D8F364DA-D3B3-4560-986B-0771B1059D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8451627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682</xdr:row>
      <xdr:rowOff>0</xdr:rowOff>
    </xdr:from>
    <xdr:to>
      <xdr:col>0</xdr:col>
      <xdr:colOff>981075</xdr:colOff>
      <xdr:row>683</xdr:row>
      <xdr:rowOff>0</xdr:rowOff>
    </xdr:to>
    <xdr:pic>
      <xdr:nvPicPr>
        <xdr:cNvPr id="670" name="Immagine 669">
          <a:extLst>
            <a:ext uri="{FF2B5EF4-FFF2-40B4-BE49-F238E27FC236}">
              <a16:creationId xmlns:a16="http://schemas.microsoft.com/office/drawing/2014/main" id="{A2F3D7FA-E1A5-4723-8556-4988516FD7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8464296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683</xdr:row>
      <xdr:rowOff>0</xdr:rowOff>
    </xdr:from>
    <xdr:to>
      <xdr:col>0</xdr:col>
      <xdr:colOff>981075</xdr:colOff>
      <xdr:row>684</xdr:row>
      <xdr:rowOff>0</xdr:rowOff>
    </xdr:to>
    <xdr:pic>
      <xdr:nvPicPr>
        <xdr:cNvPr id="671" name="Immagine 670">
          <a:extLst>
            <a:ext uri="{FF2B5EF4-FFF2-40B4-BE49-F238E27FC236}">
              <a16:creationId xmlns:a16="http://schemas.microsoft.com/office/drawing/2014/main" id="{D30E04DC-0796-488C-A609-6BEF6DE9DB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8476964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684</xdr:row>
      <xdr:rowOff>0</xdr:rowOff>
    </xdr:from>
    <xdr:to>
      <xdr:col>0</xdr:col>
      <xdr:colOff>981075</xdr:colOff>
      <xdr:row>685</xdr:row>
      <xdr:rowOff>0</xdr:rowOff>
    </xdr:to>
    <xdr:pic>
      <xdr:nvPicPr>
        <xdr:cNvPr id="672" name="Immagine 671">
          <a:extLst>
            <a:ext uri="{FF2B5EF4-FFF2-40B4-BE49-F238E27FC236}">
              <a16:creationId xmlns:a16="http://schemas.microsoft.com/office/drawing/2014/main" id="{A3EB6A47-7A84-4734-B448-82F58260BC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8489632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685</xdr:row>
      <xdr:rowOff>0</xdr:rowOff>
    </xdr:from>
    <xdr:to>
      <xdr:col>0</xdr:col>
      <xdr:colOff>981075</xdr:colOff>
      <xdr:row>686</xdr:row>
      <xdr:rowOff>0</xdr:rowOff>
    </xdr:to>
    <xdr:pic>
      <xdr:nvPicPr>
        <xdr:cNvPr id="673" name="Immagine 672">
          <a:extLst>
            <a:ext uri="{FF2B5EF4-FFF2-40B4-BE49-F238E27FC236}">
              <a16:creationId xmlns:a16="http://schemas.microsoft.com/office/drawing/2014/main" id="{CE363575-6965-41E3-8527-0517B94185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8502300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686</xdr:row>
      <xdr:rowOff>0</xdr:rowOff>
    </xdr:from>
    <xdr:to>
      <xdr:col>0</xdr:col>
      <xdr:colOff>981075</xdr:colOff>
      <xdr:row>687</xdr:row>
      <xdr:rowOff>0</xdr:rowOff>
    </xdr:to>
    <xdr:pic>
      <xdr:nvPicPr>
        <xdr:cNvPr id="674" name="Immagine 673">
          <a:extLst>
            <a:ext uri="{FF2B5EF4-FFF2-40B4-BE49-F238E27FC236}">
              <a16:creationId xmlns:a16="http://schemas.microsoft.com/office/drawing/2014/main" id="{3CF77389-9B3B-4E58-8C13-3DA1C874A7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8514969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687</xdr:row>
      <xdr:rowOff>0</xdr:rowOff>
    </xdr:from>
    <xdr:to>
      <xdr:col>0</xdr:col>
      <xdr:colOff>981075</xdr:colOff>
      <xdr:row>688</xdr:row>
      <xdr:rowOff>0</xdr:rowOff>
    </xdr:to>
    <xdr:pic>
      <xdr:nvPicPr>
        <xdr:cNvPr id="675" name="Immagine 674">
          <a:extLst>
            <a:ext uri="{FF2B5EF4-FFF2-40B4-BE49-F238E27FC236}">
              <a16:creationId xmlns:a16="http://schemas.microsoft.com/office/drawing/2014/main" id="{13FA0BA9-5F61-4BB8-89C0-362C2B0C97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8527637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688</xdr:row>
      <xdr:rowOff>0</xdr:rowOff>
    </xdr:from>
    <xdr:to>
      <xdr:col>0</xdr:col>
      <xdr:colOff>981075</xdr:colOff>
      <xdr:row>689</xdr:row>
      <xdr:rowOff>0</xdr:rowOff>
    </xdr:to>
    <xdr:pic>
      <xdr:nvPicPr>
        <xdr:cNvPr id="676" name="Immagine 675">
          <a:extLst>
            <a:ext uri="{FF2B5EF4-FFF2-40B4-BE49-F238E27FC236}">
              <a16:creationId xmlns:a16="http://schemas.microsoft.com/office/drawing/2014/main" id="{0FCE3892-884A-4A7C-B943-B471280DC2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8540305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689</xdr:row>
      <xdr:rowOff>0</xdr:rowOff>
    </xdr:from>
    <xdr:to>
      <xdr:col>0</xdr:col>
      <xdr:colOff>981075</xdr:colOff>
      <xdr:row>690</xdr:row>
      <xdr:rowOff>0</xdr:rowOff>
    </xdr:to>
    <xdr:pic>
      <xdr:nvPicPr>
        <xdr:cNvPr id="677" name="Immagine 676">
          <a:extLst>
            <a:ext uri="{FF2B5EF4-FFF2-40B4-BE49-F238E27FC236}">
              <a16:creationId xmlns:a16="http://schemas.microsoft.com/office/drawing/2014/main" id="{4F38FDFA-FEE4-4786-BFE9-B40A2377EE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8552973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690</xdr:row>
      <xdr:rowOff>0</xdr:rowOff>
    </xdr:from>
    <xdr:to>
      <xdr:col>0</xdr:col>
      <xdr:colOff>981075</xdr:colOff>
      <xdr:row>691</xdr:row>
      <xdr:rowOff>0</xdr:rowOff>
    </xdr:to>
    <xdr:pic>
      <xdr:nvPicPr>
        <xdr:cNvPr id="678" name="Immagine 677">
          <a:extLst>
            <a:ext uri="{FF2B5EF4-FFF2-40B4-BE49-F238E27FC236}">
              <a16:creationId xmlns:a16="http://schemas.microsoft.com/office/drawing/2014/main" id="{B0BC25FB-EB7F-440A-B727-C52692322A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8565642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691</xdr:row>
      <xdr:rowOff>0</xdr:rowOff>
    </xdr:from>
    <xdr:to>
      <xdr:col>0</xdr:col>
      <xdr:colOff>981075</xdr:colOff>
      <xdr:row>692</xdr:row>
      <xdr:rowOff>0</xdr:rowOff>
    </xdr:to>
    <xdr:pic>
      <xdr:nvPicPr>
        <xdr:cNvPr id="679" name="Immagine 678">
          <a:extLst>
            <a:ext uri="{FF2B5EF4-FFF2-40B4-BE49-F238E27FC236}">
              <a16:creationId xmlns:a16="http://schemas.microsoft.com/office/drawing/2014/main" id="{C92FFD10-9861-4B60-AF57-83B1F22DEA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8578310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692</xdr:row>
      <xdr:rowOff>0</xdr:rowOff>
    </xdr:from>
    <xdr:to>
      <xdr:col>0</xdr:col>
      <xdr:colOff>981075</xdr:colOff>
      <xdr:row>693</xdr:row>
      <xdr:rowOff>0</xdr:rowOff>
    </xdr:to>
    <xdr:pic>
      <xdr:nvPicPr>
        <xdr:cNvPr id="680" name="Immagine 679">
          <a:extLst>
            <a:ext uri="{FF2B5EF4-FFF2-40B4-BE49-F238E27FC236}">
              <a16:creationId xmlns:a16="http://schemas.microsoft.com/office/drawing/2014/main" id="{E9268A4D-AF03-4C66-AE5D-FBCA28376C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8590978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693</xdr:row>
      <xdr:rowOff>0</xdr:rowOff>
    </xdr:from>
    <xdr:to>
      <xdr:col>0</xdr:col>
      <xdr:colOff>981075</xdr:colOff>
      <xdr:row>694</xdr:row>
      <xdr:rowOff>0</xdr:rowOff>
    </xdr:to>
    <xdr:pic>
      <xdr:nvPicPr>
        <xdr:cNvPr id="681" name="Immagine 680">
          <a:extLst>
            <a:ext uri="{FF2B5EF4-FFF2-40B4-BE49-F238E27FC236}">
              <a16:creationId xmlns:a16="http://schemas.microsoft.com/office/drawing/2014/main" id="{6B63B678-CD75-4D00-9183-11ABB6A9B7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8603646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694</xdr:row>
      <xdr:rowOff>0</xdr:rowOff>
    </xdr:from>
    <xdr:to>
      <xdr:col>0</xdr:col>
      <xdr:colOff>981075</xdr:colOff>
      <xdr:row>695</xdr:row>
      <xdr:rowOff>0</xdr:rowOff>
    </xdr:to>
    <xdr:pic>
      <xdr:nvPicPr>
        <xdr:cNvPr id="682" name="Immagine 681">
          <a:extLst>
            <a:ext uri="{FF2B5EF4-FFF2-40B4-BE49-F238E27FC236}">
              <a16:creationId xmlns:a16="http://schemas.microsoft.com/office/drawing/2014/main" id="{A22D158A-F685-4366-934A-8FF52A2346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8616315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695</xdr:row>
      <xdr:rowOff>0</xdr:rowOff>
    </xdr:from>
    <xdr:to>
      <xdr:col>0</xdr:col>
      <xdr:colOff>981075</xdr:colOff>
      <xdr:row>696</xdr:row>
      <xdr:rowOff>0</xdr:rowOff>
    </xdr:to>
    <xdr:pic>
      <xdr:nvPicPr>
        <xdr:cNvPr id="683" name="Immagine 682">
          <a:extLst>
            <a:ext uri="{FF2B5EF4-FFF2-40B4-BE49-F238E27FC236}">
              <a16:creationId xmlns:a16="http://schemas.microsoft.com/office/drawing/2014/main" id="{E8DED3E6-8909-4D84-BD9B-B3DEF9E734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8628983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696</xdr:row>
      <xdr:rowOff>0</xdr:rowOff>
    </xdr:from>
    <xdr:to>
      <xdr:col>0</xdr:col>
      <xdr:colOff>981075</xdr:colOff>
      <xdr:row>697</xdr:row>
      <xdr:rowOff>0</xdr:rowOff>
    </xdr:to>
    <xdr:pic>
      <xdr:nvPicPr>
        <xdr:cNvPr id="684" name="Immagine 683">
          <a:extLst>
            <a:ext uri="{FF2B5EF4-FFF2-40B4-BE49-F238E27FC236}">
              <a16:creationId xmlns:a16="http://schemas.microsoft.com/office/drawing/2014/main" id="{70A7DA2F-D4F0-49CB-8230-F6CF02C4E4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8641651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697</xdr:row>
      <xdr:rowOff>0</xdr:rowOff>
    </xdr:from>
    <xdr:to>
      <xdr:col>0</xdr:col>
      <xdr:colOff>981075</xdr:colOff>
      <xdr:row>698</xdr:row>
      <xdr:rowOff>0</xdr:rowOff>
    </xdr:to>
    <xdr:pic>
      <xdr:nvPicPr>
        <xdr:cNvPr id="685" name="Immagine 684">
          <a:extLst>
            <a:ext uri="{FF2B5EF4-FFF2-40B4-BE49-F238E27FC236}">
              <a16:creationId xmlns:a16="http://schemas.microsoft.com/office/drawing/2014/main" id="{0F1B5DD3-837D-43B2-86E1-4498D1BE72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8654319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698</xdr:row>
      <xdr:rowOff>0</xdr:rowOff>
    </xdr:from>
    <xdr:to>
      <xdr:col>0</xdr:col>
      <xdr:colOff>981075</xdr:colOff>
      <xdr:row>699</xdr:row>
      <xdr:rowOff>0</xdr:rowOff>
    </xdr:to>
    <xdr:pic>
      <xdr:nvPicPr>
        <xdr:cNvPr id="686" name="Immagine 685">
          <a:extLst>
            <a:ext uri="{FF2B5EF4-FFF2-40B4-BE49-F238E27FC236}">
              <a16:creationId xmlns:a16="http://schemas.microsoft.com/office/drawing/2014/main" id="{F7BEDF2B-8C78-4ECA-BAE7-85E3C79CF2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8666988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699</xdr:row>
      <xdr:rowOff>0</xdr:rowOff>
    </xdr:from>
    <xdr:to>
      <xdr:col>0</xdr:col>
      <xdr:colOff>981075</xdr:colOff>
      <xdr:row>700</xdr:row>
      <xdr:rowOff>0</xdr:rowOff>
    </xdr:to>
    <xdr:pic>
      <xdr:nvPicPr>
        <xdr:cNvPr id="687" name="Immagine 686">
          <a:extLst>
            <a:ext uri="{FF2B5EF4-FFF2-40B4-BE49-F238E27FC236}">
              <a16:creationId xmlns:a16="http://schemas.microsoft.com/office/drawing/2014/main" id="{EEC8F284-B778-41A4-85F7-DEFCEFE12F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8679656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700</xdr:row>
      <xdr:rowOff>0</xdr:rowOff>
    </xdr:from>
    <xdr:to>
      <xdr:col>0</xdr:col>
      <xdr:colOff>981075</xdr:colOff>
      <xdr:row>701</xdr:row>
      <xdr:rowOff>0</xdr:rowOff>
    </xdr:to>
    <xdr:pic>
      <xdr:nvPicPr>
        <xdr:cNvPr id="688" name="Immagine 687">
          <a:extLst>
            <a:ext uri="{FF2B5EF4-FFF2-40B4-BE49-F238E27FC236}">
              <a16:creationId xmlns:a16="http://schemas.microsoft.com/office/drawing/2014/main" id="{994F0EF5-55CA-4D7E-9CFB-02443B652C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8692324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701</xdr:row>
      <xdr:rowOff>0</xdr:rowOff>
    </xdr:from>
    <xdr:to>
      <xdr:col>0</xdr:col>
      <xdr:colOff>981075</xdr:colOff>
      <xdr:row>702</xdr:row>
      <xdr:rowOff>0</xdr:rowOff>
    </xdr:to>
    <xdr:pic>
      <xdr:nvPicPr>
        <xdr:cNvPr id="689" name="Immagine 688">
          <a:extLst>
            <a:ext uri="{FF2B5EF4-FFF2-40B4-BE49-F238E27FC236}">
              <a16:creationId xmlns:a16="http://schemas.microsoft.com/office/drawing/2014/main" id="{00C3CF5D-72D3-48EE-80E8-D35C71769F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8704992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702</xdr:row>
      <xdr:rowOff>0</xdr:rowOff>
    </xdr:from>
    <xdr:to>
      <xdr:col>0</xdr:col>
      <xdr:colOff>981075</xdr:colOff>
      <xdr:row>703</xdr:row>
      <xdr:rowOff>0</xdr:rowOff>
    </xdr:to>
    <xdr:pic>
      <xdr:nvPicPr>
        <xdr:cNvPr id="690" name="Immagine 689">
          <a:extLst>
            <a:ext uri="{FF2B5EF4-FFF2-40B4-BE49-F238E27FC236}">
              <a16:creationId xmlns:a16="http://schemas.microsoft.com/office/drawing/2014/main" id="{66EDC48F-5B8D-42D7-A9DA-20EE1D45F3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8717661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703</xdr:row>
      <xdr:rowOff>0</xdr:rowOff>
    </xdr:from>
    <xdr:to>
      <xdr:col>0</xdr:col>
      <xdr:colOff>981075</xdr:colOff>
      <xdr:row>704</xdr:row>
      <xdr:rowOff>0</xdr:rowOff>
    </xdr:to>
    <xdr:pic>
      <xdr:nvPicPr>
        <xdr:cNvPr id="691" name="Immagine 690">
          <a:extLst>
            <a:ext uri="{FF2B5EF4-FFF2-40B4-BE49-F238E27FC236}">
              <a16:creationId xmlns:a16="http://schemas.microsoft.com/office/drawing/2014/main" id="{4E3ADB8B-D3C2-4B95-8ED6-38004352C1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8730329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704</xdr:row>
      <xdr:rowOff>0</xdr:rowOff>
    </xdr:from>
    <xdr:to>
      <xdr:col>0</xdr:col>
      <xdr:colOff>981075</xdr:colOff>
      <xdr:row>705</xdr:row>
      <xdr:rowOff>0</xdr:rowOff>
    </xdr:to>
    <xdr:pic>
      <xdr:nvPicPr>
        <xdr:cNvPr id="692" name="Immagine 691">
          <a:extLst>
            <a:ext uri="{FF2B5EF4-FFF2-40B4-BE49-F238E27FC236}">
              <a16:creationId xmlns:a16="http://schemas.microsoft.com/office/drawing/2014/main" id="{CE03DC63-6D9A-4881-A172-768C8DBD6A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8742997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705</xdr:row>
      <xdr:rowOff>0</xdr:rowOff>
    </xdr:from>
    <xdr:to>
      <xdr:col>0</xdr:col>
      <xdr:colOff>981075</xdr:colOff>
      <xdr:row>706</xdr:row>
      <xdr:rowOff>0</xdr:rowOff>
    </xdr:to>
    <xdr:pic>
      <xdr:nvPicPr>
        <xdr:cNvPr id="693" name="Immagine 692">
          <a:extLst>
            <a:ext uri="{FF2B5EF4-FFF2-40B4-BE49-F238E27FC236}">
              <a16:creationId xmlns:a16="http://schemas.microsoft.com/office/drawing/2014/main" id="{EFB984DD-1AE0-407C-9492-9FAAFC63CF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8755665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706</xdr:row>
      <xdr:rowOff>0</xdr:rowOff>
    </xdr:from>
    <xdr:to>
      <xdr:col>0</xdr:col>
      <xdr:colOff>981075</xdr:colOff>
      <xdr:row>707</xdr:row>
      <xdr:rowOff>0</xdr:rowOff>
    </xdr:to>
    <xdr:pic>
      <xdr:nvPicPr>
        <xdr:cNvPr id="694" name="Immagine 693">
          <a:extLst>
            <a:ext uri="{FF2B5EF4-FFF2-40B4-BE49-F238E27FC236}">
              <a16:creationId xmlns:a16="http://schemas.microsoft.com/office/drawing/2014/main" id="{8C29E9DB-D35C-4303-897B-D56DA067C4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8768334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707</xdr:row>
      <xdr:rowOff>0</xdr:rowOff>
    </xdr:from>
    <xdr:to>
      <xdr:col>0</xdr:col>
      <xdr:colOff>981075</xdr:colOff>
      <xdr:row>708</xdr:row>
      <xdr:rowOff>0</xdr:rowOff>
    </xdr:to>
    <xdr:pic>
      <xdr:nvPicPr>
        <xdr:cNvPr id="695" name="Immagine 694">
          <a:extLst>
            <a:ext uri="{FF2B5EF4-FFF2-40B4-BE49-F238E27FC236}">
              <a16:creationId xmlns:a16="http://schemas.microsoft.com/office/drawing/2014/main" id="{3D1D4D99-5990-4151-8A8A-71C8077AD6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8781002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708</xdr:row>
      <xdr:rowOff>0</xdr:rowOff>
    </xdr:from>
    <xdr:to>
      <xdr:col>0</xdr:col>
      <xdr:colOff>981075</xdr:colOff>
      <xdr:row>709</xdr:row>
      <xdr:rowOff>0</xdr:rowOff>
    </xdr:to>
    <xdr:pic>
      <xdr:nvPicPr>
        <xdr:cNvPr id="696" name="Immagine 695">
          <a:extLst>
            <a:ext uri="{FF2B5EF4-FFF2-40B4-BE49-F238E27FC236}">
              <a16:creationId xmlns:a16="http://schemas.microsoft.com/office/drawing/2014/main" id="{554EA312-C43E-42E0-98F8-E94C8B9EFF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8793670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709</xdr:row>
      <xdr:rowOff>0</xdr:rowOff>
    </xdr:from>
    <xdr:to>
      <xdr:col>0</xdr:col>
      <xdr:colOff>981075</xdr:colOff>
      <xdr:row>710</xdr:row>
      <xdr:rowOff>0</xdr:rowOff>
    </xdr:to>
    <xdr:pic>
      <xdr:nvPicPr>
        <xdr:cNvPr id="697" name="Immagine 696">
          <a:extLst>
            <a:ext uri="{FF2B5EF4-FFF2-40B4-BE49-F238E27FC236}">
              <a16:creationId xmlns:a16="http://schemas.microsoft.com/office/drawing/2014/main" id="{EB04164D-1DAD-4B04-A8FC-57707EBD32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8806338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710</xdr:row>
      <xdr:rowOff>0</xdr:rowOff>
    </xdr:from>
    <xdr:to>
      <xdr:col>0</xdr:col>
      <xdr:colOff>981075</xdr:colOff>
      <xdr:row>711</xdr:row>
      <xdr:rowOff>0</xdr:rowOff>
    </xdr:to>
    <xdr:pic>
      <xdr:nvPicPr>
        <xdr:cNvPr id="698" name="Immagine 697">
          <a:extLst>
            <a:ext uri="{FF2B5EF4-FFF2-40B4-BE49-F238E27FC236}">
              <a16:creationId xmlns:a16="http://schemas.microsoft.com/office/drawing/2014/main" id="{37ED99D3-1503-437F-A5A6-65E34C6755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8819007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711</xdr:row>
      <xdr:rowOff>0</xdr:rowOff>
    </xdr:from>
    <xdr:to>
      <xdr:col>0</xdr:col>
      <xdr:colOff>981075</xdr:colOff>
      <xdr:row>712</xdr:row>
      <xdr:rowOff>0</xdr:rowOff>
    </xdr:to>
    <xdr:pic>
      <xdr:nvPicPr>
        <xdr:cNvPr id="699" name="Immagine 698">
          <a:extLst>
            <a:ext uri="{FF2B5EF4-FFF2-40B4-BE49-F238E27FC236}">
              <a16:creationId xmlns:a16="http://schemas.microsoft.com/office/drawing/2014/main" id="{8A9005BA-2D3C-4A92-B69E-CE1A2D6461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8831675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712</xdr:row>
      <xdr:rowOff>0</xdr:rowOff>
    </xdr:from>
    <xdr:to>
      <xdr:col>0</xdr:col>
      <xdr:colOff>981075</xdr:colOff>
      <xdr:row>713</xdr:row>
      <xdr:rowOff>0</xdr:rowOff>
    </xdr:to>
    <xdr:pic>
      <xdr:nvPicPr>
        <xdr:cNvPr id="700" name="Immagine 699">
          <a:extLst>
            <a:ext uri="{FF2B5EF4-FFF2-40B4-BE49-F238E27FC236}">
              <a16:creationId xmlns:a16="http://schemas.microsoft.com/office/drawing/2014/main" id="{F59A7432-6212-4577-941D-E7FEC75CC4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8844343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713</xdr:row>
      <xdr:rowOff>0</xdr:rowOff>
    </xdr:from>
    <xdr:to>
      <xdr:col>0</xdr:col>
      <xdr:colOff>981075</xdr:colOff>
      <xdr:row>714</xdr:row>
      <xdr:rowOff>0</xdr:rowOff>
    </xdr:to>
    <xdr:pic>
      <xdr:nvPicPr>
        <xdr:cNvPr id="701" name="Immagine 700">
          <a:extLst>
            <a:ext uri="{FF2B5EF4-FFF2-40B4-BE49-F238E27FC236}">
              <a16:creationId xmlns:a16="http://schemas.microsoft.com/office/drawing/2014/main" id="{F94FDFD7-1FAF-4246-A16B-E9052D3A9E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8857011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714</xdr:row>
      <xdr:rowOff>0</xdr:rowOff>
    </xdr:from>
    <xdr:to>
      <xdr:col>0</xdr:col>
      <xdr:colOff>981075</xdr:colOff>
      <xdr:row>715</xdr:row>
      <xdr:rowOff>0</xdr:rowOff>
    </xdr:to>
    <xdr:pic>
      <xdr:nvPicPr>
        <xdr:cNvPr id="702" name="Immagine 701">
          <a:extLst>
            <a:ext uri="{FF2B5EF4-FFF2-40B4-BE49-F238E27FC236}">
              <a16:creationId xmlns:a16="http://schemas.microsoft.com/office/drawing/2014/main" id="{BAE3F4F5-4BA9-45EC-A5A9-11A2236CD5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8869680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715</xdr:row>
      <xdr:rowOff>0</xdr:rowOff>
    </xdr:from>
    <xdr:to>
      <xdr:col>0</xdr:col>
      <xdr:colOff>981075</xdr:colOff>
      <xdr:row>716</xdr:row>
      <xdr:rowOff>0</xdr:rowOff>
    </xdr:to>
    <xdr:pic>
      <xdr:nvPicPr>
        <xdr:cNvPr id="703" name="Immagine 702">
          <a:extLst>
            <a:ext uri="{FF2B5EF4-FFF2-40B4-BE49-F238E27FC236}">
              <a16:creationId xmlns:a16="http://schemas.microsoft.com/office/drawing/2014/main" id="{66A28472-728C-4706-B45A-9CB01D9AAD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8882348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716</xdr:row>
      <xdr:rowOff>0</xdr:rowOff>
    </xdr:from>
    <xdr:to>
      <xdr:col>0</xdr:col>
      <xdr:colOff>981075</xdr:colOff>
      <xdr:row>717</xdr:row>
      <xdr:rowOff>0</xdr:rowOff>
    </xdr:to>
    <xdr:pic>
      <xdr:nvPicPr>
        <xdr:cNvPr id="704" name="Immagine 703">
          <a:extLst>
            <a:ext uri="{FF2B5EF4-FFF2-40B4-BE49-F238E27FC236}">
              <a16:creationId xmlns:a16="http://schemas.microsoft.com/office/drawing/2014/main" id="{6496421B-735C-40A4-BB60-08D834DB52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8895016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717</xdr:row>
      <xdr:rowOff>0</xdr:rowOff>
    </xdr:from>
    <xdr:to>
      <xdr:col>0</xdr:col>
      <xdr:colOff>981075</xdr:colOff>
      <xdr:row>718</xdr:row>
      <xdr:rowOff>0</xdr:rowOff>
    </xdr:to>
    <xdr:pic>
      <xdr:nvPicPr>
        <xdr:cNvPr id="705" name="Immagine 704">
          <a:extLst>
            <a:ext uri="{FF2B5EF4-FFF2-40B4-BE49-F238E27FC236}">
              <a16:creationId xmlns:a16="http://schemas.microsoft.com/office/drawing/2014/main" id="{E0530683-41A9-4EBB-9D3A-0A4762F93B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8907684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718</xdr:row>
      <xdr:rowOff>0</xdr:rowOff>
    </xdr:from>
    <xdr:to>
      <xdr:col>0</xdr:col>
      <xdr:colOff>981075</xdr:colOff>
      <xdr:row>719</xdr:row>
      <xdr:rowOff>0</xdr:rowOff>
    </xdr:to>
    <xdr:pic>
      <xdr:nvPicPr>
        <xdr:cNvPr id="706" name="Immagine 705">
          <a:extLst>
            <a:ext uri="{FF2B5EF4-FFF2-40B4-BE49-F238E27FC236}">
              <a16:creationId xmlns:a16="http://schemas.microsoft.com/office/drawing/2014/main" id="{64986089-4986-461D-8CEA-767256B8AF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8920353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719</xdr:row>
      <xdr:rowOff>0</xdr:rowOff>
    </xdr:from>
    <xdr:to>
      <xdr:col>0</xdr:col>
      <xdr:colOff>981075</xdr:colOff>
      <xdr:row>720</xdr:row>
      <xdr:rowOff>0</xdr:rowOff>
    </xdr:to>
    <xdr:pic>
      <xdr:nvPicPr>
        <xdr:cNvPr id="707" name="Immagine 706">
          <a:extLst>
            <a:ext uri="{FF2B5EF4-FFF2-40B4-BE49-F238E27FC236}">
              <a16:creationId xmlns:a16="http://schemas.microsoft.com/office/drawing/2014/main" id="{82D0D931-75FE-4E4D-8DFE-8CC0636301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8933021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720</xdr:row>
      <xdr:rowOff>0</xdr:rowOff>
    </xdr:from>
    <xdr:to>
      <xdr:col>0</xdr:col>
      <xdr:colOff>981075</xdr:colOff>
      <xdr:row>721</xdr:row>
      <xdr:rowOff>0</xdr:rowOff>
    </xdr:to>
    <xdr:pic>
      <xdr:nvPicPr>
        <xdr:cNvPr id="708" name="Immagine 707">
          <a:extLst>
            <a:ext uri="{FF2B5EF4-FFF2-40B4-BE49-F238E27FC236}">
              <a16:creationId xmlns:a16="http://schemas.microsoft.com/office/drawing/2014/main" id="{B43C0E36-98CC-4F6B-AC91-30C78B2AAF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8945689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721</xdr:row>
      <xdr:rowOff>0</xdr:rowOff>
    </xdr:from>
    <xdr:to>
      <xdr:col>0</xdr:col>
      <xdr:colOff>981075</xdr:colOff>
      <xdr:row>722</xdr:row>
      <xdr:rowOff>0</xdr:rowOff>
    </xdr:to>
    <xdr:pic>
      <xdr:nvPicPr>
        <xdr:cNvPr id="709" name="Immagine 708">
          <a:extLst>
            <a:ext uri="{FF2B5EF4-FFF2-40B4-BE49-F238E27FC236}">
              <a16:creationId xmlns:a16="http://schemas.microsoft.com/office/drawing/2014/main" id="{92EBE4C7-F83F-45D6-85DD-D40DE83EEC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8958357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722</xdr:row>
      <xdr:rowOff>0</xdr:rowOff>
    </xdr:from>
    <xdr:to>
      <xdr:col>0</xdr:col>
      <xdr:colOff>981075</xdr:colOff>
      <xdr:row>723</xdr:row>
      <xdr:rowOff>0</xdr:rowOff>
    </xdr:to>
    <xdr:pic>
      <xdr:nvPicPr>
        <xdr:cNvPr id="710" name="Immagine 709">
          <a:extLst>
            <a:ext uri="{FF2B5EF4-FFF2-40B4-BE49-F238E27FC236}">
              <a16:creationId xmlns:a16="http://schemas.microsoft.com/office/drawing/2014/main" id="{C5680750-A10E-4A58-9A10-C1C2246F33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8971026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723</xdr:row>
      <xdr:rowOff>0</xdr:rowOff>
    </xdr:from>
    <xdr:to>
      <xdr:col>0</xdr:col>
      <xdr:colOff>981075</xdr:colOff>
      <xdr:row>724</xdr:row>
      <xdr:rowOff>0</xdr:rowOff>
    </xdr:to>
    <xdr:pic>
      <xdr:nvPicPr>
        <xdr:cNvPr id="711" name="Immagine 710">
          <a:extLst>
            <a:ext uri="{FF2B5EF4-FFF2-40B4-BE49-F238E27FC236}">
              <a16:creationId xmlns:a16="http://schemas.microsoft.com/office/drawing/2014/main" id="{978766E8-1BCB-4A92-ACD7-0BBE5F6D8E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8983694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724</xdr:row>
      <xdr:rowOff>0</xdr:rowOff>
    </xdr:from>
    <xdr:to>
      <xdr:col>0</xdr:col>
      <xdr:colOff>981075</xdr:colOff>
      <xdr:row>725</xdr:row>
      <xdr:rowOff>0</xdr:rowOff>
    </xdr:to>
    <xdr:pic>
      <xdr:nvPicPr>
        <xdr:cNvPr id="712" name="Immagine 711">
          <a:extLst>
            <a:ext uri="{FF2B5EF4-FFF2-40B4-BE49-F238E27FC236}">
              <a16:creationId xmlns:a16="http://schemas.microsoft.com/office/drawing/2014/main" id="{DA4F4D76-10E6-4DE5-A4E5-58C0EE147B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8996362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725</xdr:row>
      <xdr:rowOff>0</xdr:rowOff>
    </xdr:from>
    <xdr:to>
      <xdr:col>0</xdr:col>
      <xdr:colOff>981075</xdr:colOff>
      <xdr:row>726</xdr:row>
      <xdr:rowOff>0</xdr:rowOff>
    </xdr:to>
    <xdr:pic>
      <xdr:nvPicPr>
        <xdr:cNvPr id="713" name="Immagine 712">
          <a:extLst>
            <a:ext uri="{FF2B5EF4-FFF2-40B4-BE49-F238E27FC236}">
              <a16:creationId xmlns:a16="http://schemas.microsoft.com/office/drawing/2014/main" id="{F672A204-7DC3-4B24-862A-11009865D5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9009030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726</xdr:row>
      <xdr:rowOff>0</xdr:rowOff>
    </xdr:from>
    <xdr:to>
      <xdr:col>0</xdr:col>
      <xdr:colOff>981075</xdr:colOff>
      <xdr:row>727</xdr:row>
      <xdr:rowOff>0</xdr:rowOff>
    </xdr:to>
    <xdr:pic>
      <xdr:nvPicPr>
        <xdr:cNvPr id="714" name="Immagine 713">
          <a:extLst>
            <a:ext uri="{FF2B5EF4-FFF2-40B4-BE49-F238E27FC236}">
              <a16:creationId xmlns:a16="http://schemas.microsoft.com/office/drawing/2014/main" id="{6CCA7045-F145-4FA8-97BA-A3EB3E84F8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9021699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727</xdr:row>
      <xdr:rowOff>0</xdr:rowOff>
    </xdr:from>
    <xdr:to>
      <xdr:col>0</xdr:col>
      <xdr:colOff>981075</xdr:colOff>
      <xdr:row>728</xdr:row>
      <xdr:rowOff>0</xdr:rowOff>
    </xdr:to>
    <xdr:pic>
      <xdr:nvPicPr>
        <xdr:cNvPr id="715" name="Immagine 714">
          <a:extLst>
            <a:ext uri="{FF2B5EF4-FFF2-40B4-BE49-F238E27FC236}">
              <a16:creationId xmlns:a16="http://schemas.microsoft.com/office/drawing/2014/main" id="{4058B58A-1A89-423A-83E9-211799E612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9034367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728</xdr:row>
      <xdr:rowOff>0</xdr:rowOff>
    </xdr:from>
    <xdr:to>
      <xdr:col>0</xdr:col>
      <xdr:colOff>981075</xdr:colOff>
      <xdr:row>729</xdr:row>
      <xdr:rowOff>0</xdr:rowOff>
    </xdr:to>
    <xdr:pic>
      <xdr:nvPicPr>
        <xdr:cNvPr id="716" name="Immagine 715">
          <a:extLst>
            <a:ext uri="{FF2B5EF4-FFF2-40B4-BE49-F238E27FC236}">
              <a16:creationId xmlns:a16="http://schemas.microsoft.com/office/drawing/2014/main" id="{C53F2FA8-0B9B-4BF7-87E9-28CACB68E7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9047035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729</xdr:row>
      <xdr:rowOff>0</xdr:rowOff>
    </xdr:from>
    <xdr:to>
      <xdr:col>0</xdr:col>
      <xdr:colOff>981075</xdr:colOff>
      <xdr:row>730</xdr:row>
      <xdr:rowOff>0</xdr:rowOff>
    </xdr:to>
    <xdr:pic>
      <xdr:nvPicPr>
        <xdr:cNvPr id="717" name="Immagine 716">
          <a:extLst>
            <a:ext uri="{FF2B5EF4-FFF2-40B4-BE49-F238E27FC236}">
              <a16:creationId xmlns:a16="http://schemas.microsoft.com/office/drawing/2014/main" id="{E105A6D7-2DBE-4BE4-ADE5-C5ABDBFB51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9059703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730</xdr:row>
      <xdr:rowOff>0</xdr:rowOff>
    </xdr:from>
    <xdr:to>
      <xdr:col>0</xdr:col>
      <xdr:colOff>981075</xdr:colOff>
      <xdr:row>731</xdr:row>
      <xdr:rowOff>0</xdr:rowOff>
    </xdr:to>
    <xdr:pic>
      <xdr:nvPicPr>
        <xdr:cNvPr id="718" name="Immagine 717">
          <a:extLst>
            <a:ext uri="{FF2B5EF4-FFF2-40B4-BE49-F238E27FC236}">
              <a16:creationId xmlns:a16="http://schemas.microsoft.com/office/drawing/2014/main" id="{7B27FE5D-18CE-42CD-9DFB-FBC716D078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9072372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731</xdr:row>
      <xdr:rowOff>0</xdr:rowOff>
    </xdr:from>
    <xdr:to>
      <xdr:col>0</xdr:col>
      <xdr:colOff>981075</xdr:colOff>
      <xdr:row>732</xdr:row>
      <xdr:rowOff>0</xdr:rowOff>
    </xdr:to>
    <xdr:pic>
      <xdr:nvPicPr>
        <xdr:cNvPr id="719" name="Immagine 718">
          <a:extLst>
            <a:ext uri="{FF2B5EF4-FFF2-40B4-BE49-F238E27FC236}">
              <a16:creationId xmlns:a16="http://schemas.microsoft.com/office/drawing/2014/main" id="{A3085E18-46A8-4B04-8BF6-D65946CA4E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9085040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732</xdr:row>
      <xdr:rowOff>0</xdr:rowOff>
    </xdr:from>
    <xdr:to>
      <xdr:col>0</xdr:col>
      <xdr:colOff>981075</xdr:colOff>
      <xdr:row>733</xdr:row>
      <xdr:rowOff>0</xdr:rowOff>
    </xdr:to>
    <xdr:pic>
      <xdr:nvPicPr>
        <xdr:cNvPr id="720" name="Immagine 719">
          <a:extLst>
            <a:ext uri="{FF2B5EF4-FFF2-40B4-BE49-F238E27FC236}">
              <a16:creationId xmlns:a16="http://schemas.microsoft.com/office/drawing/2014/main" id="{569BB07D-1BFB-4E64-B77F-3891CB079B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9097708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733</xdr:row>
      <xdr:rowOff>0</xdr:rowOff>
    </xdr:from>
    <xdr:to>
      <xdr:col>0</xdr:col>
      <xdr:colOff>981075</xdr:colOff>
      <xdr:row>734</xdr:row>
      <xdr:rowOff>0</xdr:rowOff>
    </xdr:to>
    <xdr:pic>
      <xdr:nvPicPr>
        <xdr:cNvPr id="721" name="Immagine 720">
          <a:extLst>
            <a:ext uri="{FF2B5EF4-FFF2-40B4-BE49-F238E27FC236}">
              <a16:creationId xmlns:a16="http://schemas.microsoft.com/office/drawing/2014/main" id="{FB58768D-6FC4-44B2-A101-14D1553B88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9110376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734</xdr:row>
      <xdr:rowOff>0</xdr:rowOff>
    </xdr:from>
    <xdr:to>
      <xdr:col>0</xdr:col>
      <xdr:colOff>981075</xdr:colOff>
      <xdr:row>735</xdr:row>
      <xdr:rowOff>0</xdr:rowOff>
    </xdr:to>
    <xdr:pic>
      <xdr:nvPicPr>
        <xdr:cNvPr id="722" name="Immagine 721">
          <a:extLst>
            <a:ext uri="{FF2B5EF4-FFF2-40B4-BE49-F238E27FC236}">
              <a16:creationId xmlns:a16="http://schemas.microsoft.com/office/drawing/2014/main" id="{4D635944-C033-4F64-9006-10142F2AB9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9123045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735</xdr:row>
      <xdr:rowOff>0</xdr:rowOff>
    </xdr:from>
    <xdr:to>
      <xdr:col>0</xdr:col>
      <xdr:colOff>981075</xdr:colOff>
      <xdr:row>736</xdr:row>
      <xdr:rowOff>0</xdr:rowOff>
    </xdr:to>
    <xdr:pic>
      <xdr:nvPicPr>
        <xdr:cNvPr id="723" name="Immagine 722">
          <a:extLst>
            <a:ext uri="{FF2B5EF4-FFF2-40B4-BE49-F238E27FC236}">
              <a16:creationId xmlns:a16="http://schemas.microsoft.com/office/drawing/2014/main" id="{9A045136-67F7-4D84-A496-A2AE05F0D9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9135713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736</xdr:row>
      <xdr:rowOff>0</xdr:rowOff>
    </xdr:from>
    <xdr:to>
      <xdr:col>0</xdr:col>
      <xdr:colOff>981075</xdr:colOff>
      <xdr:row>737</xdr:row>
      <xdr:rowOff>0</xdr:rowOff>
    </xdr:to>
    <xdr:pic>
      <xdr:nvPicPr>
        <xdr:cNvPr id="724" name="Immagine 723">
          <a:extLst>
            <a:ext uri="{FF2B5EF4-FFF2-40B4-BE49-F238E27FC236}">
              <a16:creationId xmlns:a16="http://schemas.microsoft.com/office/drawing/2014/main" id="{A71AFA7B-28DF-4E42-809F-AF8C277421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9148381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737</xdr:row>
      <xdr:rowOff>0</xdr:rowOff>
    </xdr:from>
    <xdr:to>
      <xdr:col>0</xdr:col>
      <xdr:colOff>981075</xdr:colOff>
      <xdr:row>738</xdr:row>
      <xdr:rowOff>0</xdr:rowOff>
    </xdr:to>
    <xdr:pic>
      <xdr:nvPicPr>
        <xdr:cNvPr id="725" name="Immagine 724">
          <a:extLst>
            <a:ext uri="{FF2B5EF4-FFF2-40B4-BE49-F238E27FC236}">
              <a16:creationId xmlns:a16="http://schemas.microsoft.com/office/drawing/2014/main" id="{652F805C-DE5B-413C-BD04-7B4FFFADC1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9161049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738</xdr:row>
      <xdr:rowOff>0</xdr:rowOff>
    </xdr:from>
    <xdr:to>
      <xdr:col>0</xdr:col>
      <xdr:colOff>981075</xdr:colOff>
      <xdr:row>739</xdr:row>
      <xdr:rowOff>0</xdr:rowOff>
    </xdr:to>
    <xdr:pic>
      <xdr:nvPicPr>
        <xdr:cNvPr id="726" name="Immagine 725">
          <a:extLst>
            <a:ext uri="{FF2B5EF4-FFF2-40B4-BE49-F238E27FC236}">
              <a16:creationId xmlns:a16="http://schemas.microsoft.com/office/drawing/2014/main" id="{F77F7834-C2C5-44D2-8611-B23FE498E6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9173718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739</xdr:row>
      <xdr:rowOff>0</xdr:rowOff>
    </xdr:from>
    <xdr:to>
      <xdr:col>0</xdr:col>
      <xdr:colOff>981075</xdr:colOff>
      <xdr:row>740</xdr:row>
      <xdr:rowOff>0</xdr:rowOff>
    </xdr:to>
    <xdr:pic>
      <xdr:nvPicPr>
        <xdr:cNvPr id="727" name="Immagine 726">
          <a:extLst>
            <a:ext uri="{FF2B5EF4-FFF2-40B4-BE49-F238E27FC236}">
              <a16:creationId xmlns:a16="http://schemas.microsoft.com/office/drawing/2014/main" id="{D5CA65A0-1D3A-41B9-8F01-FB06BFABD2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9186386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740</xdr:row>
      <xdr:rowOff>0</xdr:rowOff>
    </xdr:from>
    <xdr:to>
      <xdr:col>0</xdr:col>
      <xdr:colOff>981075</xdr:colOff>
      <xdr:row>741</xdr:row>
      <xdr:rowOff>0</xdr:rowOff>
    </xdr:to>
    <xdr:pic>
      <xdr:nvPicPr>
        <xdr:cNvPr id="728" name="Immagine 727">
          <a:extLst>
            <a:ext uri="{FF2B5EF4-FFF2-40B4-BE49-F238E27FC236}">
              <a16:creationId xmlns:a16="http://schemas.microsoft.com/office/drawing/2014/main" id="{6E377992-BC36-48A5-AD44-647DBA9E29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9199054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741</xdr:row>
      <xdr:rowOff>0</xdr:rowOff>
    </xdr:from>
    <xdr:to>
      <xdr:col>0</xdr:col>
      <xdr:colOff>981075</xdr:colOff>
      <xdr:row>742</xdr:row>
      <xdr:rowOff>0</xdr:rowOff>
    </xdr:to>
    <xdr:pic>
      <xdr:nvPicPr>
        <xdr:cNvPr id="729" name="Immagine 728">
          <a:extLst>
            <a:ext uri="{FF2B5EF4-FFF2-40B4-BE49-F238E27FC236}">
              <a16:creationId xmlns:a16="http://schemas.microsoft.com/office/drawing/2014/main" id="{B04BA4B7-FC05-4B2D-B6CE-DCCD7E8EA1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9211722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742</xdr:row>
      <xdr:rowOff>0</xdr:rowOff>
    </xdr:from>
    <xdr:to>
      <xdr:col>0</xdr:col>
      <xdr:colOff>981075</xdr:colOff>
      <xdr:row>743</xdr:row>
      <xdr:rowOff>0</xdr:rowOff>
    </xdr:to>
    <xdr:pic>
      <xdr:nvPicPr>
        <xdr:cNvPr id="730" name="Immagine 729">
          <a:extLst>
            <a:ext uri="{FF2B5EF4-FFF2-40B4-BE49-F238E27FC236}">
              <a16:creationId xmlns:a16="http://schemas.microsoft.com/office/drawing/2014/main" id="{4AF3C31A-EB9E-4EC6-BA2F-30543D7A5E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9224391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743</xdr:row>
      <xdr:rowOff>0</xdr:rowOff>
    </xdr:from>
    <xdr:to>
      <xdr:col>0</xdr:col>
      <xdr:colOff>981075</xdr:colOff>
      <xdr:row>744</xdr:row>
      <xdr:rowOff>0</xdr:rowOff>
    </xdr:to>
    <xdr:pic>
      <xdr:nvPicPr>
        <xdr:cNvPr id="731" name="Immagine 730">
          <a:extLst>
            <a:ext uri="{FF2B5EF4-FFF2-40B4-BE49-F238E27FC236}">
              <a16:creationId xmlns:a16="http://schemas.microsoft.com/office/drawing/2014/main" id="{C0A7C8DC-D8D5-4DD3-B0DF-70B439F331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9237059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744</xdr:row>
      <xdr:rowOff>0</xdr:rowOff>
    </xdr:from>
    <xdr:to>
      <xdr:col>0</xdr:col>
      <xdr:colOff>981075</xdr:colOff>
      <xdr:row>745</xdr:row>
      <xdr:rowOff>0</xdr:rowOff>
    </xdr:to>
    <xdr:pic>
      <xdr:nvPicPr>
        <xdr:cNvPr id="732" name="Immagine 731">
          <a:extLst>
            <a:ext uri="{FF2B5EF4-FFF2-40B4-BE49-F238E27FC236}">
              <a16:creationId xmlns:a16="http://schemas.microsoft.com/office/drawing/2014/main" id="{C09B9AD2-974D-44B9-8F12-F2E6874AAA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9249727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745</xdr:row>
      <xdr:rowOff>0</xdr:rowOff>
    </xdr:from>
    <xdr:to>
      <xdr:col>0</xdr:col>
      <xdr:colOff>981075</xdr:colOff>
      <xdr:row>746</xdr:row>
      <xdr:rowOff>0</xdr:rowOff>
    </xdr:to>
    <xdr:pic>
      <xdr:nvPicPr>
        <xdr:cNvPr id="733" name="Immagine 732">
          <a:extLst>
            <a:ext uri="{FF2B5EF4-FFF2-40B4-BE49-F238E27FC236}">
              <a16:creationId xmlns:a16="http://schemas.microsoft.com/office/drawing/2014/main" id="{877DB83F-244B-407E-8EFB-C554DC60ED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9262395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746</xdr:row>
      <xdr:rowOff>0</xdr:rowOff>
    </xdr:from>
    <xdr:to>
      <xdr:col>0</xdr:col>
      <xdr:colOff>981075</xdr:colOff>
      <xdr:row>747</xdr:row>
      <xdr:rowOff>0</xdr:rowOff>
    </xdr:to>
    <xdr:pic>
      <xdr:nvPicPr>
        <xdr:cNvPr id="734" name="Immagine 733">
          <a:extLst>
            <a:ext uri="{FF2B5EF4-FFF2-40B4-BE49-F238E27FC236}">
              <a16:creationId xmlns:a16="http://schemas.microsoft.com/office/drawing/2014/main" id="{88227B1F-C08D-469E-9279-30B3998FA9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9275064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747</xdr:row>
      <xdr:rowOff>0</xdr:rowOff>
    </xdr:from>
    <xdr:to>
      <xdr:col>0</xdr:col>
      <xdr:colOff>981075</xdr:colOff>
      <xdr:row>748</xdr:row>
      <xdr:rowOff>0</xdr:rowOff>
    </xdr:to>
    <xdr:pic>
      <xdr:nvPicPr>
        <xdr:cNvPr id="735" name="Immagine 734">
          <a:extLst>
            <a:ext uri="{FF2B5EF4-FFF2-40B4-BE49-F238E27FC236}">
              <a16:creationId xmlns:a16="http://schemas.microsoft.com/office/drawing/2014/main" id="{4C9C8E10-F28D-4E68-8418-A026FF6BB5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9287732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748</xdr:row>
      <xdr:rowOff>0</xdr:rowOff>
    </xdr:from>
    <xdr:to>
      <xdr:col>0</xdr:col>
      <xdr:colOff>981075</xdr:colOff>
      <xdr:row>749</xdr:row>
      <xdr:rowOff>0</xdr:rowOff>
    </xdr:to>
    <xdr:pic>
      <xdr:nvPicPr>
        <xdr:cNvPr id="736" name="Immagine 735">
          <a:extLst>
            <a:ext uri="{FF2B5EF4-FFF2-40B4-BE49-F238E27FC236}">
              <a16:creationId xmlns:a16="http://schemas.microsoft.com/office/drawing/2014/main" id="{8A6AE444-C578-4B43-A8F1-4CEA73EDDB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9300400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749</xdr:row>
      <xdr:rowOff>0</xdr:rowOff>
    </xdr:from>
    <xdr:to>
      <xdr:col>0</xdr:col>
      <xdr:colOff>981075</xdr:colOff>
      <xdr:row>750</xdr:row>
      <xdr:rowOff>0</xdr:rowOff>
    </xdr:to>
    <xdr:pic>
      <xdr:nvPicPr>
        <xdr:cNvPr id="737" name="Immagine 736">
          <a:extLst>
            <a:ext uri="{FF2B5EF4-FFF2-40B4-BE49-F238E27FC236}">
              <a16:creationId xmlns:a16="http://schemas.microsoft.com/office/drawing/2014/main" id="{4C4564DA-8ECC-4243-ACDD-87AFCCE6B8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9313068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750</xdr:row>
      <xdr:rowOff>0</xdr:rowOff>
    </xdr:from>
    <xdr:to>
      <xdr:col>0</xdr:col>
      <xdr:colOff>981075</xdr:colOff>
      <xdr:row>751</xdr:row>
      <xdr:rowOff>0</xdr:rowOff>
    </xdr:to>
    <xdr:pic>
      <xdr:nvPicPr>
        <xdr:cNvPr id="738" name="Immagine 737">
          <a:extLst>
            <a:ext uri="{FF2B5EF4-FFF2-40B4-BE49-F238E27FC236}">
              <a16:creationId xmlns:a16="http://schemas.microsoft.com/office/drawing/2014/main" id="{FE3FEC97-6B84-40B5-9D71-6A2BEBF610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9325737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751</xdr:row>
      <xdr:rowOff>0</xdr:rowOff>
    </xdr:from>
    <xdr:to>
      <xdr:col>0</xdr:col>
      <xdr:colOff>981075</xdr:colOff>
      <xdr:row>752</xdr:row>
      <xdr:rowOff>0</xdr:rowOff>
    </xdr:to>
    <xdr:pic>
      <xdr:nvPicPr>
        <xdr:cNvPr id="739" name="Immagine 738">
          <a:extLst>
            <a:ext uri="{FF2B5EF4-FFF2-40B4-BE49-F238E27FC236}">
              <a16:creationId xmlns:a16="http://schemas.microsoft.com/office/drawing/2014/main" id="{A38D5CDC-4A32-4899-B1D1-48C5BEB9D6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9338405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752</xdr:row>
      <xdr:rowOff>0</xdr:rowOff>
    </xdr:from>
    <xdr:to>
      <xdr:col>0</xdr:col>
      <xdr:colOff>981075</xdr:colOff>
      <xdr:row>753</xdr:row>
      <xdr:rowOff>0</xdr:rowOff>
    </xdr:to>
    <xdr:pic>
      <xdr:nvPicPr>
        <xdr:cNvPr id="740" name="Immagine 739">
          <a:extLst>
            <a:ext uri="{FF2B5EF4-FFF2-40B4-BE49-F238E27FC236}">
              <a16:creationId xmlns:a16="http://schemas.microsoft.com/office/drawing/2014/main" id="{2F07F626-0A9F-49F6-B75F-A8E4662410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9351073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753</xdr:row>
      <xdr:rowOff>0</xdr:rowOff>
    </xdr:from>
    <xdr:to>
      <xdr:col>0</xdr:col>
      <xdr:colOff>981075</xdr:colOff>
      <xdr:row>754</xdr:row>
      <xdr:rowOff>0</xdr:rowOff>
    </xdr:to>
    <xdr:pic>
      <xdr:nvPicPr>
        <xdr:cNvPr id="741" name="Immagine 740">
          <a:extLst>
            <a:ext uri="{FF2B5EF4-FFF2-40B4-BE49-F238E27FC236}">
              <a16:creationId xmlns:a16="http://schemas.microsoft.com/office/drawing/2014/main" id="{5CD8A445-2F93-4D0F-A073-D919FB9C8C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9363741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754</xdr:row>
      <xdr:rowOff>0</xdr:rowOff>
    </xdr:from>
    <xdr:to>
      <xdr:col>0</xdr:col>
      <xdr:colOff>981075</xdr:colOff>
      <xdr:row>755</xdr:row>
      <xdr:rowOff>0</xdr:rowOff>
    </xdr:to>
    <xdr:pic>
      <xdr:nvPicPr>
        <xdr:cNvPr id="742" name="Immagine 741">
          <a:extLst>
            <a:ext uri="{FF2B5EF4-FFF2-40B4-BE49-F238E27FC236}">
              <a16:creationId xmlns:a16="http://schemas.microsoft.com/office/drawing/2014/main" id="{722CDDBD-7176-4815-8356-8F36E5406A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9376410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755</xdr:row>
      <xdr:rowOff>0</xdr:rowOff>
    </xdr:from>
    <xdr:to>
      <xdr:col>0</xdr:col>
      <xdr:colOff>981075</xdr:colOff>
      <xdr:row>756</xdr:row>
      <xdr:rowOff>0</xdr:rowOff>
    </xdr:to>
    <xdr:pic>
      <xdr:nvPicPr>
        <xdr:cNvPr id="743" name="Immagine 742">
          <a:extLst>
            <a:ext uri="{FF2B5EF4-FFF2-40B4-BE49-F238E27FC236}">
              <a16:creationId xmlns:a16="http://schemas.microsoft.com/office/drawing/2014/main" id="{CA6F6344-BF6A-4DCB-88DD-F1CFAC5235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9389078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756</xdr:row>
      <xdr:rowOff>0</xdr:rowOff>
    </xdr:from>
    <xdr:to>
      <xdr:col>0</xdr:col>
      <xdr:colOff>981075</xdr:colOff>
      <xdr:row>757</xdr:row>
      <xdr:rowOff>0</xdr:rowOff>
    </xdr:to>
    <xdr:pic>
      <xdr:nvPicPr>
        <xdr:cNvPr id="744" name="Immagine 743">
          <a:extLst>
            <a:ext uri="{FF2B5EF4-FFF2-40B4-BE49-F238E27FC236}">
              <a16:creationId xmlns:a16="http://schemas.microsoft.com/office/drawing/2014/main" id="{8EED986D-5811-497D-A90E-D005247F48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9401746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758</xdr:row>
      <xdr:rowOff>0</xdr:rowOff>
    </xdr:from>
    <xdr:to>
      <xdr:col>0</xdr:col>
      <xdr:colOff>981075</xdr:colOff>
      <xdr:row>759</xdr:row>
      <xdr:rowOff>0</xdr:rowOff>
    </xdr:to>
    <xdr:pic>
      <xdr:nvPicPr>
        <xdr:cNvPr id="745" name="Immagine 744">
          <a:extLst>
            <a:ext uri="{FF2B5EF4-FFF2-40B4-BE49-F238E27FC236}">
              <a16:creationId xmlns:a16="http://schemas.microsoft.com/office/drawing/2014/main" id="{CD6F800E-FCCD-4D5C-A78C-E2B3F64052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9427083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759</xdr:row>
      <xdr:rowOff>0</xdr:rowOff>
    </xdr:from>
    <xdr:to>
      <xdr:col>0</xdr:col>
      <xdr:colOff>981075</xdr:colOff>
      <xdr:row>760</xdr:row>
      <xdr:rowOff>0</xdr:rowOff>
    </xdr:to>
    <xdr:pic>
      <xdr:nvPicPr>
        <xdr:cNvPr id="746" name="Immagine 745">
          <a:extLst>
            <a:ext uri="{FF2B5EF4-FFF2-40B4-BE49-F238E27FC236}">
              <a16:creationId xmlns:a16="http://schemas.microsoft.com/office/drawing/2014/main" id="{845909D2-EB91-4D7D-A2CA-C86D237272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9439751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760</xdr:row>
      <xdr:rowOff>0</xdr:rowOff>
    </xdr:from>
    <xdr:to>
      <xdr:col>0</xdr:col>
      <xdr:colOff>981075</xdr:colOff>
      <xdr:row>761</xdr:row>
      <xdr:rowOff>0</xdr:rowOff>
    </xdr:to>
    <xdr:pic>
      <xdr:nvPicPr>
        <xdr:cNvPr id="747" name="Immagine 746">
          <a:extLst>
            <a:ext uri="{FF2B5EF4-FFF2-40B4-BE49-F238E27FC236}">
              <a16:creationId xmlns:a16="http://schemas.microsoft.com/office/drawing/2014/main" id="{D853003C-22D2-40C6-9B15-1CDA01AEEB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9452419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761</xdr:row>
      <xdr:rowOff>0</xdr:rowOff>
    </xdr:from>
    <xdr:to>
      <xdr:col>0</xdr:col>
      <xdr:colOff>981075</xdr:colOff>
      <xdr:row>762</xdr:row>
      <xdr:rowOff>0</xdr:rowOff>
    </xdr:to>
    <xdr:pic>
      <xdr:nvPicPr>
        <xdr:cNvPr id="748" name="Immagine 747">
          <a:extLst>
            <a:ext uri="{FF2B5EF4-FFF2-40B4-BE49-F238E27FC236}">
              <a16:creationId xmlns:a16="http://schemas.microsoft.com/office/drawing/2014/main" id="{C3BC972D-20CB-48C7-8C02-16411BFA78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9465087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762</xdr:row>
      <xdr:rowOff>0</xdr:rowOff>
    </xdr:from>
    <xdr:to>
      <xdr:col>0</xdr:col>
      <xdr:colOff>981075</xdr:colOff>
      <xdr:row>763</xdr:row>
      <xdr:rowOff>0</xdr:rowOff>
    </xdr:to>
    <xdr:pic>
      <xdr:nvPicPr>
        <xdr:cNvPr id="749" name="Immagine 748">
          <a:extLst>
            <a:ext uri="{FF2B5EF4-FFF2-40B4-BE49-F238E27FC236}">
              <a16:creationId xmlns:a16="http://schemas.microsoft.com/office/drawing/2014/main" id="{48F179D8-C000-4D52-AA1B-3CC3366B41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9477756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763</xdr:row>
      <xdr:rowOff>0</xdr:rowOff>
    </xdr:from>
    <xdr:to>
      <xdr:col>0</xdr:col>
      <xdr:colOff>981075</xdr:colOff>
      <xdr:row>764</xdr:row>
      <xdr:rowOff>0</xdr:rowOff>
    </xdr:to>
    <xdr:pic>
      <xdr:nvPicPr>
        <xdr:cNvPr id="750" name="Immagine 749">
          <a:extLst>
            <a:ext uri="{FF2B5EF4-FFF2-40B4-BE49-F238E27FC236}">
              <a16:creationId xmlns:a16="http://schemas.microsoft.com/office/drawing/2014/main" id="{37769BDA-0511-487F-9CF2-7D80234418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9490424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764</xdr:row>
      <xdr:rowOff>0</xdr:rowOff>
    </xdr:from>
    <xdr:to>
      <xdr:col>0</xdr:col>
      <xdr:colOff>981075</xdr:colOff>
      <xdr:row>765</xdr:row>
      <xdr:rowOff>0</xdr:rowOff>
    </xdr:to>
    <xdr:pic>
      <xdr:nvPicPr>
        <xdr:cNvPr id="751" name="Immagine 750">
          <a:extLst>
            <a:ext uri="{FF2B5EF4-FFF2-40B4-BE49-F238E27FC236}">
              <a16:creationId xmlns:a16="http://schemas.microsoft.com/office/drawing/2014/main" id="{9F5264F4-89CC-4634-9E6A-02FC259D4C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9503092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765</xdr:row>
      <xdr:rowOff>0</xdr:rowOff>
    </xdr:from>
    <xdr:to>
      <xdr:col>0</xdr:col>
      <xdr:colOff>981075</xdr:colOff>
      <xdr:row>766</xdr:row>
      <xdr:rowOff>0</xdr:rowOff>
    </xdr:to>
    <xdr:pic>
      <xdr:nvPicPr>
        <xdr:cNvPr id="752" name="Immagine 751">
          <a:extLst>
            <a:ext uri="{FF2B5EF4-FFF2-40B4-BE49-F238E27FC236}">
              <a16:creationId xmlns:a16="http://schemas.microsoft.com/office/drawing/2014/main" id="{29ED69A2-0978-4F58-9B72-AEAAB413B5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9515760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766</xdr:row>
      <xdr:rowOff>0</xdr:rowOff>
    </xdr:from>
    <xdr:to>
      <xdr:col>0</xdr:col>
      <xdr:colOff>981075</xdr:colOff>
      <xdr:row>767</xdr:row>
      <xdr:rowOff>0</xdr:rowOff>
    </xdr:to>
    <xdr:pic>
      <xdr:nvPicPr>
        <xdr:cNvPr id="753" name="Immagine 752">
          <a:extLst>
            <a:ext uri="{FF2B5EF4-FFF2-40B4-BE49-F238E27FC236}">
              <a16:creationId xmlns:a16="http://schemas.microsoft.com/office/drawing/2014/main" id="{22FF3D28-27AA-4DA0-8D44-734574789C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9528429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767</xdr:row>
      <xdr:rowOff>0</xdr:rowOff>
    </xdr:from>
    <xdr:to>
      <xdr:col>0</xdr:col>
      <xdr:colOff>981075</xdr:colOff>
      <xdr:row>768</xdr:row>
      <xdr:rowOff>0</xdr:rowOff>
    </xdr:to>
    <xdr:pic>
      <xdr:nvPicPr>
        <xdr:cNvPr id="754" name="Immagine 753">
          <a:extLst>
            <a:ext uri="{FF2B5EF4-FFF2-40B4-BE49-F238E27FC236}">
              <a16:creationId xmlns:a16="http://schemas.microsoft.com/office/drawing/2014/main" id="{D249C09D-01D7-447B-A349-122BC35D7C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9541097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768</xdr:row>
      <xdr:rowOff>0</xdr:rowOff>
    </xdr:from>
    <xdr:to>
      <xdr:col>0</xdr:col>
      <xdr:colOff>981075</xdr:colOff>
      <xdr:row>769</xdr:row>
      <xdr:rowOff>0</xdr:rowOff>
    </xdr:to>
    <xdr:pic>
      <xdr:nvPicPr>
        <xdr:cNvPr id="755" name="Immagine 754">
          <a:extLst>
            <a:ext uri="{FF2B5EF4-FFF2-40B4-BE49-F238E27FC236}">
              <a16:creationId xmlns:a16="http://schemas.microsoft.com/office/drawing/2014/main" id="{BA27A44A-5605-4258-855D-CB1975F528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9553765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769</xdr:row>
      <xdr:rowOff>0</xdr:rowOff>
    </xdr:from>
    <xdr:to>
      <xdr:col>0</xdr:col>
      <xdr:colOff>981075</xdr:colOff>
      <xdr:row>770</xdr:row>
      <xdr:rowOff>0</xdr:rowOff>
    </xdr:to>
    <xdr:pic>
      <xdr:nvPicPr>
        <xdr:cNvPr id="756" name="Immagine 755">
          <a:extLst>
            <a:ext uri="{FF2B5EF4-FFF2-40B4-BE49-F238E27FC236}">
              <a16:creationId xmlns:a16="http://schemas.microsoft.com/office/drawing/2014/main" id="{E7E75AF1-3E14-49CB-9F71-0A1823CCE3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9566433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770</xdr:row>
      <xdr:rowOff>0</xdr:rowOff>
    </xdr:from>
    <xdr:to>
      <xdr:col>0</xdr:col>
      <xdr:colOff>981075</xdr:colOff>
      <xdr:row>771</xdr:row>
      <xdr:rowOff>0</xdr:rowOff>
    </xdr:to>
    <xdr:pic>
      <xdr:nvPicPr>
        <xdr:cNvPr id="757" name="Immagine 756">
          <a:extLst>
            <a:ext uri="{FF2B5EF4-FFF2-40B4-BE49-F238E27FC236}">
              <a16:creationId xmlns:a16="http://schemas.microsoft.com/office/drawing/2014/main" id="{27C6598D-445D-4BE1-AB2F-64B9123C03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9579102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771</xdr:row>
      <xdr:rowOff>0</xdr:rowOff>
    </xdr:from>
    <xdr:to>
      <xdr:col>0</xdr:col>
      <xdr:colOff>981075</xdr:colOff>
      <xdr:row>772</xdr:row>
      <xdr:rowOff>0</xdr:rowOff>
    </xdr:to>
    <xdr:pic>
      <xdr:nvPicPr>
        <xdr:cNvPr id="758" name="Immagine 757">
          <a:extLst>
            <a:ext uri="{FF2B5EF4-FFF2-40B4-BE49-F238E27FC236}">
              <a16:creationId xmlns:a16="http://schemas.microsoft.com/office/drawing/2014/main" id="{F05E19AD-2EEC-4644-9346-FC1B087482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9591770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772</xdr:row>
      <xdr:rowOff>0</xdr:rowOff>
    </xdr:from>
    <xdr:to>
      <xdr:col>0</xdr:col>
      <xdr:colOff>981075</xdr:colOff>
      <xdr:row>773</xdr:row>
      <xdr:rowOff>0</xdr:rowOff>
    </xdr:to>
    <xdr:pic>
      <xdr:nvPicPr>
        <xdr:cNvPr id="759" name="Immagine 758">
          <a:extLst>
            <a:ext uri="{FF2B5EF4-FFF2-40B4-BE49-F238E27FC236}">
              <a16:creationId xmlns:a16="http://schemas.microsoft.com/office/drawing/2014/main" id="{EF540110-CB57-48AB-9D09-F9C408F9AA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9604438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773</xdr:row>
      <xdr:rowOff>0</xdr:rowOff>
    </xdr:from>
    <xdr:to>
      <xdr:col>0</xdr:col>
      <xdr:colOff>981075</xdr:colOff>
      <xdr:row>774</xdr:row>
      <xdr:rowOff>0</xdr:rowOff>
    </xdr:to>
    <xdr:pic>
      <xdr:nvPicPr>
        <xdr:cNvPr id="760" name="Immagine 759">
          <a:extLst>
            <a:ext uri="{FF2B5EF4-FFF2-40B4-BE49-F238E27FC236}">
              <a16:creationId xmlns:a16="http://schemas.microsoft.com/office/drawing/2014/main" id="{A08A9436-7711-4836-A532-0D9F5EDD37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9617106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774</xdr:row>
      <xdr:rowOff>0</xdr:rowOff>
    </xdr:from>
    <xdr:to>
      <xdr:col>0</xdr:col>
      <xdr:colOff>981075</xdr:colOff>
      <xdr:row>775</xdr:row>
      <xdr:rowOff>0</xdr:rowOff>
    </xdr:to>
    <xdr:pic>
      <xdr:nvPicPr>
        <xdr:cNvPr id="761" name="Immagine 760">
          <a:extLst>
            <a:ext uri="{FF2B5EF4-FFF2-40B4-BE49-F238E27FC236}">
              <a16:creationId xmlns:a16="http://schemas.microsoft.com/office/drawing/2014/main" id="{9347255D-2F84-4F3B-9A8E-49BB87DE83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9629775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775</xdr:row>
      <xdr:rowOff>0</xdr:rowOff>
    </xdr:from>
    <xdr:to>
      <xdr:col>0</xdr:col>
      <xdr:colOff>981075</xdr:colOff>
      <xdr:row>776</xdr:row>
      <xdr:rowOff>0</xdr:rowOff>
    </xdr:to>
    <xdr:pic>
      <xdr:nvPicPr>
        <xdr:cNvPr id="762" name="Immagine 761">
          <a:extLst>
            <a:ext uri="{FF2B5EF4-FFF2-40B4-BE49-F238E27FC236}">
              <a16:creationId xmlns:a16="http://schemas.microsoft.com/office/drawing/2014/main" id="{B5160605-E0A6-413F-93EC-3D6B4E5320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9642443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776</xdr:row>
      <xdr:rowOff>0</xdr:rowOff>
    </xdr:from>
    <xdr:to>
      <xdr:col>0</xdr:col>
      <xdr:colOff>981075</xdr:colOff>
      <xdr:row>777</xdr:row>
      <xdr:rowOff>0</xdr:rowOff>
    </xdr:to>
    <xdr:pic>
      <xdr:nvPicPr>
        <xdr:cNvPr id="763" name="Immagine 762">
          <a:extLst>
            <a:ext uri="{FF2B5EF4-FFF2-40B4-BE49-F238E27FC236}">
              <a16:creationId xmlns:a16="http://schemas.microsoft.com/office/drawing/2014/main" id="{A6B8600F-6BE8-4034-BFA3-D300AFFB3D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9655111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777</xdr:row>
      <xdr:rowOff>0</xdr:rowOff>
    </xdr:from>
    <xdr:to>
      <xdr:col>0</xdr:col>
      <xdr:colOff>981075</xdr:colOff>
      <xdr:row>778</xdr:row>
      <xdr:rowOff>0</xdr:rowOff>
    </xdr:to>
    <xdr:pic>
      <xdr:nvPicPr>
        <xdr:cNvPr id="764" name="Immagine 763">
          <a:extLst>
            <a:ext uri="{FF2B5EF4-FFF2-40B4-BE49-F238E27FC236}">
              <a16:creationId xmlns:a16="http://schemas.microsoft.com/office/drawing/2014/main" id="{ED839D47-EE9D-4934-97D5-19175CFE28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9667779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778</xdr:row>
      <xdr:rowOff>0</xdr:rowOff>
    </xdr:from>
    <xdr:to>
      <xdr:col>0</xdr:col>
      <xdr:colOff>981075</xdr:colOff>
      <xdr:row>779</xdr:row>
      <xdr:rowOff>0</xdr:rowOff>
    </xdr:to>
    <xdr:pic>
      <xdr:nvPicPr>
        <xdr:cNvPr id="765" name="Immagine 764">
          <a:extLst>
            <a:ext uri="{FF2B5EF4-FFF2-40B4-BE49-F238E27FC236}">
              <a16:creationId xmlns:a16="http://schemas.microsoft.com/office/drawing/2014/main" id="{0F741437-8A78-46EE-97FC-E26F90BE40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9680448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779</xdr:row>
      <xdr:rowOff>0</xdr:rowOff>
    </xdr:from>
    <xdr:to>
      <xdr:col>0</xdr:col>
      <xdr:colOff>981075</xdr:colOff>
      <xdr:row>780</xdr:row>
      <xdr:rowOff>0</xdr:rowOff>
    </xdr:to>
    <xdr:pic>
      <xdr:nvPicPr>
        <xdr:cNvPr id="766" name="Immagine 765">
          <a:extLst>
            <a:ext uri="{FF2B5EF4-FFF2-40B4-BE49-F238E27FC236}">
              <a16:creationId xmlns:a16="http://schemas.microsoft.com/office/drawing/2014/main" id="{B667CEF7-5C57-47B3-85DB-F8617AAA4F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9693116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780</xdr:row>
      <xdr:rowOff>0</xdr:rowOff>
    </xdr:from>
    <xdr:to>
      <xdr:col>0</xdr:col>
      <xdr:colOff>981075</xdr:colOff>
      <xdr:row>781</xdr:row>
      <xdr:rowOff>0</xdr:rowOff>
    </xdr:to>
    <xdr:pic>
      <xdr:nvPicPr>
        <xdr:cNvPr id="767" name="Immagine 766">
          <a:extLst>
            <a:ext uri="{FF2B5EF4-FFF2-40B4-BE49-F238E27FC236}">
              <a16:creationId xmlns:a16="http://schemas.microsoft.com/office/drawing/2014/main" id="{F2FFF86E-2CC7-49C3-B419-1444A367BE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9705784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781</xdr:row>
      <xdr:rowOff>0</xdr:rowOff>
    </xdr:from>
    <xdr:to>
      <xdr:col>0</xdr:col>
      <xdr:colOff>981075</xdr:colOff>
      <xdr:row>782</xdr:row>
      <xdr:rowOff>0</xdr:rowOff>
    </xdr:to>
    <xdr:pic>
      <xdr:nvPicPr>
        <xdr:cNvPr id="768" name="Immagine 767">
          <a:extLst>
            <a:ext uri="{FF2B5EF4-FFF2-40B4-BE49-F238E27FC236}">
              <a16:creationId xmlns:a16="http://schemas.microsoft.com/office/drawing/2014/main" id="{91D54FFE-2F95-4BEF-A0A6-FB644CE2C6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9718452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782</xdr:row>
      <xdr:rowOff>0</xdr:rowOff>
    </xdr:from>
    <xdr:to>
      <xdr:col>0</xdr:col>
      <xdr:colOff>981075</xdr:colOff>
      <xdr:row>783</xdr:row>
      <xdr:rowOff>0</xdr:rowOff>
    </xdr:to>
    <xdr:pic>
      <xdr:nvPicPr>
        <xdr:cNvPr id="769" name="Immagine 768">
          <a:extLst>
            <a:ext uri="{FF2B5EF4-FFF2-40B4-BE49-F238E27FC236}">
              <a16:creationId xmlns:a16="http://schemas.microsoft.com/office/drawing/2014/main" id="{F4AC56E1-038A-4CDE-AF1E-C867ED22F3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9731121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783</xdr:row>
      <xdr:rowOff>0</xdr:rowOff>
    </xdr:from>
    <xdr:to>
      <xdr:col>0</xdr:col>
      <xdr:colOff>981075</xdr:colOff>
      <xdr:row>784</xdr:row>
      <xdr:rowOff>0</xdr:rowOff>
    </xdr:to>
    <xdr:pic>
      <xdr:nvPicPr>
        <xdr:cNvPr id="770" name="Immagine 769">
          <a:extLst>
            <a:ext uri="{FF2B5EF4-FFF2-40B4-BE49-F238E27FC236}">
              <a16:creationId xmlns:a16="http://schemas.microsoft.com/office/drawing/2014/main" id="{B9B17404-C1BB-4041-9B75-DB2B527268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9743789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784</xdr:row>
      <xdr:rowOff>0</xdr:rowOff>
    </xdr:from>
    <xdr:to>
      <xdr:col>0</xdr:col>
      <xdr:colOff>981075</xdr:colOff>
      <xdr:row>785</xdr:row>
      <xdr:rowOff>0</xdr:rowOff>
    </xdr:to>
    <xdr:pic>
      <xdr:nvPicPr>
        <xdr:cNvPr id="771" name="Immagine 770">
          <a:extLst>
            <a:ext uri="{FF2B5EF4-FFF2-40B4-BE49-F238E27FC236}">
              <a16:creationId xmlns:a16="http://schemas.microsoft.com/office/drawing/2014/main" id="{01655DDC-77AB-40C0-B573-2BA5B7A36B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9756457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785</xdr:row>
      <xdr:rowOff>0</xdr:rowOff>
    </xdr:from>
    <xdr:to>
      <xdr:col>0</xdr:col>
      <xdr:colOff>981075</xdr:colOff>
      <xdr:row>786</xdr:row>
      <xdr:rowOff>0</xdr:rowOff>
    </xdr:to>
    <xdr:pic>
      <xdr:nvPicPr>
        <xdr:cNvPr id="772" name="Immagine 771">
          <a:extLst>
            <a:ext uri="{FF2B5EF4-FFF2-40B4-BE49-F238E27FC236}">
              <a16:creationId xmlns:a16="http://schemas.microsoft.com/office/drawing/2014/main" id="{AACE3124-28B6-4ECA-8213-7A56727723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9769125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786</xdr:row>
      <xdr:rowOff>0</xdr:rowOff>
    </xdr:from>
    <xdr:to>
      <xdr:col>0</xdr:col>
      <xdr:colOff>981075</xdr:colOff>
      <xdr:row>787</xdr:row>
      <xdr:rowOff>0</xdr:rowOff>
    </xdr:to>
    <xdr:pic>
      <xdr:nvPicPr>
        <xdr:cNvPr id="773" name="Immagine 772">
          <a:extLst>
            <a:ext uri="{FF2B5EF4-FFF2-40B4-BE49-F238E27FC236}">
              <a16:creationId xmlns:a16="http://schemas.microsoft.com/office/drawing/2014/main" id="{B3BC3195-862A-4AA6-8EF8-A6C49E9689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9781794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787</xdr:row>
      <xdr:rowOff>0</xdr:rowOff>
    </xdr:from>
    <xdr:to>
      <xdr:col>0</xdr:col>
      <xdr:colOff>981075</xdr:colOff>
      <xdr:row>788</xdr:row>
      <xdr:rowOff>0</xdr:rowOff>
    </xdr:to>
    <xdr:pic>
      <xdr:nvPicPr>
        <xdr:cNvPr id="774" name="Immagine 773">
          <a:extLst>
            <a:ext uri="{FF2B5EF4-FFF2-40B4-BE49-F238E27FC236}">
              <a16:creationId xmlns:a16="http://schemas.microsoft.com/office/drawing/2014/main" id="{475EF93B-4FC1-4911-B708-622261A3C0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9794462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788</xdr:row>
      <xdr:rowOff>0</xdr:rowOff>
    </xdr:from>
    <xdr:to>
      <xdr:col>0</xdr:col>
      <xdr:colOff>981075</xdr:colOff>
      <xdr:row>789</xdr:row>
      <xdr:rowOff>0</xdr:rowOff>
    </xdr:to>
    <xdr:pic>
      <xdr:nvPicPr>
        <xdr:cNvPr id="775" name="Immagine 774">
          <a:extLst>
            <a:ext uri="{FF2B5EF4-FFF2-40B4-BE49-F238E27FC236}">
              <a16:creationId xmlns:a16="http://schemas.microsoft.com/office/drawing/2014/main" id="{EE778067-FA8C-4BC0-9DB0-7369303871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9807130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789</xdr:row>
      <xdr:rowOff>0</xdr:rowOff>
    </xdr:from>
    <xdr:to>
      <xdr:col>0</xdr:col>
      <xdr:colOff>981075</xdr:colOff>
      <xdr:row>790</xdr:row>
      <xdr:rowOff>0</xdr:rowOff>
    </xdr:to>
    <xdr:pic>
      <xdr:nvPicPr>
        <xdr:cNvPr id="776" name="Immagine 775">
          <a:extLst>
            <a:ext uri="{FF2B5EF4-FFF2-40B4-BE49-F238E27FC236}">
              <a16:creationId xmlns:a16="http://schemas.microsoft.com/office/drawing/2014/main" id="{DE2865A4-7CD8-4977-A945-5961EE01D2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9819798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790</xdr:row>
      <xdr:rowOff>0</xdr:rowOff>
    </xdr:from>
    <xdr:to>
      <xdr:col>0</xdr:col>
      <xdr:colOff>981075</xdr:colOff>
      <xdr:row>791</xdr:row>
      <xdr:rowOff>0</xdr:rowOff>
    </xdr:to>
    <xdr:pic>
      <xdr:nvPicPr>
        <xdr:cNvPr id="777" name="Immagine 776">
          <a:extLst>
            <a:ext uri="{FF2B5EF4-FFF2-40B4-BE49-F238E27FC236}">
              <a16:creationId xmlns:a16="http://schemas.microsoft.com/office/drawing/2014/main" id="{FAB8CCE1-5AFC-4540-B40F-84F58DC91B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9832467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791</xdr:row>
      <xdr:rowOff>0</xdr:rowOff>
    </xdr:from>
    <xdr:to>
      <xdr:col>0</xdr:col>
      <xdr:colOff>981075</xdr:colOff>
      <xdr:row>792</xdr:row>
      <xdr:rowOff>0</xdr:rowOff>
    </xdr:to>
    <xdr:pic>
      <xdr:nvPicPr>
        <xdr:cNvPr id="778" name="Immagine 777">
          <a:extLst>
            <a:ext uri="{FF2B5EF4-FFF2-40B4-BE49-F238E27FC236}">
              <a16:creationId xmlns:a16="http://schemas.microsoft.com/office/drawing/2014/main" id="{34F984DE-890C-40E9-BCEE-7856387CA9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9845135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792</xdr:row>
      <xdr:rowOff>0</xdr:rowOff>
    </xdr:from>
    <xdr:to>
      <xdr:col>0</xdr:col>
      <xdr:colOff>981075</xdr:colOff>
      <xdr:row>793</xdr:row>
      <xdr:rowOff>0</xdr:rowOff>
    </xdr:to>
    <xdr:pic>
      <xdr:nvPicPr>
        <xdr:cNvPr id="779" name="Immagine 778">
          <a:extLst>
            <a:ext uri="{FF2B5EF4-FFF2-40B4-BE49-F238E27FC236}">
              <a16:creationId xmlns:a16="http://schemas.microsoft.com/office/drawing/2014/main" id="{09E5BEE2-990D-4F73-B1AB-99F321C5D8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9857803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793</xdr:row>
      <xdr:rowOff>0</xdr:rowOff>
    </xdr:from>
    <xdr:to>
      <xdr:col>0</xdr:col>
      <xdr:colOff>981075</xdr:colOff>
      <xdr:row>794</xdr:row>
      <xdr:rowOff>0</xdr:rowOff>
    </xdr:to>
    <xdr:pic>
      <xdr:nvPicPr>
        <xdr:cNvPr id="780" name="Immagine 779">
          <a:extLst>
            <a:ext uri="{FF2B5EF4-FFF2-40B4-BE49-F238E27FC236}">
              <a16:creationId xmlns:a16="http://schemas.microsoft.com/office/drawing/2014/main" id="{379368C7-F1E4-451C-88EF-0EEA61DDE4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9870471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794</xdr:row>
      <xdr:rowOff>0</xdr:rowOff>
    </xdr:from>
    <xdr:to>
      <xdr:col>0</xdr:col>
      <xdr:colOff>981075</xdr:colOff>
      <xdr:row>795</xdr:row>
      <xdr:rowOff>0</xdr:rowOff>
    </xdr:to>
    <xdr:pic>
      <xdr:nvPicPr>
        <xdr:cNvPr id="781" name="Immagine 780">
          <a:extLst>
            <a:ext uri="{FF2B5EF4-FFF2-40B4-BE49-F238E27FC236}">
              <a16:creationId xmlns:a16="http://schemas.microsoft.com/office/drawing/2014/main" id="{EF676234-01E3-4688-8A3F-E7B3EE2DA2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9883140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795</xdr:row>
      <xdr:rowOff>0</xdr:rowOff>
    </xdr:from>
    <xdr:to>
      <xdr:col>0</xdr:col>
      <xdr:colOff>981075</xdr:colOff>
      <xdr:row>796</xdr:row>
      <xdr:rowOff>0</xdr:rowOff>
    </xdr:to>
    <xdr:pic>
      <xdr:nvPicPr>
        <xdr:cNvPr id="782" name="Immagine 781">
          <a:extLst>
            <a:ext uri="{FF2B5EF4-FFF2-40B4-BE49-F238E27FC236}">
              <a16:creationId xmlns:a16="http://schemas.microsoft.com/office/drawing/2014/main" id="{334B3F46-C9CB-422D-9879-BAEDE35957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9895808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796</xdr:row>
      <xdr:rowOff>0</xdr:rowOff>
    </xdr:from>
    <xdr:to>
      <xdr:col>0</xdr:col>
      <xdr:colOff>981075</xdr:colOff>
      <xdr:row>797</xdr:row>
      <xdr:rowOff>0</xdr:rowOff>
    </xdr:to>
    <xdr:pic>
      <xdr:nvPicPr>
        <xdr:cNvPr id="783" name="Immagine 782">
          <a:extLst>
            <a:ext uri="{FF2B5EF4-FFF2-40B4-BE49-F238E27FC236}">
              <a16:creationId xmlns:a16="http://schemas.microsoft.com/office/drawing/2014/main" id="{D088C4F1-AB51-4FF9-87CF-5277EC5E4D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9908476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797</xdr:row>
      <xdr:rowOff>0</xdr:rowOff>
    </xdr:from>
    <xdr:to>
      <xdr:col>0</xdr:col>
      <xdr:colOff>981075</xdr:colOff>
      <xdr:row>798</xdr:row>
      <xdr:rowOff>0</xdr:rowOff>
    </xdr:to>
    <xdr:pic>
      <xdr:nvPicPr>
        <xdr:cNvPr id="784" name="Immagine 783">
          <a:extLst>
            <a:ext uri="{FF2B5EF4-FFF2-40B4-BE49-F238E27FC236}">
              <a16:creationId xmlns:a16="http://schemas.microsoft.com/office/drawing/2014/main" id="{071B1E97-EA27-410B-9ECB-9C32A8DC4E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9921144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798</xdr:row>
      <xdr:rowOff>0</xdr:rowOff>
    </xdr:from>
    <xdr:to>
      <xdr:col>0</xdr:col>
      <xdr:colOff>981075</xdr:colOff>
      <xdr:row>799</xdr:row>
      <xdr:rowOff>0</xdr:rowOff>
    </xdr:to>
    <xdr:pic>
      <xdr:nvPicPr>
        <xdr:cNvPr id="785" name="Immagine 784">
          <a:extLst>
            <a:ext uri="{FF2B5EF4-FFF2-40B4-BE49-F238E27FC236}">
              <a16:creationId xmlns:a16="http://schemas.microsoft.com/office/drawing/2014/main" id="{B86AAFC0-7C0F-4456-8608-ABB193A272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9933813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799</xdr:row>
      <xdr:rowOff>0</xdr:rowOff>
    </xdr:from>
    <xdr:to>
      <xdr:col>0</xdr:col>
      <xdr:colOff>981075</xdr:colOff>
      <xdr:row>800</xdr:row>
      <xdr:rowOff>0</xdr:rowOff>
    </xdr:to>
    <xdr:pic>
      <xdr:nvPicPr>
        <xdr:cNvPr id="786" name="Immagine 785">
          <a:extLst>
            <a:ext uri="{FF2B5EF4-FFF2-40B4-BE49-F238E27FC236}">
              <a16:creationId xmlns:a16="http://schemas.microsoft.com/office/drawing/2014/main" id="{7E494BD4-6022-4236-9C8D-A25F49F485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9946481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800</xdr:row>
      <xdr:rowOff>0</xdr:rowOff>
    </xdr:from>
    <xdr:to>
      <xdr:col>0</xdr:col>
      <xdr:colOff>981075</xdr:colOff>
      <xdr:row>801</xdr:row>
      <xdr:rowOff>0</xdr:rowOff>
    </xdr:to>
    <xdr:pic>
      <xdr:nvPicPr>
        <xdr:cNvPr id="787" name="Immagine 786">
          <a:extLst>
            <a:ext uri="{FF2B5EF4-FFF2-40B4-BE49-F238E27FC236}">
              <a16:creationId xmlns:a16="http://schemas.microsoft.com/office/drawing/2014/main" id="{05670372-2D3D-413D-B875-9E190D2878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9959149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801</xdr:row>
      <xdr:rowOff>0</xdr:rowOff>
    </xdr:from>
    <xdr:to>
      <xdr:col>0</xdr:col>
      <xdr:colOff>981075</xdr:colOff>
      <xdr:row>802</xdr:row>
      <xdr:rowOff>0</xdr:rowOff>
    </xdr:to>
    <xdr:pic>
      <xdr:nvPicPr>
        <xdr:cNvPr id="788" name="Immagine 787">
          <a:extLst>
            <a:ext uri="{FF2B5EF4-FFF2-40B4-BE49-F238E27FC236}">
              <a16:creationId xmlns:a16="http://schemas.microsoft.com/office/drawing/2014/main" id="{CAC3B555-11B6-4EEA-820D-FCBF36F03F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9971817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802</xdr:row>
      <xdr:rowOff>0</xdr:rowOff>
    </xdr:from>
    <xdr:to>
      <xdr:col>0</xdr:col>
      <xdr:colOff>981075</xdr:colOff>
      <xdr:row>803</xdr:row>
      <xdr:rowOff>0</xdr:rowOff>
    </xdr:to>
    <xdr:pic>
      <xdr:nvPicPr>
        <xdr:cNvPr id="789" name="Immagine 788">
          <a:extLst>
            <a:ext uri="{FF2B5EF4-FFF2-40B4-BE49-F238E27FC236}">
              <a16:creationId xmlns:a16="http://schemas.microsoft.com/office/drawing/2014/main" id="{B2D87A78-3BA9-4DAE-AB07-005501C14E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9984486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803</xdr:row>
      <xdr:rowOff>0</xdr:rowOff>
    </xdr:from>
    <xdr:to>
      <xdr:col>0</xdr:col>
      <xdr:colOff>981075</xdr:colOff>
      <xdr:row>804</xdr:row>
      <xdr:rowOff>0</xdr:rowOff>
    </xdr:to>
    <xdr:pic>
      <xdr:nvPicPr>
        <xdr:cNvPr id="790" name="Immagine 789">
          <a:extLst>
            <a:ext uri="{FF2B5EF4-FFF2-40B4-BE49-F238E27FC236}">
              <a16:creationId xmlns:a16="http://schemas.microsoft.com/office/drawing/2014/main" id="{6B114A72-12C4-498F-B812-2660ACFE1C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9997154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804</xdr:row>
      <xdr:rowOff>0</xdr:rowOff>
    </xdr:from>
    <xdr:to>
      <xdr:col>0</xdr:col>
      <xdr:colOff>981075</xdr:colOff>
      <xdr:row>805</xdr:row>
      <xdr:rowOff>0</xdr:rowOff>
    </xdr:to>
    <xdr:pic>
      <xdr:nvPicPr>
        <xdr:cNvPr id="791" name="Immagine 790">
          <a:extLst>
            <a:ext uri="{FF2B5EF4-FFF2-40B4-BE49-F238E27FC236}">
              <a16:creationId xmlns:a16="http://schemas.microsoft.com/office/drawing/2014/main" id="{51E991CE-8380-4640-BA25-30EFF41047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0009822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805</xdr:row>
      <xdr:rowOff>0</xdr:rowOff>
    </xdr:from>
    <xdr:to>
      <xdr:col>0</xdr:col>
      <xdr:colOff>981075</xdr:colOff>
      <xdr:row>806</xdr:row>
      <xdr:rowOff>0</xdr:rowOff>
    </xdr:to>
    <xdr:pic>
      <xdr:nvPicPr>
        <xdr:cNvPr id="792" name="Immagine 791">
          <a:extLst>
            <a:ext uri="{FF2B5EF4-FFF2-40B4-BE49-F238E27FC236}">
              <a16:creationId xmlns:a16="http://schemas.microsoft.com/office/drawing/2014/main" id="{B8BBFC16-5B07-4D08-8216-FE68D229EC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0022490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806</xdr:row>
      <xdr:rowOff>0</xdr:rowOff>
    </xdr:from>
    <xdr:to>
      <xdr:col>0</xdr:col>
      <xdr:colOff>981075</xdr:colOff>
      <xdr:row>807</xdr:row>
      <xdr:rowOff>0</xdr:rowOff>
    </xdr:to>
    <xdr:pic>
      <xdr:nvPicPr>
        <xdr:cNvPr id="793" name="Immagine 792">
          <a:extLst>
            <a:ext uri="{FF2B5EF4-FFF2-40B4-BE49-F238E27FC236}">
              <a16:creationId xmlns:a16="http://schemas.microsoft.com/office/drawing/2014/main" id="{A1A27672-D202-461C-8164-03C6D679F6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0035159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807</xdr:row>
      <xdr:rowOff>0</xdr:rowOff>
    </xdr:from>
    <xdr:to>
      <xdr:col>0</xdr:col>
      <xdr:colOff>981075</xdr:colOff>
      <xdr:row>808</xdr:row>
      <xdr:rowOff>0</xdr:rowOff>
    </xdr:to>
    <xdr:pic>
      <xdr:nvPicPr>
        <xdr:cNvPr id="794" name="Immagine 793">
          <a:extLst>
            <a:ext uri="{FF2B5EF4-FFF2-40B4-BE49-F238E27FC236}">
              <a16:creationId xmlns:a16="http://schemas.microsoft.com/office/drawing/2014/main" id="{39FCC1A3-CAE2-4B4B-AADB-73DA74ED70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0047827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808</xdr:row>
      <xdr:rowOff>0</xdr:rowOff>
    </xdr:from>
    <xdr:to>
      <xdr:col>0</xdr:col>
      <xdr:colOff>981075</xdr:colOff>
      <xdr:row>809</xdr:row>
      <xdr:rowOff>0</xdr:rowOff>
    </xdr:to>
    <xdr:pic>
      <xdr:nvPicPr>
        <xdr:cNvPr id="795" name="Immagine 794">
          <a:extLst>
            <a:ext uri="{FF2B5EF4-FFF2-40B4-BE49-F238E27FC236}">
              <a16:creationId xmlns:a16="http://schemas.microsoft.com/office/drawing/2014/main" id="{6B686A8A-BA59-4C6A-8993-6D903D9314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0060495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809</xdr:row>
      <xdr:rowOff>0</xdr:rowOff>
    </xdr:from>
    <xdr:to>
      <xdr:col>0</xdr:col>
      <xdr:colOff>981075</xdr:colOff>
      <xdr:row>810</xdr:row>
      <xdr:rowOff>0</xdr:rowOff>
    </xdr:to>
    <xdr:pic>
      <xdr:nvPicPr>
        <xdr:cNvPr id="796" name="Immagine 795">
          <a:extLst>
            <a:ext uri="{FF2B5EF4-FFF2-40B4-BE49-F238E27FC236}">
              <a16:creationId xmlns:a16="http://schemas.microsoft.com/office/drawing/2014/main" id="{3FB4C342-712F-4D1B-97C3-2A7800C358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0073163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810</xdr:row>
      <xdr:rowOff>0</xdr:rowOff>
    </xdr:from>
    <xdr:to>
      <xdr:col>0</xdr:col>
      <xdr:colOff>981075</xdr:colOff>
      <xdr:row>811</xdr:row>
      <xdr:rowOff>0</xdr:rowOff>
    </xdr:to>
    <xdr:pic>
      <xdr:nvPicPr>
        <xdr:cNvPr id="797" name="Immagine 796">
          <a:extLst>
            <a:ext uri="{FF2B5EF4-FFF2-40B4-BE49-F238E27FC236}">
              <a16:creationId xmlns:a16="http://schemas.microsoft.com/office/drawing/2014/main" id="{E1CB914D-AD24-405F-BB47-99F8D6D0F1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0085832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811</xdr:row>
      <xdr:rowOff>0</xdr:rowOff>
    </xdr:from>
    <xdr:to>
      <xdr:col>0</xdr:col>
      <xdr:colOff>981075</xdr:colOff>
      <xdr:row>812</xdr:row>
      <xdr:rowOff>0</xdr:rowOff>
    </xdr:to>
    <xdr:pic>
      <xdr:nvPicPr>
        <xdr:cNvPr id="798" name="Immagine 797">
          <a:extLst>
            <a:ext uri="{FF2B5EF4-FFF2-40B4-BE49-F238E27FC236}">
              <a16:creationId xmlns:a16="http://schemas.microsoft.com/office/drawing/2014/main" id="{542803C0-485C-4F2E-B2BA-CB6033E5AF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0098500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812</xdr:row>
      <xdr:rowOff>0</xdr:rowOff>
    </xdr:from>
    <xdr:to>
      <xdr:col>0</xdr:col>
      <xdr:colOff>981075</xdr:colOff>
      <xdr:row>813</xdr:row>
      <xdr:rowOff>0</xdr:rowOff>
    </xdr:to>
    <xdr:pic>
      <xdr:nvPicPr>
        <xdr:cNvPr id="799" name="Immagine 798">
          <a:extLst>
            <a:ext uri="{FF2B5EF4-FFF2-40B4-BE49-F238E27FC236}">
              <a16:creationId xmlns:a16="http://schemas.microsoft.com/office/drawing/2014/main" id="{8C2BB631-C768-4660-8124-790C1FB433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0111168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813</xdr:row>
      <xdr:rowOff>0</xdr:rowOff>
    </xdr:from>
    <xdr:to>
      <xdr:col>0</xdr:col>
      <xdr:colOff>981075</xdr:colOff>
      <xdr:row>814</xdr:row>
      <xdr:rowOff>0</xdr:rowOff>
    </xdr:to>
    <xdr:pic>
      <xdr:nvPicPr>
        <xdr:cNvPr id="800" name="Immagine 799">
          <a:extLst>
            <a:ext uri="{FF2B5EF4-FFF2-40B4-BE49-F238E27FC236}">
              <a16:creationId xmlns:a16="http://schemas.microsoft.com/office/drawing/2014/main" id="{4A825ED1-1E53-410A-BD9C-68943F2AB0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0123836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814</xdr:row>
      <xdr:rowOff>0</xdr:rowOff>
    </xdr:from>
    <xdr:to>
      <xdr:col>0</xdr:col>
      <xdr:colOff>981075</xdr:colOff>
      <xdr:row>815</xdr:row>
      <xdr:rowOff>0</xdr:rowOff>
    </xdr:to>
    <xdr:pic>
      <xdr:nvPicPr>
        <xdr:cNvPr id="801" name="Immagine 800">
          <a:extLst>
            <a:ext uri="{FF2B5EF4-FFF2-40B4-BE49-F238E27FC236}">
              <a16:creationId xmlns:a16="http://schemas.microsoft.com/office/drawing/2014/main" id="{ECEF71A6-1B86-462E-A862-B656A60F56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0136505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815</xdr:row>
      <xdr:rowOff>0</xdr:rowOff>
    </xdr:from>
    <xdr:to>
      <xdr:col>0</xdr:col>
      <xdr:colOff>981075</xdr:colOff>
      <xdr:row>816</xdr:row>
      <xdr:rowOff>0</xdr:rowOff>
    </xdr:to>
    <xdr:pic>
      <xdr:nvPicPr>
        <xdr:cNvPr id="802" name="Immagine 801">
          <a:extLst>
            <a:ext uri="{FF2B5EF4-FFF2-40B4-BE49-F238E27FC236}">
              <a16:creationId xmlns:a16="http://schemas.microsoft.com/office/drawing/2014/main" id="{6F1E0083-16C4-4335-B562-F4984A83F8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0149173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816</xdr:row>
      <xdr:rowOff>0</xdr:rowOff>
    </xdr:from>
    <xdr:to>
      <xdr:col>0</xdr:col>
      <xdr:colOff>981075</xdr:colOff>
      <xdr:row>817</xdr:row>
      <xdr:rowOff>0</xdr:rowOff>
    </xdr:to>
    <xdr:pic>
      <xdr:nvPicPr>
        <xdr:cNvPr id="803" name="Immagine 802">
          <a:extLst>
            <a:ext uri="{FF2B5EF4-FFF2-40B4-BE49-F238E27FC236}">
              <a16:creationId xmlns:a16="http://schemas.microsoft.com/office/drawing/2014/main" id="{7095385D-9B1F-4220-AD57-E3EB3A5673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0161841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817</xdr:row>
      <xdr:rowOff>0</xdr:rowOff>
    </xdr:from>
    <xdr:to>
      <xdr:col>0</xdr:col>
      <xdr:colOff>981075</xdr:colOff>
      <xdr:row>818</xdr:row>
      <xdr:rowOff>0</xdr:rowOff>
    </xdr:to>
    <xdr:pic>
      <xdr:nvPicPr>
        <xdr:cNvPr id="804" name="Immagine 803">
          <a:extLst>
            <a:ext uri="{FF2B5EF4-FFF2-40B4-BE49-F238E27FC236}">
              <a16:creationId xmlns:a16="http://schemas.microsoft.com/office/drawing/2014/main" id="{E0726B65-C6E7-499D-B1EB-8ED7EBBA27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0174509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818</xdr:row>
      <xdr:rowOff>0</xdr:rowOff>
    </xdr:from>
    <xdr:to>
      <xdr:col>0</xdr:col>
      <xdr:colOff>981075</xdr:colOff>
      <xdr:row>819</xdr:row>
      <xdr:rowOff>0</xdr:rowOff>
    </xdr:to>
    <xdr:pic>
      <xdr:nvPicPr>
        <xdr:cNvPr id="805" name="Immagine 804">
          <a:extLst>
            <a:ext uri="{FF2B5EF4-FFF2-40B4-BE49-F238E27FC236}">
              <a16:creationId xmlns:a16="http://schemas.microsoft.com/office/drawing/2014/main" id="{491E715D-58E3-4281-8AE0-8C3E312538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0187178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819</xdr:row>
      <xdr:rowOff>0</xdr:rowOff>
    </xdr:from>
    <xdr:to>
      <xdr:col>0</xdr:col>
      <xdr:colOff>981075</xdr:colOff>
      <xdr:row>820</xdr:row>
      <xdr:rowOff>0</xdr:rowOff>
    </xdr:to>
    <xdr:pic>
      <xdr:nvPicPr>
        <xdr:cNvPr id="806" name="Immagine 805">
          <a:extLst>
            <a:ext uri="{FF2B5EF4-FFF2-40B4-BE49-F238E27FC236}">
              <a16:creationId xmlns:a16="http://schemas.microsoft.com/office/drawing/2014/main" id="{01840727-6DDB-422F-BB76-4B8DFE5D59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0199846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820</xdr:row>
      <xdr:rowOff>0</xdr:rowOff>
    </xdr:from>
    <xdr:to>
      <xdr:col>0</xdr:col>
      <xdr:colOff>981075</xdr:colOff>
      <xdr:row>821</xdr:row>
      <xdr:rowOff>0</xdr:rowOff>
    </xdr:to>
    <xdr:pic>
      <xdr:nvPicPr>
        <xdr:cNvPr id="807" name="Immagine 806">
          <a:extLst>
            <a:ext uri="{FF2B5EF4-FFF2-40B4-BE49-F238E27FC236}">
              <a16:creationId xmlns:a16="http://schemas.microsoft.com/office/drawing/2014/main" id="{67F1FC27-E171-4B6B-8622-BA6DF1D259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0212514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821</xdr:row>
      <xdr:rowOff>0</xdr:rowOff>
    </xdr:from>
    <xdr:to>
      <xdr:col>0</xdr:col>
      <xdr:colOff>981075</xdr:colOff>
      <xdr:row>822</xdr:row>
      <xdr:rowOff>0</xdr:rowOff>
    </xdr:to>
    <xdr:pic>
      <xdr:nvPicPr>
        <xdr:cNvPr id="808" name="Immagine 807">
          <a:extLst>
            <a:ext uri="{FF2B5EF4-FFF2-40B4-BE49-F238E27FC236}">
              <a16:creationId xmlns:a16="http://schemas.microsoft.com/office/drawing/2014/main" id="{38A9D00C-9A59-4068-9719-ED3A481374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0225182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822</xdr:row>
      <xdr:rowOff>0</xdr:rowOff>
    </xdr:from>
    <xdr:to>
      <xdr:col>0</xdr:col>
      <xdr:colOff>981075</xdr:colOff>
      <xdr:row>823</xdr:row>
      <xdr:rowOff>0</xdr:rowOff>
    </xdr:to>
    <xdr:pic>
      <xdr:nvPicPr>
        <xdr:cNvPr id="809" name="Immagine 808">
          <a:extLst>
            <a:ext uri="{FF2B5EF4-FFF2-40B4-BE49-F238E27FC236}">
              <a16:creationId xmlns:a16="http://schemas.microsoft.com/office/drawing/2014/main" id="{C0BC7644-554C-4028-BF0B-B8C4304C1C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0237851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823</xdr:row>
      <xdr:rowOff>0</xdr:rowOff>
    </xdr:from>
    <xdr:to>
      <xdr:col>0</xdr:col>
      <xdr:colOff>981075</xdr:colOff>
      <xdr:row>824</xdr:row>
      <xdr:rowOff>0</xdr:rowOff>
    </xdr:to>
    <xdr:pic>
      <xdr:nvPicPr>
        <xdr:cNvPr id="810" name="Immagine 809">
          <a:extLst>
            <a:ext uri="{FF2B5EF4-FFF2-40B4-BE49-F238E27FC236}">
              <a16:creationId xmlns:a16="http://schemas.microsoft.com/office/drawing/2014/main" id="{D764BBED-0A26-41D5-AABC-C636D56B2A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0250519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824</xdr:row>
      <xdr:rowOff>0</xdr:rowOff>
    </xdr:from>
    <xdr:to>
      <xdr:col>0</xdr:col>
      <xdr:colOff>981075</xdr:colOff>
      <xdr:row>825</xdr:row>
      <xdr:rowOff>0</xdr:rowOff>
    </xdr:to>
    <xdr:pic>
      <xdr:nvPicPr>
        <xdr:cNvPr id="811" name="Immagine 810">
          <a:extLst>
            <a:ext uri="{FF2B5EF4-FFF2-40B4-BE49-F238E27FC236}">
              <a16:creationId xmlns:a16="http://schemas.microsoft.com/office/drawing/2014/main" id="{62AA728A-F7DF-40D1-ABF6-3D30B409C0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0263187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825</xdr:row>
      <xdr:rowOff>0</xdr:rowOff>
    </xdr:from>
    <xdr:to>
      <xdr:col>0</xdr:col>
      <xdr:colOff>981075</xdr:colOff>
      <xdr:row>826</xdr:row>
      <xdr:rowOff>0</xdr:rowOff>
    </xdr:to>
    <xdr:pic>
      <xdr:nvPicPr>
        <xdr:cNvPr id="812" name="Immagine 811">
          <a:extLst>
            <a:ext uri="{FF2B5EF4-FFF2-40B4-BE49-F238E27FC236}">
              <a16:creationId xmlns:a16="http://schemas.microsoft.com/office/drawing/2014/main" id="{452FBF63-E267-443A-A7EF-EAC37EA14A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0275855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826</xdr:row>
      <xdr:rowOff>0</xdr:rowOff>
    </xdr:from>
    <xdr:to>
      <xdr:col>0</xdr:col>
      <xdr:colOff>981075</xdr:colOff>
      <xdr:row>827</xdr:row>
      <xdr:rowOff>0</xdr:rowOff>
    </xdr:to>
    <xdr:pic>
      <xdr:nvPicPr>
        <xdr:cNvPr id="813" name="Immagine 812">
          <a:extLst>
            <a:ext uri="{FF2B5EF4-FFF2-40B4-BE49-F238E27FC236}">
              <a16:creationId xmlns:a16="http://schemas.microsoft.com/office/drawing/2014/main" id="{8D37477A-51BA-4976-885E-D5DAFFD9C6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0288524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827</xdr:row>
      <xdr:rowOff>0</xdr:rowOff>
    </xdr:from>
    <xdr:to>
      <xdr:col>0</xdr:col>
      <xdr:colOff>981075</xdr:colOff>
      <xdr:row>828</xdr:row>
      <xdr:rowOff>0</xdr:rowOff>
    </xdr:to>
    <xdr:pic>
      <xdr:nvPicPr>
        <xdr:cNvPr id="814" name="Immagine 813">
          <a:extLst>
            <a:ext uri="{FF2B5EF4-FFF2-40B4-BE49-F238E27FC236}">
              <a16:creationId xmlns:a16="http://schemas.microsoft.com/office/drawing/2014/main" id="{4A9E5B2A-2044-4E18-B8A7-A8FB7FC2FA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0301192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828</xdr:row>
      <xdr:rowOff>0</xdr:rowOff>
    </xdr:from>
    <xdr:to>
      <xdr:col>0</xdr:col>
      <xdr:colOff>981075</xdr:colOff>
      <xdr:row>829</xdr:row>
      <xdr:rowOff>0</xdr:rowOff>
    </xdr:to>
    <xdr:pic>
      <xdr:nvPicPr>
        <xdr:cNvPr id="815" name="Immagine 814">
          <a:extLst>
            <a:ext uri="{FF2B5EF4-FFF2-40B4-BE49-F238E27FC236}">
              <a16:creationId xmlns:a16="http://schemas.microsoft.com/office/drawing/2014/main" id="{62C21DE7-E2E0-4426-8E8D-B5E24DAC57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0313860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829</xdr:row>
      <xdr:rowOff>0</xdr:rowOff>
    </xdr:from>
    <xdr:to>
      <xdr:col>0</xdr:col>
      <xdr:colOff>981075</xdr:colOff>
      <xdr:row>830</xdr:row>
      <xdr:rowOff>0</xdr:rowOff>
    </xdr:to>
    <xdr:pic>
      <xdr:nvPicPr>
        <xdr:cNvPr id="816" name="Immagine 815">
          <a:extLst>
            <a:ext uri="{FF2B5EF4-FFF2-40B4-BE49-F238E27FC236}">
              <a16:creationId xmlns:a16="http://schemas.microsoft.com/office/drawing/2014/main" id="{D0FBE731-E1F4-4FF0-8751-C60018BD27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0326528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830</xdr:row>
      <xdr:rowOff>0</xdr:rowOff>
    </xdr:from>
    <xdr:to>
      <xdr:col>0</xdr:col>
      <xdr:colOff>981075</xdr:colOff>
      <xdr:row>831</xdr:row>
      <xdr:rowOff>0</xdr:rowOff>
    </xdr:to>
    <xdr:pic>
      <xdr:nvPicPr>
        <xdr:cNvPr id="817" name="Immagine 816">
          <a:extLst>
            <a:ext uri="{FF2B5EF4-FFF2-40B4-BE49-F238E27FC236}">
              <a16:creationId xmlns:a16="http://schemas.microsoft.com/office/drawing/2014/main" id="{2B1523BF-A342-4EF5-BC3E-02011207D6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0339197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831</xdr:row>
      <xdr:rowOff>0</xdr:rowOff>
    </xdr:from>
    <xdr:to>
      <xdr:col>0</xdr:col>
      <xdr:colOff>981075</xdr:colOff>
      <xdr:row>832</xdr:row>
      <xdr:rowOff>0</xdr:rowOff>
    </xdr:to>
    <xdr:pic>
      <xdr:nvPicPr>
        <xdr:cNvPr id="818" name="Immagine 817">
          <a:extLst>
            <a:ext uri="{FF2B5EF4-FFF2-40B4-BE49-F238E27FC236}">
              <a16:creationId xmlns:a16="http://schemas.microsoft.com/office/drawing/2014/main" id="{DE92CBC9-D643-4997-BE30-2B1011E15E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0351865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832</xdr:row>
      <xdr:rowOff>0</xdr:rowOff>
    </xdr:from>
    <xdr:to>
      <xdr:col>0</xdr:col>
      <xdr:colOff>981075</xdr:colOff>
      <xdr:row>833</xdr:row>
      <xdr:rowOff>0</xdr:rowOff>
    </xdr:to>
    <xdr:pic>
      <xdr:nvPicPr>
        <xdr:cNvPr id="819" name="Immagine 818">
          <a:extLst>
            <a:ext uri="{FF2B5EF4-FFF2-40B4-BE49-F238E27FC236}">
              <a16:creationId xmlns:a16="http://schemas.microsoft.com/office/drawing/2014/main" id="{93E79D31-8C1A-4D5B-885F-F4FE659DF7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0364533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833</xdr:row>
      <xdr:rowOff>0</xdr:rowOff>
    </xdr:from>
    <xdr:to>
      <xdr:col>0</xdr:col>
      <xdr:colOff>981075</xdr:colOff>
      <xdr:row>834</xdr:row>
      <xdr:rowOff>0</xdr:rowOff>
    </xdr:to>
    <xdr:pic>
      <xdr:nvPicPr>
        <xdr:cNvPr id="820" name="Immagine 819">
          <a:extLst>
            <a:ext uri="{FF2B5EF4-FFF2-40B4-BE49-F238E27FC236}">
              <a16:creationId xmlns:a16="http://schemas.microsoft.com/office/drawing/2014/main" id="{B605B31F-0864-49E4-9A0C-327120A854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0377201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834</xdr:row>
      <xdr:rowOff>0</xdr:rowOff>
    </xdr:from>
    <xdr:to>
      <xdr:col>0</xdr:col>
      <xdr:colOff>981075</xdr:colOff>
      <xdr:row>835</xdr:row>
      <xdr:rowOff>0</xdr:rowOff>
    </xdr:to>
    <xdr:pic>
      <xdr:nvPicPr>
        <xdr:cNvPr id="821" name="Immagine 820">
          <a:extLst>
            <a:ext uri="{FF2B5EF4-FFF2-40B4-BE49-F238E27FC236}">
              <a16:creationId xmlns:a16="http://schemas.microsoft.com/office/drawing/2014/main" id="{57A0C2EB-4ED2-446F-80E7-72920BA463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0389870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835</xdr:row>
      <xdr:rowOff>0</xdr:rowOff>
    </xdr:from>
    <xdr:to>
      <xdr:col>0</xdr:col>
      <xdr:colOff>981075</xdr:colOff>
      <xdr:row>836</xdr:row>
      <xdr:rowOff>0</xdr:rowOff>
    </xdr:to>
    <xdr:pic>
      <xdr:nvPicPr>
        <xdr:cNvPr id="822" name="Immagine 821">
          <a:extLst>
            <a:ext uri="{FF2B5EF4-FFF2-40B4-BE49-F238E27FC236}">
              <a16:creationId xmlns:a16="http://schemas.microsoft.com/office/drawing/2014/main" id="{92CA81BA-A0CF-49A8-AD2C-580783BD52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0402538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836</xdr:row>
      <xdr:rowOff>0</xdr:rowOff>
    </xdr:from>
    <xdr:to>
      <xdr:col>0</xdr:col>
      <xdr:colOff>981075</xdr:colOff>
      <xdr:row>837</xdr:row>
      <xdr:rowOff>0</xdr:rowOff>
    </xdr:to>
    <xdr:pic>
      <xdr:nvPicPr>
        <xdr:cNvPr id="823" name="Immagine 822">
          <a:extLst>
            <a:ext uri="{FF2B5EF4-FFF2-40B4-BE49-F238E27FC236}">
              <a16:creationId xmlns:a16="http://schemas.microsoft.com/office/drawing/2014/main" id="{7050B8E4-C966-44CE-A20F-8CE2CF1144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0415206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837</xdr:row>
      <xdr:rowOff>0</xdr:rowOff>
    </xdr:from>
    <xdr:to>
      <xdr:col>0</xdr:col>
      <xdr:colOff>981075</xdr:colOff>
      <xdr:row>838</xdr:row>
      <xdr:rowOff>0</xdr:rowOff>
    </xdr:to>
    <xdr:pic>
      <xdr:nvPicPr>
        <xdr:cNvPr id="824" name="Immagine 823">
          <a:extLst>
            <a:ext uri="{FF2B5EF4-FFF2-40B4-BE49-F238E27FC236}">
              <a16:creationId xmlns:a16="http://schemas.microsoft.com/office/drawing/2014/main" id="{825C6352-FBF0-45A2-AF78-00A9A09B57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0427874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838</xdr:row>
      <xdr:rowOff>0</xdr:rowOff>
    </xdr:from>
    <xdr:to>
      <xdr:col>0</xdr:col>
      <xdr:colOff>981075</xdr:colOff>
      <xdr:row>839</xdr:row>
      <xdr:rowOff>0</xdr:rowOff>
    </xdr:to>
    <xdr:pic>
      <xdr:nvPicPr>
        <xdr:cNvPr id="825" name="Immagine 824">
          <a:extLst>
            <a:ext uri="{FF2B5EF4-FFF2-40B4-BE49-F238E27FC236}">
              <a16:creationId xmlns:a16="http://schemas.microsoft.com/office/drawing/2014/main" id="{5976C9FB-8D20-46FB-98CE-F62C1F6645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0440543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839</xdr:row>
      <xdr:rowOff>0</xdr:rowOff>
    </xdr:from>
    <xdr:to>
      <xdr:col>0</xdr:col>
      <xdr:colOff>981075</xdr:colOff>
      <xdr:row>840</xdr:row>
      <xdr:rowOff>0</xdr:rowOff>
    </xdr:to>
    <xdr:pic>
      <xdr:nvPicPr>
        <xdr:cNvPr id="826" name="Immagine 825">
          <a:extLst>
            <a:ext uri="{FF2B5EF4-FFF2-40B4-BE49-F238E27FC236}">
              <a16:creationId xmlns:a16="http://schemas.microsoft.com/office/drawing/2014/main" id="{27C44E47-0CD7-4CA2-BBBA-DEA66AA14F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0453211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840</xdr:row>
      <xdr:rowOff>0</xdr:rowOff>
    </xdr:from>
    <xdr:to>
      <xdr:col>0</xdr:col>
      <xdr:colOff>981075</xdr:colOff>
      <xdr:row>841</xdr:row>
      <xdr:rowOff>0</xdr:rowOff>
    </xdr:to>
    <xdr:pic>
      <xdr:nvPicPr>
        <xdr:cNvPr id="827" name="Immagine 826">
          <a:extLst>
            <a:ext uri="{FF2B5EF4-FFF2-40B4-BE49-F238E27FC236}">
              <a16:creationId xmlns:a16="http://schemas.microsoft.com/office/drawing/2014/main" id="{8492E3B2-D839-4A53-9171-BB1E042A61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0465879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841</xdr:row>
      <xdr:rowOff>0</xdr:rowOff>
    </xdr:from>
    <xdr:to>
      <xdr:col>0</xdr:col>
      <xdr:colOff>981075</xdr:colOff>
      <xdr:row>842</xdr:row>
      <xdr:rowOff>0</xdr:rowOff>
    </xdr:to>
    <xdr:pic>
      <xdr:nvPicPr>
        <xdr:cNvPr id="828" name="Immagine 827">
          <a:extLst>
            <a:ext uri="{FF2B5EF4-FFF2-40B4-BE49-F238E27FC236}">
              <a16:creationId xmlns:a16="http://schemas.microsoft.com/office/drawing/2014/main" id="{BBA36BC4-1CF1-41A8-BA03-5086232F54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0478547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842</xdr:row>
      <xdr:rowOff>0</xdr:rowOff>
    </xdr:from>
    <xdr:to>
      <xdr:col>0</xdr:col>
      <xdr:colOff>981075</xdr:colOff>
      <xdr:row>843</xdr:row>
      <xdr:rowOff>0</xdr:rowOff>
    </xdr:to>
    <xdr:pic>
      <xdr:nvPicPr>
        <xdr:cNvPr id="829" name="Immagine 828">
          <a:extLst>
            <a:ext uri="{FF2B5EF4-FFF2-40B4-BE49-F238E27FC236}">
              <a16:creationId xmlns:a16="http://schemas.microsoft.com/office/drawing/2014/main" id="{889214D9-B480-4B82-BF73-D10438BFFF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0491216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844</xdr:row>
      <xdr:rowOff>0</xdr:rowOff>
    </xdr:from>
    <xdr:to>
      <xdr:col>0</xdr:col>
      <xdr:colOff>981075</xdr:colOff>
      <xdr:row>845</xdr:row>
      <xdr:rowOff>0</xdr:rowOff>
    </xdr:to>
    <xdr:pic>
      <xdr:nvPicPr>
        <xdr:cNvPr id="830" name="Immagine 829">
          <a:extLst>
            <a:ext uri="{FF2B5EF4-FFF2-40B4-BE49-F238E27FC236}">
              <a16:creationId xmlns:a16="http://schemas.microsoft.com/office/drawing/2014/main" id="{3F330E4E-B504-4A52-A341-F2BD564004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0516552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845</xdr:row>
      <xdr:rowOff>0</xdr:rowOff>
    </xdr:from>
    <xdr:to>
      <xdr:col>0</xdr:col>
      <xdr:colOff>981075</xdr:colOff>
      <xdr:row>846</xdr:row>
      <xdr:rowOff>0</xdr:rowOff>
    </xdr:to>
    <xdr:pic>
      <xdr:nvPicPr>
        <xdr:cNvPr id="831" name="Immagine 830">
          <a:extLst>
            <a:ext uri="{FF2B5EF4-FFF2-40B4-BE49-F238E27FC236}">
              <a16:creationId xmlns:a16="http://schemas.microsoft.com/office/drawing/2014/main" id="{43FC338C-3EF9-4343-9604-D25862E481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0529220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846</xdr:row>
      <xdr:rowOff>0</xdr:rowOff>
    </xdr:from>
    <xdr:to>
      <xdr:col>0</xdr:col>
      <xdr:colOff>981075</xdr:colOff>
      <xdr:row>847</xdr:row>
      <xdr:rowOff>0</xdr:rowOff>
    </xdr:to>
    <xdr:pic>
      <xdr:nvPicPr>
        <xdr:cNvPr id="832" name="Immagine 831">
          <a:extLst>
            <a:ext uri="{FF2B5EF4-FFF2-40B4-BE49-F238E27FC236}">
              <a16:creationId xmlns:a16="http://schemas.microsoft.com/office/drawing/2014/main" id="{52CFAE7D-631F-4084-B610-2488995369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0541889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847</xdr:row>
      <xdr:rowOff>0</xdr:rowOff>
    </xdr:from>
    <xdr:to>
      <xdr:col>0</xdr:col>
      <xdr:colOff>981075</xdr:colOff>
      <xdr:row>848</xdr:row>
      <xdr:rowOff>0</xdr:rowOff>
    </xdr:to>
    <xdr:pic>
      <xdr:nvPicPr>
        <xdr:cNvPr id="833" name="Immagine 832">
          <a:extLst>
            <a:ext uri="{FF2B5EF4-FFF2-40B4-BE49-F238E27FC236}">
              <a16:creationId xmlns:a16="http://schemas.microsoft.com/office/drawing/2014/main" id="{865295BC-0B15-465D-8890-A8FB1D24D3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0554557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848</xdr:row>
      <xdr:rowOff>0</xdr:rowOff>
    </xdr:from>
    <xdr:to>
      <xdr:col>0</xdr:col>
      <xdr:colOff>981075</xdr:colOff>
      <xdr:row>849</xdr:row>
      <xdr:rowOff>0</xdr:rowOff>
    </xdr:to>
    <xdr:pic>
      <xdr:nvPicPr>
        <xdr:cNvPr id="834" name="Immagine 833">
          <a:extLst>
            <a:ext uri="{FF2B5EF4-FFF2-40B4-BE49-F238E27FC236}">
              <a16:creationId xmlns:a16="http://schemas.microsoft.com/office/drawing/2014/main" id="{0F3763B4-957A-4604-A091-5732A8ADC4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0567225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849</xdr:row>
      <xdr:rowOff>0</xdr:rowOff>
    </xdr:from>
    <xdr:to>
      <xdr:col>0</xdr:col>
      <xdr:colOff>981075</xdr:colOff>
      <xdr:row>850</xdr:row>
      <xdr:rowOff>0</xdr:rowOff>
    </xdr:to>
    <xdr:pic>
      <xdr:nvPicPr>
        <xdr:cNvPr id="835" name="Immagine 834">
          <a:extLst>
            <a:ext uri="{FF2B5EF4-FFF2-40B4-BE49-F238E27FC236}">
              <a16:creationId xmlns:a16="http://schemas.microsoft.com/office/drawing/2014/main" id="{4280155B-6A56-4183-8EBF-CB177B2C12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0579893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850</xdr:row>
      <xdr:rowOff>0</xdr:rowOff>
    </xdr:from>
    <xdr:to>
      <xdr:col>0</xdr:col>
      <xdr:colOff>981075</xdr:colOff>
      <xdr:row>851</xdr:row>
      <xdr:rowOff>0</xdr:rowOff>
    </xdr:to>
    <xdr:pic>
      <xdr:nvPicPr>
        <xdr:cNvPr id="836" name="Immagine 835">
          <a:extLst>
            <a:ext uri="{FF2B5EF4-FFF2-40B4-BE49-F238E27FC236}">
              <a16:creationId xmlns:a16="http://schemas.microsoft.com/office/drawing/2014/main" id="{E7AD3978-E239-4ADE-A634-1D4F4964CC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0592562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851</xdr:row>
      <xdr:rowOff>0</xdr:rowOff>
    </xdr:from>
    <xdr:to>
      <xdr:col>0</xdr:col>
      <xdr:colOff>981075</xdr:colOff>
      <xdr:row>852</xdr:row>
      <xdr:rowOff>0</xdr:rowOff>
    </xdr:to>
    <xdr:pic>
      <xdr:nvPicPr>
        <xdr:cNvPr id="837" name="Immagine 836">
          <a:extLst>
            <a:ext uri="{FF2B5EF4-FFF2-40B4-BE49-F238E27FC236}">
              <a16:creationId xmlns:a16="http://schemas.microsoft.com/office/drawing/2014/main" id="{FBCAA600-7B97-4E78-9269-DBC31D0361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0605230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852</xdr:row>
      <xdr:rowOff>0</xdr:rowOff>
    </xdr:from>
    <xdr:to>
      <xdr:col>0</xdr:col>
      <xdr:colOff>981075</xdr:colOff>
      <xdr:row>853</xdr:row>
      <xdr:rowOff>0</xdr:rowOff>
    </xdr:to>
    <xdr:pic>
      <xdr:nvPicPr>
        <xdr:cNvPr id="838" name="Immagine 837">
          <a:extLst>
            <a:ext uri="{FF2B5EF4-FFF2-40B4-BE49-F238E27FC236}">
              <a16:creationId xmlns:a16="http://schemas.microsoft.com/office/drawing/2014/main" id="{FCCA61BE-FB79-496D-9449-1B72A4DF8A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0617898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853</xdr:row>
      <xdr:rowOff>0</xdr:rowOff>
    </xdr:from>
    <xdr:to>
      <xdr:col>0</xdr:col>
      <xdr:colOff>981075</xdr:colOff>
      <xdr:row>854</xdr:row>
      <xdr:rowOff>0</xdr:rowOff>
    </xdr:to>
    <xdr:pic>
      <xdr:nvPicPr>
        <xdr:cNvPr id="839" name="Immagine 838">
          <a:extLst>
            <a:ext uri="{FF2B5EF4-FFF2-40B4-BE49-F238E27FC236}">
              <a16:creationId xmlns:a16="http://schemas.microsoft.com/office/drawing/2014/main" id="{D22D57B6-D8FA-482A-9171-3336FCA7F1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0630566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854</xdr:row>
      <xdr:rowOff>0</xdr:rowOff>
    </xdr:from>
    <xdr:to>
      <xdr:col>0</xdr:col>
      <xdr:colOff>981075</xdr:colOff>
      <xdr:row>855</xdr:row>
      <xdr:rowOff>0</xdr:rowOff>
    </xdr:to>
    <xdr:pic>
      <xdr:nvPicPr>
        <xdr:cNvPr id="840" name="Immagine 839">
          <a:extLst>
            <a:ext uri="{FF2B5EF4-FFF2-40B4-BE49-F238E27FC236}">
              <a16:creationId xmlns:a16="http://schemas.microsoft.com/office/drawing/2014/main" id="{2F2D0686-8BFE-4315-9C66-7AFAF2453D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0643235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855</xdr:row>
      <xdr:rowOff>0</xdr:rowOff>
    </xdr:from>
    <xdr:to>
      <xdr:col>0</xdr:col>
      <xdr:colOff>981075</xdr:colOff>
      <xdr:row>856</xdr:row>
      <xdr:rowOff>0</xdr:rowOff>
    </xdr:to>
    <xdr:pic>
      <xdr:nvPicPr>
        <xdr:cNvPr id="841" name="Immagine 840">
          <a:extLst>
            <a:ext uri="{FF2B5EF4-FFF2-40B4-BE49-F238E27FC236}">
              <a16:creationId xmlns:a16="http://schemas.microsoft.com/office/drawing/2014/main" id="{86424AAD-D0EE-465C-AB7E-04B3D4B2F8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0655903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856</xdr:row>
      <xdr:rowOff>0</xdr:rowOff>
    </xdr:from>
    <xdr:to>
      <xdr:col>0</xdr:col>
      <xdr:colOff>981075</xdr:colOff>
      <xdr:row>857</xdr:row>
      <xdr:rowOff>0</xdr:rowOff>
    </xdr:to>
    <xdr:pic>
      <xdr:nvPicPr>
        <xdr:cNvPr id="842" name="Immagine 841">
          <a:extLst>
            <a:ext uri="{FF2B5EF4-FFF2-40B4-BE49-F238E27FC236}">
              <a16:creationId xmlns:a16="http://schemas.microsoft.com/office/drawing/2014/main" id="{930AC26D-52DA-4932-A38F-89C1664CA6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0668571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857</xdr:row>
      <xdr:rowOff>0</xdr:rowOff>
    </xdr:from>
    <xdr:to>
      <xdr:col>0</xdr:col>
      <xdr:colOff>981075</xdr:colOff>
      <xdr:row>858</xdr:row>
      <xdr:rowOff>0</xdr:rowOff>
    </xdr:to>
    <xdr:pic>
      <xdr:nvPicPr>
        <xdr:cNvPr id="843" name="Immagine 842">
          <a:extLst>
            <a:ext uri="{FF2B5EF4-FFF2-40B4-BE49-F238E27FC236}">
              <a16:creationId xmlns:a16="http://schemas.microsoft.com/office/drawing/2014/main" id="{8B0700B4-02B2-470D-83F7-1BEC7AD285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0681239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858</xdr:row>
      <xdr:rowOff>0</xdr:rowOff>
    </xdr:from>
    <xdr:to>
      <xdr:col>0</xdr:col>
      <xdr:colOff>981075</xdr:colOff>
      <xdr:row>859</xdr:row>
      <xdr:rowOff>0</xdr:rowOff>
    </xdr:to>
    <xdr:pic>
      <xdr:nvPicPr>
        <xdr:cNvPr id="844" name="Immagine 843">
          <a:extLst>
            <a:ext uri="{FF2B5EF4-FFF2-40B4-BE49-F238E27FC236}">
              <a16:creationId xmlns:a16="http://schemas.microsoft.com/office/drawing/2014/main" id="{EFAE65D7-EC41-4B92-9FDA-23FE02F045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0693908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859</xdr:row>
      <xdr:rowOff>0</xdr:rowOff>
    </xdr:from>
    <xdr:to>
      <xdr:col>0</xdr:col>
      <xdr:colOff>981075</xdr:colOff>
      <xdr:row>860</xdr:row>
      <xdr:rowOff>0</xdr:rowOff>
    </xdr:to>
    <xdr:pic>
      <xdr:nvPicPr>
        <xdr:cNvPr id="845" name="Immagine 844">
          <a:extLst>
            <a:ext uri="{FF2B5EF4-FFF2-40B4-BE49-F238E27FC236}">
              <a16:creationId xmlns:a16="http://schemas.microsoft.com/office/drawing/2014/main" id="{41E95761-C40C-4F2E-96F7-4E7FCB5AB2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0706576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860</xdr:row>
      <xdr:rowOff>0</xdr:rowOff>
    </xdr:from>
    <xdr:to>
      <xdr:col>0</xdr:col>
      <xdr:colOff>981075</xdr:colOff>
      <xdr:row>861</xdr:row>
      <xdr:rowOff>0</xdr:rowOff>
    </xdr:to>
    <xdr:pic>
      <xdr:nvPicPr>
        <xdr:cNvPr id="846" name="Immagine 845">
          <a:extLst>
            <a:ext uri="{FF2B5EF4-FFF2-40B4-BE49-F238E27FC236}">
              <a16:creationId xmlns:a16="http://schemas.microsoft.com/office/drawing/2014/main" id="{FD45952E-5C50-4A5A-A7C3-5D9813B5E9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0719244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861</xdr:row>
      <xdr:rowOff>0</xdr:rowOff>
    </xdr:from>
    <xdr:to>
      <xdr:col>0</xdr:col>
      <xdr:colOff>981075</xdr:colOff>
      <xdr:row>862</xdr:row>
      <xdr:rowOff>0</xdr:rowOff>
    </xdr:to>
    <xdr:pic>
      <xdr:nvPicPr>
        <xdr:cNvPr id="847" name="Immagine 846">
          <a:extLst>
            <a:ext uri="{FF2B5EF4-FFF2-40B4-BE49-F238E27FC236}">
              <a16:creationId xmlns:a16="http://schemas.microsoft.com/office/drawing/2014/main" id="{18565434-8845-4BBB-B3E2-CA347C8E47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0731912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862</xdr:row>
      <xdr:rowOff>0</xdr:rowOff>
    </xdr:from>
    <xdr:to>
      <xdr:col>0</xdr:col>
      <xdr:colOff>981075</xdr:colOff>
      <xdr:row>863</xdr:row>
      <xdr:rowOff>0</xdr:rowOff>
    </xdr:to>
    <xdr:pic>
      <xdr:nvPicPr>
        <xdr:cNvPr id="848" name="Immagine 847">
          <a:extLst>
            <a:ext uri="{FF2B5EF4-FFF2-40B4-BE49-F238E27FC236}">
              <a16:creationId xmlns:a16="http://schemas.microsoft.com/office/drawing/2014/main" id="{0A22F187-2BA3-48DE-9DB6-C6FDF95FA4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0744581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863</xdr:row>
      <xdr:rowOff>0</xdr:rowOff>
    </xdr:from>
    <xdr:to>
      <xdr:col>0</xdr:col>
      <xdr:colOff>981075</xdr:colOff>
      <xdr:row>864</xdr:row>
      <xdr:rowOff>0</xdr:rowOff>
    </xdr:to>
    <xdr:pic>
      <xdr:nvPicPr>
        <xdr:cNvPr id="849" name="Immagine 848">
          <a:extLst>
            <a:ext uri="{FF2B5EF4-FFF2-40B4-BE49-F238E27FC236}">
              <a16:creationId xmlns:a16="http://schemas.microsoft.com/office/drawing/2014/main" id="{98633573-DE1F-4D4D-803A-2F9939B2F8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0757249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864</xdr:row>
      <xdr:rowOff>0</xdr:rowOff>
    </xdr:from>
    <xdr:to>
      <xdr:col>0</xdr:col>
      <xdr:colOff>981075</xdr:colOff>
      <xdr:row>865</xdr:row>
      <xdr:rowOff>0</xdr:rowOff>
    </xdr:to>
    <xdr:pic>
      <xdr:nvPicPr>
        <xdr:cNvPr id="850" name="Immagine 849">
          <a:extLst>
            <a:ext uri="{FF2B5EF4-FFF2-40B4-BE49-F238E27FC236}">
              <a16:creationId xmlns:a16="http://schemas.microsoft.com/office/drawing/2014/main" id="{2B60F5C5-2C2E-40BD-9EA6-D7DB8DDD77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0769917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865</xdr:row>
      <xdr:rowOff>0</xdr:rowOff>
    </xdr:from>
    <xdr:to>
      <xdr:col>0</xdr:col>
      <xdr:colOff>981075</xdr:colOff>
      <xdr:row>866</xdr:row>
      <xdr:rowOff>0</xdr:rowOff>
    </xdr:to>
    <xdr:pic>
      <xdr:nvPicPr>
        <xdr:cNvPr id="851" name="Immagine 850">
          <a:extLst>
            <a:ext uri="{FF2B5EF4-FFF2-40B4-BE49-F238E27FC236}">
              <a16:creationId xmlns:a16="http://schemas.microsoft.com/office/drawing/2014/main" id="{12C9B81A-FC35-4242-BD45-61B012A990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0782585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866</xdr:row>
      <xdr:rowOff>0</xdr:rowOff>
    </xdr:from>
    <xdr:to>
      <xdr:col>0</xdr:col>
      <xdr:colOff>981075</xdr:colOff>
      <xdr:row>867</xdr:row>
      <xdr:rowOff>0</xdr:rowOff>
    </xdr:to>
    <xdr:pic>
      <xdr:nvPicPr>
        <xdr:cNvPr id="852" name="Immagine 851">
          <a:extLst>
            <a:ext uri="{FF2B5EF4-FFF2-40B4-BE49-F238E27FC236}">
              <a16:creationId xmlns:a16="http://schemas.microsoft.com/office/drawing/2014/main" id="{09E69B9F-DBDC-4A63-A0B2-DE8D0FCE6F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0795254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867</xdr:row>
      <xdr:rowOff>0</xdr:rowOff>
    </xdr:from>
    <xdr:to>
      <xdr:col>0</xdr:col>
      <xdr:colOff>981075</xdr:colOff>
      <xdr:row>868</xdr:row>
      <xdr:rowOff>0</xdr:rowOff>
    </xdr:to>
    <xdr:pic>
      <xdr:nvPicPr>
        <xdr:cNvPr id="853" name="Immagine 852">
          <a:extLst>
            <a:ext uri="{FF2B5EF4-FFF2-40B4-BE49-F238E27FC236}">
              <a16:creationId xmlns:a16="http://schemas.microsoft.com/office/drawing/2014/main" id="{22F8D70A-0527-4E63-9BE9-E0E0EB9791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0807922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868</xdr:row>
      <xdr:rowOff>0</xdr:rowOff>
    </xdr:from>
    <xdr:to>
      <xdr:col>0</xdr:col>
      <xdr:colOff>981075</xdr:colOff>
      <xdr:row>869</xdr:row>
      <xdr:rowOff>0</xdr:rowOff>
    </xdr:to>
    <xdr:pic>
      <xdr:nvPicPr>
        <xdr:cNvPr id="854" name="Immagine 853">
          <a:extLst>
            <a:ext uri="{FF2B5EF4-FFF2-40B4-BE49-F238E27FC236}">
              <a16:creationId xmlns:a16="http://schemas.microsoft.com/office/drawing/2014/main" id="{C7218BF4-F2BB-429A-AC74-ADD855A17F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0820590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869</xdr:row>
      <xdr:rowOff>0</xdr:rowOff>
    </xdr:from>
    <xdr:to>
      <xdr:col>0</xdr:col>
      <xdr:colOff>981075</xdr:colOff>
      <xdr:row>870</xdr:row>
      <xdr:rowOff>0</xdr:rowOff>
    </xdr:to>
    <xdr:pic>
      <xdr:nvPicPr>
        <xdr:cNvPr id="855" name="Immagine 854">
          <a:extLst>
            <a:ext uri="{FF2B5EF4-FFF2-40B4-BE49-F238E27FC236}">
              <a16:creationId xmlns:a16="http://schemas.microsoft.com/office/drawing/2014/main" id="{F129307D-256E-4A40-8AC1-8D8E076701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0833258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870</xdr:row>
      <xdr:rowOff>0</xdr:rowOff>
    </xdr:from>
    <xdr:to>
      <xdr:col>0</xdr:col>
      <xdr:colOff>981075</xdr:colOff>
      <xdr:row>871</xdr:row>
      <xdr:rowOff>0</xdr:rowOff>
    </xdr:to>
    <xdr:pic>
      <xdr:nvPicPr>
        <xdr:cNvPr id="856" name="Immagine 855">
          <a:extLst>
            <a:ext uri="{FF2B5EF4-FFF2-40B4-BE49-F238E27FC236}">
              <a16:creationId xmlns:a16="http://schemas.microsoft.com/office/drawing/2014/main" id="{F4FC8B0A-6463-4F96-A753-3A55865901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0845927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871</xdr:row>
      <xdr:rowOff>0</xdr:rowOff>
    </xdr:from>
    <xdr:to>
      <xdr:col>0</xdr:col>
      <xdr:colOff>981075</xdr:colOff>
      <xdr:row>872</xdr:row>
      <xdr:rowOff>0</xdr:rowOff>
    </xdr:to>
    <xdr:pic>
      <xdr:nvPicPr>
        <xdr:cNvPr id="857" name="Immagine 856">
          <a:extLst>
            <a:ext uri="{FF2B5EF4-FFF2-40B4-BE49-F238E27FC236}">
              <a16:creationId xmlns:a16="http://schemas.microsoft.com/office/drawing/2014/main" id="{8E12B165-42E5-4C74-BF0A-01ED9C9355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0858595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872</xdr:row>
      <xdr:rowOff>0</xdr:rowOff>
    </xdr:from>
    <xdr:to>
      <xdr:col>0</xdr:col>
      <xdr:colOff>981075</xdr:colOff>
      <xdr:row>873</xdr:row>
      <xdr:rowOff>0</xdr:rowOff>
    </xdr:to>
    <xdr:pic>
      <xdr:nvPicPr>
        <xdr:cNvPr id="858" name="Immagine 857">
          <a:extLst>
            <a:ext uri="{FF2B5EF4-FFF2-40B4-BE49-F238E27FC236}">
              <a16:creationId xmlns:a16="http://schemas.microsoft.com/office/drawing/2014/main" id="{76C85DA3-F82F-49B3-8356-B3C54B98F5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0871263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873</xdr:row>
      <xdr:rowOff>0</xdr:rowOff>
    </xdr:from>
    <xdr:to>
      <xdr:col>0</xdr:col>
      <xdr:colOff>981075</xdr:colOff>
      <xdr:row>874</xdr:row>
      <xdr:rowOff>0</xdr:rowOff>
    </xdr:to>
    <xdr:pic>
      <xdr:nvPicPr>
        <xdr:cNvPr id="859" name="Immagine 858">
          <a:extLst>
            <a:ext uri="{FF2B5EF4-FFF2-40B4-BE49-F238E27FC236}">
              <a16:creationId xmlns:a16="http://schemas.microsoft.com/office/drawing/2014/main" id="{44676FE9-F1FF-4875-9CBD-A643D06B41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0883931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874</xdr:row>
      <xdr:rowOff>0</xdr:rowOff>
    </xdr:from>
    <xdr:to>
      <xdr:col>0</xdr:col>
      <xdr:colOff>981075</xdr:colOff>
      <xdr:row>875</xdr:row>
      <xdr:rowOff>0</xdr:rowOff>
    </xdr:to>
    <xdr:pic>
      <xdr:nvPicPr>
        <xdr:cNvPr id="860" name="Immagine 859">
          <a:extLst>
            <a:ext uri="{FF2B5EF4-FFF2-40B4-BE49-F238E27FC236}">
              <a16:creationId xmlns:a16="http://schemas.microsoft.com/office/drawing/2014/main" id="{BD5040B8-FD70-44F5-8640-8C8578A204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0896600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875</xdr:row>
      <xdr:rowOff>0</xdr:rowOff>
    </xdr:from>
    <xdr:to>
      <xdr:col>0</xdr:col>
      <xdr:colOff>981075</xdr:colOff>
      <xdr:row>876</xdr:row>
      <xdr:rowOff>0</xdr:rowOff>
    </xdr:to>
    <xdr:pic>
      <xdr:nvPicPr>
        <xdr:cNvPr id="861" name="Immagine 860">
          <a:extLst>
            <a:ext uri="{FF2B5EF4-FFF2-40B4-BE49-F238E27FC236}">
              <a16:creationId xmlns:a16="http://schemas.microsoft.com/office/drawing/2014/main" id="{15EC749F-7162-40F6-B1CC-F2373C74E1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0909268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876</xdr:row>
      <xdr:rowOff>0</xdr:rowOff>
    </xdr:from>
    <xdr:to>
      <xdr:col>0</xdr:col>
      <xdr:colOff>981075</xdr:colOff>
      <xdr:row>877</xdr:row>
      <xdr:rowOff>0</xdr:rowOff>
    </xdr:to>
    <xdr:pic>
      <xdr:nvPicPr>
        <xdr:cNvPr id="862" name="Immagine 861">
          <a:extLst>
            <a:ext uri="{FF2B5EF4-FFF2-40B4-BE49-F238E27FC236}">
              <a16:creationId xmlns:a16="http://schemas.microsoft.com/office/drawing/2014/main" id="{7E775A00-F243-4674-8745-21F9D84D10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0921936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877</xdr:row>
      <xdr:rowOff>0</xdr:rowOff>
    </xdr:from>
    <xdr:to>
      <xdr:col>0</xdr:col>
      <xdr:colOff>981075</xdr:colOff>
      <xdr:row>878</xdr:row>
      <xdr:rowOff>0</xdr:rowOff>
    </xdr:to>
    <xdr:pic>
      <xdr:nvPicPr>
        <xdr:cNvPr id="863" name="Immagine 862">
          <a:extLst>
            <a:ext uri="{FF2B5EF4-FFF2-40B4-BE49-F238E27FC236}">
              <a16:creationId xmlns:a16="http://schemas.microsoft.com/office/drawing/2014/main" id="{5381F310-AD3A-46DB-9C1D-C9D1975E81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0934604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878</xdr:row>
      <xdr:rowOff>0</xdr:rowOff>
    </xdr:from>
    <xdr:to>
      <xdr:col>0</xdr:col>
      <xdr:colOff>981075</xdr:colOff>
      <xdr:row>879</xdr:row>
      <xdr:rowOff>0</xdr:rowOff>
    </xdr:to>
    <xdr:pic>
      <xdr:nvPicPr>
        <xdr:cNvPr id="864" name="Immagine 863">
          <a:extLst>
            <a:ext uri="{FF2B5EF4-FFF2-40B4-BE49-F238E27FC236}">
              <a16:creationId xmlns:a16="http://schemas.microsoft.com/office/drawing/2014/main" id="{6638A960-40DA-4198-BD8D-62B213E8EE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0947273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879</xdr:row>
      <xdr:rowOff>0</xdr:rowOff>
    </xdr:from>
    <xdr:to>
      <xdr:col>0</xdr:col>
      <xdr:colOff>981075</xdr:colOff>
      <xdr:row>880</xdr:row>
      <xdr:rowOff>0</xdr:rowOff>
    </xdr:to>
    <xdr:pic>
      <xdr:nvPicPr>
        <xdr:cNvPr id="865" name="Immagine 864">
          <a:extLst>
            <a:ext uri="{FF2B5EF4-FFF2-40B4-BE49-F238E27FC236}">
              <a16:creationId xmlns:a16="http://schemas.microsoft.com/office/drawing/2014/main" id="{6B846BEA-54CE-4EA7-87BA-459A45FA8B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0959941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880</xdr:row>
      <xdr:rowOff>0</xdr:rowOff>
    </xdr:from>
    <xdr:to>
      <xdr:col>0</xdr:col>
      <xdr:colOff>981075</xdr:colOff>
      <xdr:row>881</xdr:row>
      <xdr:rowOff>0</xdr:rowOff>
    </xdr:to>
    <xdr:pic>
      <xdr:nvPicPr>
        <xdr:cNvPr id="866" name="Immagine 865">
          <a:extLst>
            <a:ext uri="{FF2B5EF4-FFF2-40B4-BE49-F238E27FC236}">
              <a16:creationId xmlns:a16="http://schemas.microsoft.com/office/drawing/2014/main" id="{5ED5DAA9-FD2E-4E89-82CA-004A40755D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0972609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881</xdr:row>
      <xdr:rowOff>0</xdr:rowOff>
    </xdr:from>
    <xdr:to>
      <xdr:col>0</xdr:col>
      <xdr:colOff>981075</xdr:colOff>
      <xdr:row>882</xdr:row>
      <xdr:rowOff>0</xdr:rowOff>
    </xdr:to>
    <xdr:pic>
      <xdr:nvPicPr>
        <xdr:cNvPr id="867" name="Immagine 866">
          <a:extLst>
            <a:ext uri="{FF2B5EF4-FFF2-40B4-BE49-F238E27FC236}">
              <a16:creationId xmlns:a16="http://schemas.microsoft.com/office/drawing/2014/main" id="{A42F7965-1045-4C97-BE37-2AAD0C1CBD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0985277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882</xdr:row>
      <xdr:rowOff>0</xdr:rowOff>
    </xdr:from>
    <xdr:to>
      <xdr:col>0</xdr:col>
      <xdr:colOff>981075</xdr:colOff>
      <xdr:row>883</xdr:row>
      <xdr:rowOff>0</xdr:rowOff>
    </xdr:to>
    <xdr:pic>
      <xdr:nvPicPr>
        <xdr:cNvPr id="868" name="Immagine 867">
          <a:extLst>
            <a:ext uri="{FF2B5EF4-FFF2-40B4-BE49-F238E27FC236}">
              <a16:creationId xmlns:a16="http://schemas.microsoft.com/office/drawing/2014/main" id="{FB3D9BD5-4444-4E10-89D7-9E9861F78A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0997946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883</xdr:row>
      <xdr:rowOff>0</xdr:rowOff>
    </xdr:from>
    <xdr:to>
      <xdr:col>0</xdr:col>
      <xdr:colOff>981075</xdr:colOff>
      <xdr:row>884</xdr:row>
      <xdr:rowOff>0</xdr:rowOff>
    </xdr:to>
    <xdr:pic>
      <xdr:nvPicPr>
        <xdr:cNvPr id="869" name="Immagine 868">
          <a:extLst>
            <a:ext uri="{FF2B5EF4-FFF2-40B4-BE49-F238E27FC236}">
              <a16:creationId xmlns:a16="http://schemas.microsoft.com/office/drawing/2014/main" id="{A8C3A5C1-0BFB-46A3-A173-55D48E512D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1010614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884</xdr:row>
      <xdr:rowOff>0</xdr:rowOff>
    </xdr:from>
    <xdr:to>
      <xdr:col>0</xdr:col>
      <xdr:colOff>981075</xdr:colOff>
      <xdr:row>885</xdr:row>
      <xdr:rowOff>0</xdr:rowOff>
    </xdr:to>
    <xdr:pic>
      <xdr:nvPicPr>
        <xdr:cNvPr id="870" name="Immagine 869">
          <a:extLst>
            <a:ext uri="{FF2B5EF4-FFF2-40B4-BE49-F238E27FC236}">
              <a16:creationId xmlns:a16="http://schemas.microsoft.com/office/drawing/2014/main" id="{34CE7E2E-9522-4D93-BB3D-0E42169AF6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1023282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885</xdr:row>
      <xdr:rowOff>0</xdr:rowOff>
    </xdr:from>
    <xdr:to>
      <xdr:col>0</xdr:col>
      <xdr:colOff>981075</xdr:colOff>
      <xdr:row>886</xdr:row>
      <xdr:rowOff>0</xdr:rowOff>
    </xdr:to>
    <xdr:pic>
      <xdr:nvPicPr>
        <xdr:cNvPr id="871" name="Immagine 870">
          <a:extLst>
            <a:ext uri="{FF2B5EF4-FFF2-40B4-BE49-F238E27FC236}">
              <a16:creationId xmlns:a16="http://schemas.microsoft.com/office/drawing/2014/main" id="{836E1A66-47B8-4465-909B-7E4311940A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1035950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886</xdr:row>
      <xdr:rowOff>0</xdr:rowOff>
    </xdr:from>
    <xdr:to>
      <xdr:col>0</xdr:col>
      <xdr:colOff>981075</xdr:colOff>
      <xdr:row>887</xdr:row>
      <xdr:rowOff>0</xdr:rowOff>
    </xdr:to>
    <xdr:pic>
      <xdr:nvPicPr>
        <xdr:cNvPr id="872" name="Immagine 871">
          <a:extLst>
            <a:ext uri="{FF2B5EF4-FFF2-40B4-BE49-F238E27FC236}">
              <a16:creationId xmlns:a16="http://schemas.microsoft.com/office/drawing/2014/main" id="{4F8C81DA-7C53-4A69-B41C-B875539C52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1048619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887</xdr:row>
      <xdr:rowOff>0</xdr:rowOff>
    </xdr:from>
    <xdr:to>
      <xdr:col>0</xdr:col>
      <xdr:colOff>981075</xdr:colOff>
      <xdr:row>888</xdr:row>
      <xdr:rowOff>0</xdr:rowOff>
    </xdr:to>
    <xdr:pic>
      <xdr:nvPicPr>
        <xdr:cNvPr id="873" name="Immagine 872">
          <a:extLst>
            <a:ext uri="{FF2B5EF4-FFF2-40B4-BE49-F238E27FC236}">
              <a16:creationId xmlns:a16="http://schemas.microsoft.com/office/drawing/2014/main" id="{AD22C975-EA32-432F-9B77-1532712D9D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1061287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888</xdr:row>
      <xdr:rowOff>0</xdr:rowOff>
    </xdr:from>
    <xdr:to>
      <xdr:col>0</xdr:col>
      <xdr:colOff>981075</xdr:colOff>
      <xdr:row>889</xdr:row>
      <xdr:rowOff>0</xdr:rowOff>
    </xdr:to>
    <xdr:pic>
      <xdr:nvPicPr>
        <xdr:cNvPr id="874" name="Immagine 873">
          <a:extLst>
            <a:ext uri="{FF2B5EF4-FFF2-40B4-BE49-F238E27FC236}">
              <a16:creationId xmlns:a16="http://schemas.microsoft.com/office/drawing/2014/main" id="{178C4B6E-0BFF-4C21-8F19-7F1D202CDD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1073955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889</xdr:row>
      <xdr:rowOff>0</xdr:rowOff>
    </xdr:from>
    <xdr:to>
      <xdr:col>0</xdr:col>
      <xdr:colOff>981075</xdr:colOff>
      <xdr:row>890</xdr:row>
      <xdr:rowOff>0</xdr:rowOff>
    </xdr:to>
    <xdr:pic>
      <xdr:nvPicPr>
        <xdr:cNvPr id="875" name="Immagine 874">
          <a:extLst>
            <a:ext uri="{FF2B5EF4-FFF2-40B4-BE49-F238E27FC236}">
              <a16:creationId xmlns:a16="http://schemas.microsoft.com/office/drawing/2014/main" id="{23C2230E-D7CE-4821-921D-9FA99B01BD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1086623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890</xdr:row>
      <xdr:rowOff>0</xdr:rowOff>
    </xdr:from>
    <xdr:to>
      <xdr:col>0</xdr:col>
      <xdr:colOff>981075</xdr:colOff>
      <xdr:row>891</xdr:row>
      <xdr:rowOff>0</xdr:rowOff>
    </xdr:to>
    <xdr:pic>
      <xdr:nvPicPr>
        <xdr:cNvPr id="876" name="Immagine 875">
          <a:extLst>
            <a:ext uri="{FF2B5EF4-FFF2-40B4-BE49-F238E27FC236}">
              <a16:creationId xmlns:a16="http://schemas.microsoft.com/office/drawing/2014/main" id="{5511B6D3-D85A-4C2F-870C-4FDC0D04FA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1099292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891</xdr:row>
      <xdr:rowOff>0</xdr:rowOff>
    </xdr:from>
    <xdr:to>
      <xdr:col>0</xdr:col>
      <xdr:colOff>981075</xdr:colOff>
      <xdr:row>892</xdr:row>
      <xdr:rowOff>0</xdr:rowOff>
    </xdr:to>
    <xdr:pic>
      <xdr:nvPicPr>
        <xdr:cNvPr id="877" name="Immagine 876">
          <a:extLst>
            <a:ext uri="{FF2B5EF4-FFF2-40B4-BE49-F238E27FC236}">
              <a16:creationId xmlns:a16="http://schemas.microsoft.com/office/drawing/2014/main" id="{62011EB3-E410-43E6-897C-B6DDF43DF7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1111960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892</xdr:row>
      <xdr:rowOff>0</xdr:rowOff>
    </xdr:from>
    <xdr:to>
      <xdr:col>0</xdr:col>
      <xdr:colOff>981075</xdr:colOff>
      <xdr:row>893</xdr:row>
      <xdr:rowOff>0</xdr:rowOff>
    </xdr:to>
    <xdr:pic>
      <xdr:nvPicPr>
        <xdr:cNvPr id="878" name="Immagine 877">
          <a:extLst>
            <a:ext uri="{FF2B5EF4-FFF2-40B4-BE49-F238E27FC236}">
              <a16:creationId xmlns:a16="http://schemas.microsoft.com/office/drawing/2014/main" id="{8EAE9512-5443-4E9E-90CD-37A9D1368F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1124628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893</xdr:row>
      <xdr:rowOff>0</xdr:rowOff>
    </xdr:from>
    <xdr:to>
      <xdr:col>0</xdr:col>
      <xdr:colOff>981075</xdr:colOff>
      <xdr:row>894</xdr:row>
      <xdr:rowOff>0</xdr:rowOff>
    </xdr:to>
    <xdr:pic>
      <xdr:nvPicPr>
        <xdr:cNvPr id="879" name="Immagine 878">
          <a:extLst>
            <a:ext uri="{FF2B5EF4-FFF2-40B4-BE49-F238E27FC236}">
              <a16:creationId xmlns:a16="http://schemas.microsoft.com/office/drawing/2014/main" id="{02226CA8-3217-4B7D-8692-3504361A1A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1137296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894</xdr:row>
      <xdr:rowOff>0</xdr:rowOff>
    </xdr:from>
    <xdr:to>
      <xdr:col>0</xdr:col>
      <xdr:colOff>981075</xdr:colOff>
      <xdr:row>895</xdr:row>
      <xdr:rowOff>0</xdr:rowOff>
    </xdr:to>
    <xdr:pic>
      <xdr:nvPicPr>
        <xdr:cNvPr id="880" name="Immagine 879">
          <a:extLst>
            <a:ext uri="{FF2B5EF4-FFF2-40B4-BE49-F238E27FC236}">
              <a16:creationId xmlns:a16="http://schemas.microsoft.com/office/drawing/2014/main" id="{AC41C7EA-B2D6-4074-B66A-14BCBE563F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1149965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895</xdr:row>
      <xdr:rowOff>0</xdr:rowOff>
    </xdr:from>
    <xdr:to>
      <xdr:col>0</xdr:col>
      <xdr:colOff>981075</xdr:colOff>
      <xdr:row>896</xdr:row>
      <xdr:rowOff>0</xdr:rowOff>
    </xdr:to>
    <xdr:pic>
      <xdr:nvPicPr>
        <xdr:cNvPr id="881" name="Immagine 880">
          <a:extLst>
            <a:ext uri="{FF2B5EF4-FFF2-40B4-BE49-F238E27FC236}">
              <a16:creationId xmlns:a16="http://schemas.microsoft.com/office/drawing/2014/main" id="{4D6228D3-E106-4072-8AA9-375F931618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1162633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896</xdr:row>
      <xdr:rowOff>0</xdr:rowOff>
    </xdr:from>
    <xdr:to>
      <xdr:col>0</xdr:col>
      <xdr:colOff>981075</xdr:colOff>
      <xdr:row>897</xdr:row>
      <xdr:rowOff>0</xdr:rowOff>
    </xdr:to>
    <xdr:pic>
      <xdr:nvPicPr>
        <xdr:cNvPr id="882" name="Immagine 881">
          <a:extLst>
            <a:ext uri="{FF2B5EF4-FFF2-40B4-BE49-F238E27FC236}">
              <a16:creationId xmlns:a16="http://schemas.microsoft.com/office/drawing/2014/main" id="{88881418-A128-4C6F-9353-709CFDC5FD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1175301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897</xdr:row>
      <xdr:rowOff>0</xdr:rowOff>
    </xdr:from>
    <xdr:to>
      <xdr:col>0</xdr:col>
      <xdr:colOff>981075</xdr:colOff>
      <xdr:row>898</xdr:row>
      <xdr:rowOff>0</xdr:rowOff>
    </xdr:to>
    <xdr:pic>
      <xdr:nvPicPr>
        <xdr:cNvPr id="883" name="Immagine 882">
          <a:extLst>
            <a:ext uri="{FF2B5EF4-FFF2-40B4-BE49-F238E27FC236}">
              <a16:creationId xmlns:a16="http://schemas.microsoft.com/office/drawing/2014/main" id="{00273300-42A0-454A-90E5-42F28C367E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1187969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898</xdr:row>
      <xdr:rowOff>0</xdr:rowOff>
    </xdr:from>
    <xdr:to>
      <xdr:col>0</xdr:col>
      <xdr:colOff>981075</xdr:colOff>
      <xdr:row>899</xdr:row>
      <xdr:rowOff>0</xdr:rowOff>
    </xdr:to>
    <xdr:pic>
      <xdr:nvPicPr>
        <xdr:cNvPr id="884" name="Immagine 883">
          <a:extLst>
            <a:ext uri="{FF2B5EF4-FFF2-40B4-BE49-F238E27FC236}">
              <a16:creationId xmlns:a16="http://schemas.microsoft.com/office/drawing/2014/main" id="{EF97A087-C4EF-4C3E-AADA-EC22FFB2A1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1200638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899</xdr:row>
      <xdr:rowOff>0</xdr:rowOff>
    </xdr:from>
    <xdr:to>
      <xdr:col>0</xdr:col>
      <xdr:colOff>981075</xdr:colOff>
      <xdr:row>900</xdr:row>
      <xdr:rowOff>0</xdr:rowOff>
    </xdr:to>
    <xdr:pic>
      <xdr:nvPicPr>
        <xdr:cNvPr id="885" name="Immagine 884">
          <a:extLst>
            <a:ext uri="{FF2B5EF4-FFF2-40B4-BE49-F238E27FC236}">
              <a16:creationId xmlns:a16="http://schemas.microsoft.com/office/drawing/2014/main" id="{F61E6227-F37D-44A1-9763-BCD4A32393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1213306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900</xdr:row>
      <xdr:rowOff>0</xdr:rowOff>
    </xdr:from>
    <xdr:to>
      <xdr:col>0</xdr:col>
      <xdr:colOff>981075</xdr:colOff>
      <xdr:row>901</xdr:row>
      <xdr:rowOff>0</xdr:rowOff>
    </xdr:to>
    <xdr:pic>
      <xdr:nvPicPr>
        <xdr:cNvPr id="886" name="Immagine 885">
          <a:extLst>
            <a:ext uri="{FF2B5EF4-FFF2-40B4-BE49-F238E27FC236}">
              <a16:creationId xmlns:a16="http://schemas.microsoft.com/office/drawing/2014/main" id="{8B16628B-6480-48F8-9750-50B005A0B1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1225974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901</xdr:row>
      <xdr:rowOff>0</xdr:rowOff>
    </xdr:from>
    <xdr:to>
      <xdr:col>0</xdr:col>
      <xdr:colOff>981075</xdr:colOff>
      <xdr:row>902</xdr:row>
      <xdr:rowOff>0</xdr:rowOff>
    </xdr:to>
    <xdr:pic>
      <xdr:nvPicPr>
        <xdr:cNvPr id="887" name="Immagine 886">
          <a:extLst>
            <a:ext uri="{FF2B5EF4-FFF2-40B4-BE49-F238E27FC236}">
              <a16:creationId xmlns:a16="http://schemas.microsoft.com/office/drawing/2014/main" id="{75109203-9110-41D2-A9CE-67F98CF85F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1238642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902</xdr:row>
      <xdr:rowOff>0</xdr:rowOff>
    </xdr:from>
    <xdr:to>
      <xdr:col>0</xdr:col>
      <xdr:colOff>981075</xdr:colOff>
      <xdr:row>903</xdr:row>
      <xdr:rowOff>0</xdr:rowOff>
    </xdr:to>
    <xdr:pic>
      <xdr:nvPicPr>
        <xdr:cNvPr id="888" name="Immagine 887">
          <a:extLst>
            <a:ext uri="{FF2B5EF4-FFF2-40B4-BE49-F238E27FC236}">
              <a16:creationId xmlns:a16="http://schemas.microsoft.com/office/drawing/2014/main" id="{30712A48-9B36-414F-8BC1-98B452EF1D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1251311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903</xdr:row>
      <xdr:rowOff>0</xdr:rowOff>
    </xdr:from>
    <xdr:to>
      <xdr:col>0</xdr:col>
      <xdr:colOff>981075</xdr:colOff>
      <xdr:row>904</xdr:row>
      <xdr:rowOff>0</xdr:rowOff>
    </xdr:to>
    <xdr:pic>
      <xdr:nvPicPr>
        <xdr:cNvPr id="889" name="Immagine 888">
          <a:extLst>
            <a:ext uri="{FF2B5EF4-FFF2-40B4-BE49-F238E27FC236}">
              <a16:creationId xmlns:a16="http://schemas.microsoft.com/office/drawing/2014/main" id="{8599986A-94FB-4B4E-B597-2EDE2230AB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1263979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904</xdr:row>
      <xdr:rowOff>0</xdr:rowOff>
    </xdr:from>
    <xdr:to>
      <xdr:col>0</xdr:col>
      <xdr:colOff>981075</xdr:colOff>
      <xdr:row>905</xdr:row>
      <xdr:rowOff>0</xdr:rowOff>
    </xdr:to>
    <xdr:pic>
      <xdr:nvPicPr>
        <xdr:cNvPr id="890" name="Immagine 889">
          <a:extLst>
            <a:ext uri="{FF2B5EF4-FFF2-40B4-BE49-F238E27FC236}">
              <a16:creationId xmlns:a16="http://schemas.microsoft.com/office/drawing/2014/main" id="{04E47843-8BBD-4371-B73E-F79FAD1D8E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1276647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905</xdr:row>
      <xdr:rowOff>0</xdr:rowOff>
    </xdr:from>
    <xdr:to>
      <xdr:col>0</xdr:col>
      <xdr:colOff>981075</xdr:colOff>
      <xdr:row>906</xdr:row>
      <xdr:rowOff>0</xdr:rowOff>
    </xdr:to>
    <xdr:pic>
      <xdr:nvPicPr>
        <xdr:cNvPr id="891" name="Immagine 890">
          <a:extLst>
            <a:ext uri="{FF2B5EF4-FFF2-40B4-BE49-F238E27FC236}">
              <a16:creationId xmlns:a16="http://schemas.microsoft.com/office/drawing/2014/main" id="{B4A2B464-D300-4F21-9D5A-8A4F81F5BB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1289315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906</xdr:row>
      <xdr:rowOff>0</xdr:rowOff>
    </xdr:from>
    <xdr:to>
      <xdr:col>0</xdr:col>
      <xdr:colOff>981075</xdr:colOff>
      <xdr:row>907</xdr:row>
      <xdr:rowOff>0</xdr:rowOff>
    </xdr:to>
    <xdr:pic>
      <xdr:nvPicPr>
        <xdr:cNvPr id="892" name="Immagine 891">
          <a:extLst>
            <a:ext uri="{FF2B5EF4-FFF2-40B4-BE49-F238E27FC236}">
              <a16:creationId xmlns:a16="http://schemas.microsoft.com/office/drawing/2014/main" id="{256EE680-4951-4E38-811A-3D64575077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1301984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907</xdr:row>
      <xdr:rowOff>0</xdr:rowOff>
    </xdr:from>
    <xdr:to>
      <xdr:col>0</xdr:col>
      <xdr:colOff>981075</xdr:colOff>
      <xdr:row>908</xdr:row>
      <xdr:rowOff>0</xdr:rowOff>
    </xdr:to>
    <xdr:pic>
      <xdr:nvPicPr>
        <xdr:cNvPr id="893" name="Immagine 892">
          <a:extLst>
            <a:ext uri="{FF2B5EF4-FFF2-40B4-BE49-F238E27FC236}">
              <a16:creationId xmlns:a16="http://schemas.microsoft.com/office/drawing/2014/main" id="{4952D91C-C9D8-4BE8-AD37-15518FC03D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1314652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908</xdr:row>
      <xdr:rowOff>0</xdr:rowOff>
    </xdr:from>
    <xdr:to>
      <xdr:col>0</xdr:col>
      <xdr:colOff>981075</xdr:colOff>
      <xdr:row>909</xdr:row>
      <xdr:rowOff>0</xdr:rowOff>
    </xdr:to>
    <xdr:pic>
      <xdr:nvPicPr>
        <xdr:cNvPr id="894" name="Immagine 893">
          <a:extLst>
            <a:ext uri="{FF2B5EF4-FFF2-40B4-BE49-F238E27FC236}">
              <a16:creationId xmlns:a16="http://schemas.microsoft.com/office/drawing/2014/main" id="{67DFDC8F-4011-4073-ABEF-49D76EBF8B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1327320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909</xdr:row>
      <xdr:rowOff>0</xdr:rowOff>
    </xdr:from>
    <xdr:to>
      <xdr:col>0</xdr:col>
      <xdr:colOff>981075</xdr:colOff>
      <xdr:row>910</xdr:row>
      <xdr:rowOff>0</xdr:rowOff>
    </xdr:to>
    <xdr:pic>
      <xdr:nvPicPr>
        <xdr:cNvPr id="895" name="Immagine 894">
          <a:extLst>
            <a:ext uri="{FF2B5EF4-FFF2-40B4-BE49-F238E27FC236}">
              <a16:creationId xmlns:a16="http://schemas.microsoft.com/office/drawing/2014/main" id="{4B4B76FF-2B76-4F17-98F6-71CCBA54D9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1339988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910</xdr:row>
      <xdr:rowOff>0</xdr:rowOff>
    </xdr:from>
    <xdr:to>
      <xdr:col>0</xdr:col>
      <xdr:colOff>981075</xdr:colOff>
      <xdr:row>911</xdr:row>
      <xdr:rowOff>0</xdr:rowOff>
    </xdr:to>
    <xdr:pic>
      <xdr:nvPicPr>
        <xdr:cNvPr id="896" name="Immagine 895">
          <a:extLst>
            <a:ext uri="{FF2B5EF4-FFF2-40B4-BE49-F238E27FC236}">
              <a16:creationId xmlns:a16="http://schemas.microsoft.com/office/drawing/2014/main" id="{1DF5C4E1-C92A-4515-B197-4E7820D823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1352657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911</xdr:row>
      <xdr:rowOff>0</xdr:rowOff>
    </xdr:from>
    <xdr:to>
      <xdr:col>0</xdr:col>
      <xdr:colOff>981075</xdr:colOff>
      <xdr:row>912</xdr:row>
      <xdr:rowOff>0</xdr:rowOff>
    </xdr:to>
    <xdr:pic>
      <xdr:nvPicPr>
        <xdr:cNvPr id="897" name="Immagine 896">
          <a:extLst>
            <a:ext uri="{FF2B5EF4-FFF2-40B4-BE49-F238E27FC236}">
              <a16:creationId xmlns:a16="http://schemas.microsoft.com/office/drawing/2014/main" id="{0A5C5AA8-887E-4FC2-A7B5-AD8400DEE5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13653252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912</xdr:row>
      <xdr:rowOff>0</xdr:rowOff>
    </xdr:from>
    <xdr:to>
      <xdr:col>0</xdr:col>
      <xdr:colOff>981075</xdr:colOff>
      <xdr:row>913</xdr:row>
      <xdr:rowOff>0</xdr:rowOff>
    </xdr:to>
    <xdr:pic>
      <xdr:nvPicPr>
        <xdr:cNvPr id="898" name="Immagine 897">
          <a:extLst>
            <a:ext uri="{FF2B5EF4-FFF2-40B4-BE49-F238E27FC236}">
              <a16:creationId xmlns:a16="http://schemas.microsoft.com/office/drawing/2014/main" id="{7F188458-E9CA-4A82-B0BF-DB66D8EB3B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13779935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913</xdr:row>
      <xdr:rowOff>0</xdr:rowOff>
    </xdr:from>
    <xdr:to>
      <xdr:col>0</xdr:col>
      <xdr:colOff>981075</xdr:colOff>
      <xdr:row>914</xdr:row>
      <xdr:rowOff>0</xdr:rowOff>
    </xdr:to>
    <xdr:pic>
      <xdr:nvPicPr>
        <xdr:cNvPr id="899" name="Immagine 898">
          <a:extLst>
            <a:ext uri="{FF2B5EF4-FFF2-40B4-BE49-F238E27FC236}">
              <a16:creationId xmlns:a16="http://schemas.microsoft.com/office/drawing/2014/main" id="{747F888D-861E-4417-9126-23BFCB6A53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139066175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914</xdr:row>
      <xdr:rowOff>0</xdr:rowOff>
    </xdr:from>
    <xdr:to>
      <xdr:col>0</xdr:col>
      <xdr:colOff>981075</xdr:colOff>
      <xdr:row>915</xdr:row>
      <xdr:rowOff>0</xdr:rowOff>
    </xdr:to>
    <xdr:pic>
      <xdr:nvPicPr>
        <xdr:cNvPr id="900" name="Immagine 899">
          <a:extLst>
            <a:ext uri="{FF2B5EF4-FFF2-40B4-BE49-F238E27FC236}">
              <a16:creationId xmlns:a16="http://schemas.microsoft.com/office/drawing/2014/main" id="{FAB941DF-789A-4F24-977F-C5FA227F33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140333000"/>
          <a:ext cx="981075" cy="1266825"/>
        </a:xfrm>
        <a:prstGeom prst="rect">
          <a:avLst/>
        </a:prstGeom>
      </xdr:spPr>
    </xdr:pic>
    <xdr:clientData/>
  </xdr:twoCellAnchor>
  <xdr:twoCellAnchor>
    <xdr:from>
      <xdr:col>0</xdr:col>
      <xdr:colOff>42334</xdr:colOff>
      <xdr:row>757</xdr:row>
      <xdr:rowOff>143820</xdr:rowOff>
    </xdr:from>
    <xdr:to>
      <xdr:col>0</xdr:col>
      <xdr:colOff>1130735</xdr:colOff>
      <xdr:row>757</xdr:row>
      <xdr:rowOff>1016000</xdr:rowOff>
    </xdr:to>
    <xdr:pic>
      <xdr:nvPicPr>
        <xdr:cNvPr id="902" name="Immagine 901">
          <a:extLst>
            <a:ext uri="{FF2B5EF4-FFF2-40B4-BE49-F238E27FC236}">
              <a16:creationId xmlns:a16="http://schemas.microsoft.com/office/drawing/2014/main" id="{AB6C3CD2-DDD2-1487-C3BE-A0AF615165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0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84" r="954"/>
        <a:stretch/>
      </xdr:blipFill>
      <xdr:spPr>
        <a:xfrm>
          <a:off x="42334" y="944134820"/>
          <a:ext cx="1088401" cy="8721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5E905-0010-4361-A27F-37958BA184C7}">
  <dimension ref="A1:AK916"/>
  <sheetViews>
    <sheetView tabSelected="1" zoomScale="90" zoomScaleNormal="90" workbookViewId="0">
      <pane ySplit="14" topLeftCell="A20" activePane="bottomLeft" state="frozen"/>
      <selection pane="bottomLeft" activeCell="AH15" sqref="AH15"/>
    </sheetView>
  </sheetViews>
  <sheetFormatPr defaultColWidth="8.86328125" defaultRowHeight="15.75" x14ac:dyDescent="0.35"/>
  <cols>
    <col min="1" max="1" width="17.265625" style="3" customWidth="1"/>
    <col min="2" max="2" width="13.265625" style="3" customWidth="1"/>
    <col min="3" max="3" width="17.73046875" style="3" customWidth="1"/>
    <col min="4" max="4" width="6.73046875" style="2" bestFit="1" customWidth="1"/>
    <col min="5" max="31" width="4.3984375" style="4" customWidth="1"/>
    <col min="32" max="32" width="17.265625" style="5" customWidth="1"/>
    <col min="33" max="35" width="13.265625" style="5" customWidth="1"/>
    <col min="36" max="36" width="13.265625" style="6" customWidth="1"/>
    <col min="37" max="37" width="15.59765625" style="6" customWidth="1"/>
    <col min="38" max="16384" width="8.86328125" style="3"/>
  </cols>
  <sheetData>
    <row r="1" spans="1:37" x14ac:dyDescent="0.35">
      <c r="A1" s="19" t="s">
        <v>0</v>
      </c>
      <c r="B1" s="20"/>
      <c r="C1" s="21"/>
    </row>
    <row r="2" spans="1:37" x14ac:dyDescent="0.35">
      <c r="A2" s="22" t="s">
        <v>1</v>
      </c>
      <c r="B2" s="22"/>
      <c r="C2" s="22"/>
    </row>
    <row r="3" spans="1:37" x14ac:dyDescent="0.35">
      <c r="A3" s="22" t="s">
        <v>2</v>
      </c>
      <c r="B3" s="22"/>
      <c r="C3" s="22"/>
    </row>
    <row r="4" spans="1:37" x14ac:dyDescent="0.35">
      <c r="A4" s="22" t="s">
        <v>3</v>
      </c>
      <c r="B4" s="22"/>
      <c r="C4" s="22"/>
    </row>
    <row r="5" spans="1:37" x14ac:dyDescent="0.35">
      <c r="A5" s="22" t="s">
        <v>4</v>
      </c>
      <c r="B5" s="22"/>
      <c r="C5" s="22"/>
    </row>
    <row r="6" spans="1:37" x14ac:dyDescent="0.35">
      <c r="A6" s="22" t="s">
        <v>5</v>
      </c>
      <c r="B6" s="22"/>
      <c r="C6" s="22"/>
    </row>
    <row r="7" spans="1:37" x14ac:dyDescent="0.35">
      <c r="A7" s="22" t="s">
        <v>6</v>
      </c>
      <c r="B7" s="22"/>
      <c r="C7" s="22"/>
    </row>
    <row r="8" spans="1:37" x14ac:dyDescent="0.35">
      <c r="A8" s="22" t="s">
        <v>7</v>
      </c>
      <c r="B8" s="22"/>
      <c r="C8" s="22"/>
    </row>
    <row r="9" spans="1:37" x14ac:dyDescent="0.35">
      <c r="A9" s="22" t="s">
        <v>8</v>
      </c>
      <c r="B9" s="22"/>
      <c r="C9" s="22"/>
    </row>
    <row r="10" spans="1:37" x14ac:dyDescent="0.35">
      <c r="A10" s="16" t="s">
        <v>9</v>
      </c>
      <c r="B10" s="17"/>
      <c r="C10" s="18"/>
    </row>
    <row r="11" spans="1:37" x14ac:dyDescent="0.35">
      <c r="A11" s="16" t="s">
        <v>10</v>
      </c>
      <c r="B11" s="17"/>
      <c r="C11" s="18"/>
    </row>
    <row r="12" spans="1:37" x14ac:dyDescent="0.35">
      <c r="A12" s="16" t="s">
        <v>11</v>
      </c>
      <c r="B12" s="17"/>
      <c r="C12" s="18"/>
    </row>
    <row r="14" spans="1:37" s="1" customFormat="1" ht="45.95" customHeight="1" x14ac:dyDescent="0.35">
      <c r="A14" s="7" t="s">
        <v>12</v>
      </c>
      <c r="B14" s="7" t="s">
        <v>13</v>
      </c>
      <c r="C14" s="7" t="s">
        <v>14</v>
      </c>
      <c r="D14" s="8" t="s">
        <v>15</v>
      </c>
      <c r="E14" s="8" t="s">
        <v>16</v>
      </c>
      <c r="F14" s="8" t="s">
        <v>17</v>
      </c>
      <c r="G14" s="8" t="s">
        <v>18</v>
      </c>
      <c r="H14" s="8" t="s">
        <v>19</v>
      </c>
      <c r="I14" s="8" t="s">
        <v>20</v>
      </c>
      <c r="J14" s="8" t="s">
        <v>21</v>
      </c>
      <c r="K14" s="8" t="s">
        <v>22</v>
      </c>
      <c r="L14" s="8" t="s">
        <v>23</v>
      </c>
      <c r="M14" s="8" t="s">
        <v>24</v>
      </c>
      <c r="N14" s="8" t="s">
        <v>25</v>
      </c>
      <c r="O14" s="8" t="s">
        <v>26</v>
      </c>
      <c r="P14" s="8" t="s">
        <v>27</v>
      </c>
      <c r="Q14" s="8" t="s">
        <v>28</v>
      </c>
      <c r="R14" s="8" t="s">
        <v>29</v>
      </c>
      <c r="S14" s="8" t="s">
        <v>30</v>
      </c>
      <c r="T14" s="8" t="s">
        <v>31</v>
      </c>
      <c r="U14" s="8" t="s">
        <v>32</v>
      </c>
      <c r="V14" s="8" t="s">
        <v>33</v>
      </c>
      <c r="W14" s="8" t="s">
        <v>34</v>
      </c>
      <c r="X14" s="8" t="s">
        <v>35</v>
      </c>
      <c r="Y14" s="8" t="s">
        <v>36</v>
      </c>
      <c r="Z14" s="8" t="s">
        <v>37</v>
      </c>
      <c r="AA14" s="8" t="s">
        <v>38</v>
      </c>
      <c r="AB14" s="8" t="s">
        <v>39</v>
      </c>
      <c r="AC14" s="8" t="s">
        <v>40</v>
      </c>
      <c r="AD14" s="8" t="s">
        <v>41</v>
      </c>
      <c r="AE14" s="8" t="s">
        <v>42</v>
      </c>
      <c r="AF14" s="9" t="s">
        <v>43</v>
      </c>
      <c r="AG14" s="9" t="s">
        <v>44</v>
      </c>
      <c r="AH14" s="9" t="s">
        <v>45</v>
      </c>
      <c r="AI14" s="9" t="s">
        <v>46</v>
      </c>
      <c r="AJ14" s="10" t="s">
        <v>47</v>
      </c>
      <c r="AK14" s="10" t="s">
        <v>48</v>
      </c>
    </row>
    <row r="15" spans="1:37" ht="99.95" customHeight="1" x14ac:dyDescent="0.35">
      <c r="A15" s="11"/>
      <c r="B15" s="11" t="s">
        <v>49</v>
      </c>
      <c r="C15" s="11" t="s">
        <v>50</v>
      </c>
      <c r="D15" s="12">
        <v>4</v>
      </c>
      <c r="E15" s="13"/>
      <c r="F15" s="13"/>
      <c r="G15" s="13"/>
      <c r="H15" s="13"/>
      <c r="I15" s="13"/>
      <c r="J15" s="13"/>
      <c r="K15" s="13"/>
      <c r="L15" s="13">
        <v>1</v>
      </c>
      <c r="M15" s="13"/>
      <c r="N15" s="13">
        <v>1</v>
      </c>
      <c r="O15" s="13">
        <v>1</v>
      </c>
      <c r="P15" s="13"/>
      <c r="Q15" s="13"/>
      <c r="R15" s="13">
        <v>1</v>
      </c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4">
        <v>179</v>
      </c>
      <c r="AG15" s="14">
        <f>SUM(AF15*D15)</f>
        <v>716</v>
      </c>
      <c r="AH15" s="14">
        <v>58.175000000000004</v>
      </c>
      <c r="AI15" s="14">
        <f t="shared" ref="AI15:AI78" si="0">SUM(AH15*D15)</f>
        <v>232.70000000000002</v>
      </c>
      <c r="AJ15" s="15">
        <f>SUM(AH15/1.12)</f>
        <v>51.941964285714285</v>
      </c>
      <c r="AK15" s="15">
        <f t="shared" ref="AK15:AK78" si="1">SUM(AJ15*D15)</f>
        <v>207.76785714285714</v>
      </c>
    </row>
    <row r="16" spans="1:37" ht="99.95" customHeight="1" x14ac:dyDescent="0.35">
      <c r="A16" s="11"/>
      <c r="B16" s="11" t="s">
        <v>51</v>
      </c>
      <c r="C16" s="11" t="s">
        <v>52</v>
      </c>
      <c r="D16" s="12">
        <v>1</v>
      </c>
      <c r="E16" s="13"/>
      <c r="F16" s="13"/>
      <c r="G16" s="13"/>
      <c r="H16" s="13"/>
      <c r="I16" s="13"/>
      <c r="J16" s="13"/>
      <c r="K16" s="13"/>
      <c r="L16" s="13">
        <v>1</v>
      </c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4">
        <v>180</v>
      </c>
      <c r="AG16" s="14">
        <f t="shared" ref="AG16:AG79" si="2">SUM(AF16*D16)</f>
        <v>180</v>
      </c>
      <c r="AH16" s="14">
        <v>58.5</v>
      </c>
      <c r="AI16" s="14">
        <f t="shared" si="0"/>
        <v>58.5</v>
      </c>
      <c r="AJ16" s="15">
        <f t="shared" ref="AJ16:AJ79" si="3">SUM(AH16/1.12)</f>
        <v>52.232142857142854</v>
      </c>
      <c r="AK16" s="15">
        <f t="shared" si="1"/>
        <v>52.232142857142854</v>
      </c>
    </row>
    <row r="17" spans="1:37" ht="99.95" customHeight="1" x14ac:dyDescent="0.35">
      <c r="A17" s="11"/>
      <c r="B17" s="11" t="s">
        <v>53</v>
      </c>
      <c r="C17" s="11" t="s">
        <v>54</v>
      </c>
      <c r="D17" s="12">
        <v>2</v>
      </c>
      <c r="E17" s="13"/>
      <c r="F17" s="13"/>
      <c r="G17" s="13"/>
      <c r="H17" s="13"/>
      <c r="I17" s="13"/>
      <c r="J17" s="13">
        <v>1</v>
      </c>
      <c r="K17" s="13"/>
      <c r="L17" s="13">
        <v>1</v>
      </c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4">
        <v>150</v>
      </c>
      <c r="AG17" s="14">
        <f t="shared" si="2"/>
        <v>300</v>
      </c>
      <c r="AH17" s="14">
        <v>48.75</v>
      </c>
      <c r="AI17" s="14">
        <f t="shared" si="0"/>
        <v>97.5</v>
      </c>
      <c r="AJ17" s="15">
        <f t="shared" si="3"/>
        <v>43.526785714285708</v>
      </c>
      <c r="AK17" s="15">
        <f t="shared" si="1"/>
        <v>87.053571428571416</v>
      </c>
    </row>
    <row r="18" spans="1:37" ht="99.95" customHeight="1" x14ac:dyDescent="0.35">
      <c r="A18" s="11"/>
      <c r="B18" s="11" t="s">
        <v>55</v>
      </c>
      <c r="C18" s="11" t="s">
        <v>56</v>
      </c>
      <c r="D18" s="12">
        <v>3</v>
      </c>
      <c r="E18" s="13"/>
      <c r="F18" s="13"/>
      <c r="G18" s="13"/>
      <c r="H18" s="13"/>
      <c r="I18" s="13"/>
      <c r="J18" s="13"/>
      <c r="K18" s="13"/>
      <c r="L18" s="13">
        <v>1</v>
      </c>
      <c r="M18" s="13"/>
      <c r="N18" s="13"/>
      <c r="O18" s="13"/>
      <c r="P18" s="13"/>
      <c r="Q18" s="13"/>
      <c r="R18" s="13">
        <v>1</v>
      </c>
      <c r="S18" s="13"/>
      <c r="T18" s="13">
        <v>1</v>
      </c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4">
        <v>351</v>
      </c>
      <c r="AG18" s="14">
        <f t="shared" si="2"/>
        <v>1053</v>
      </c>
      <c r="AH18" s="14">
        <v>114.075</v>
      </c>
      <c r="AI18" s="14">
        <f t="shared" si="0"/>
        <v>342.22500000000002</v>
      </c>
      <c r="AJ18" s="15">
        <f t="shared" si="3"/>
        <v>101.85267857142857</v>
      </c>
      <c r="AK18" s="15">
        <f t="shared" si="1"/>
        <v>305.55803571428572</v>
      </c>
    </row>
    <row r="19" spans="1:37" ht="99.95" customHeight="1" x14ac:dyDescent="0.35">
      <c r="A19" s="11"/>
      <c r="B19" s="11" t="s">
        <v>57</v>
      </c>
      <c r="C19" s="11" t="s">
        <v>58</v>
      </c>
      <c r="D19" s="12">
        <v>1</v>
      </c>
      <c r="E19" s="13"/>
      <c r="F19" s="13"/>
      <c r="G19" s="13"/>
      <c r="H19" s="13"/>
      <c r="I19" s="13"/>
      <c r="J19" s="13"/>
      <c r="K19" s="13"/>
      <c r="L19" s="13">
        <v>1</v>
      </c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4">
        <v>173</v>
      </c>
      <c r="AG19" s="14">
        <f t="shared" si="2"/>
        <v>173</v>
      </c>
      <c r="AH19" s="14">
        <v>56.225000000000001</v>
      </c>
      <c r="AI19" s="14">
        <f t="shared" si="0"/>
        <v>56.225000000000001</v>
      </c>
      <c r="AJ19" s="15">
        <f t="shared" si="3"/>
        <v>50.200892857142854</v>
      </c>
      <c r="AK19" s="15">
        <f t="shared" si="1"/>
        <v>50.200892857142854</v>
      </c>
    </row>
    <row r="20" spans="1:37" ht="99.95" customHeight="1" x14ac:dyDescent="0.35">
      <c r="A20" s="11"/>
      <c r="B20" s="11" t="s">
        <v>59</v>
      </c>
      <c r="C20" s="11" t="s">
        <v>60</v>
      </c>
      <c r="D20" s="12">
        <v>1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>
        <v>1</v>
      </c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4">
        <v>92</v>
      </c>
      <c r="AG20" s="14">
        <f t="shared" si="2"/>
        <v>92</v>
      </c>
      <c r="AH20" s="14">
        <v>29.900000000000002</v>
      </c>
      <c r="AI20" s="14">
        <f t="shared" si="0"/>
        <v>29.900000000000002</v>
      </c>
      <c r="AJ20" s="15">
        <f t="shared" si="3"/>
        <v>26.696428571428569</v>
      </c>
      <c r="AK20" s="15">
        <f t="shared" si="1"/>
        <v>26.696428571428569</v>
      </c>
    </row>
    <row r="21" spans="1:37" ht="99.95" customHeight="1" x14ac:dyDescent="0.35">
      <c r="A21" s="11"/>
      <c r="B21" s="11" t="s">
        <v>61</v>
      </c>
      <c r="C21" s="11" t="s">
        <v>62</v>
      </c>
      <c r="D21" s="12">
        <v>1</v>
      </c>
      <c r="E21" s="13"/>
      <c r="F21" s="13"/>
      <c r="G21" s="13"/>
      <c r="H21" s="13"/>
      <c r="I21" s="13"/>
      <c r="J21" s="13"/>
      <c r="K21" s="13">
        <v>1</v>
      </c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4">
        <v>195</v>
      </c>
      <c r="AG21" s="14">
        <f t="shared" si="2"/>
        <v>195</v>
      </c>
      <c r="AH21" s="14">
        <v>63.375</v>
      </c>
      <c r="AI21" s="14">
        <f t="shared" si="0"/>
        <v>63.375</v>
      </c>
      <c r="AJ21" s="15">
        <f t="shared" si="3"/>
        <v>56.584821428571423</v>
      </c>
      <c r="AK21" s="15">
        <f t="shared" si="1"/>
        <v>56.584821428571423</v>
      </c>
    </row>
    <row r="22" spans="1:37" ht="99.95" customHeight="1" x14ac:dyDescent="0.35">
      <c r="A22" s="11"/>
      <c r="B22" s="11" t="s">
        <v>63</v>
      </c>
      <c r="C22" s="11" t="s">
        <v>64</v>
      </c>
      <c r="D22" s="12">
        <v>2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>
        <v>1</v>
      </c>
      <c r="R22" s="13">
        <v>1</v>
      </c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4">
        <v>135</v>
      </c>
      <c r="AG22" s="14">
        <f t="shared" si="2"/>
        <v>270</v>
      </c>
      <c r="AH22" s="14">
        <v>43.875</v>
      </c>
      <c r="AI22" s="14">
        <f t="shared" si="0"/>
        <v>87.75</v>
      </c>
      <c r="AJ22" s="15">
        <f t="shared" si="3"/>
        <v>39.174107142857139</v>
      </c>
      <c r="AK22" s="15">
        <f t="shared" si="1"/>
        <v>78.348214285714278</v>
      </c>
    </row>
    <row r="23" spans="1:37" ht="99.95" customHeight="1" x14ac:dyDescent="0.35">
      <c r="A23" s="11"/>
      <c r="B23" s="11" t="s">
        <v>65</v>
      </c>
      <c r="C23" s="11" t="s">
        <v>64</v>
      </c>
      <c r="D23" s="12">
        <v>2</v>
      </c>
      <c r="E23" s="13"/>
      <c r="F23" s="13"/>
      <c r="G23" s="13"/>
      <c r="H23" s="13"/>
      <c r="I23" s="13"/>
      <c r="J23" s="13"/>
      <c r="K23" s="13"/>
      <c r="L23" s="13"/>
      <c r="M23" s="13"/>
      <c r="N23" s="13">
        <v>1</v>
      </c>
      <c r="O23" s="13"/>
      <c r="P23" s="13"/>
      <c r="Q23" s="13"/>
      <c r="R23" s="13">
        <v>1</v>
      </c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4">
        <v>162</v>
      </c>
      <c r="AG23" s="14">
        <f t="shared" si="2"/>
        <v>324</v>
      </c>
      <c r="AH23" s="14">
        <v>52.65</v>
      </c>
      <c r="AI23" s="14">
        <f t="shared" si="0"/>
        <v>105.3</v>
      </c>
      <c r="AJ23" s="15">
        <f t="shared" si="3"/>
        <v>47.008928571428562</v>
      </c>
      <c r="AK23" s="15">
        <f t="shared" si="1"/>
        <v>94.017857142857125</v>
      </c>
    </row>
    <row r="24" spans="1:37" ht="99.95" customHeight="1" x14ac:dyDescent="0.35">
      <c r="A24" s="11"/>
      <c r="B24" s="11" t="s">
        <v>66</v>
      </c>
      <c r="C24" s="11" t="s">
        <v>67</v>
      </c>
      <c r="D24" s="12">
        <v>7</v>
      </c>
      <c r="E24" s="13"/>
      <c r="F24" s="13"/>
      <c r="G24" s="13"/>
      <c r="H24" s="13"/>
      <c r="I24" s="13"/>
      <c r="J24" s="13">
        <v>1</v>
      </c>
      <c r="K24" s="13">
        <v>2</v>
      </c>
      <c r="L24" s="13"/>
      <c r="M24" s="13"/>
      <c r="N24" s="13">
        <v>1</v>
      </c>
      <c r="O24" s="13"/>
      <c r="P24" s="13"/>
      <c r="Q24" s="13">
        <v>1</v>
      </c>
      <c r="R24" s="13">
        <v>1</v>
      </c>
      <c r="S24" s="13"/>
      <c r="T24" s="13">
        <v>1</v>
      </c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4">
        <v>211</v>
      </c>
      <c r="AG24" s="14">
        <f t="shared" si="2"/>
        <v>1477</v>
      </c>
      <c r="AH24" s="14">
        <v>68.575000000000003</v>
      </c>
      <c r="AI24" s="14">
        <f t="shared" si="0"/>
        <v>480.02500000000003</v>
      </c>
      <c r="AJ24" s="15">
        <f t="shared" si="3"/>
        <v>61.227678571428569</v>
      </c>
      <c r="AK24" s="15">
        <f t="shared" si="1"/>
        <v>428.59375</v>
      </c>
    </row>
    <row r="25" spans="1:37" ht="99.95" customHeight="1" x14ac:dyDescent="0.35">
      <c r="A25" s="11"/>
      <c r="B25" s="11" t="s">
        <v>68</v>
      </c>
      <c r="C25" s="11" t="s">
        <v>69</v>
      </c>
      <c r="D25" s="12">
        <v>1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>
        <v>1</v>
      </c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4">
        <v>211</v>
      </c>
      <c r="AG25" s="14">
        <f t="shared" si="2"/>
        <v>211</v>
      </c>
      <c r="AH25" s="14">
        <v>68.575000000000003</v>
      </c>
      <c r="AI25" s="14">
        <f t="shared" si="0"/>
        <v>68.575000000000003</v>
      </c>
      <c r="AJ25" s="15">
        <f t="shared" si="3"/>
        <v>61.227678571428569</v>
      </c>
      <c r="AK25" s="15">
        <f t="shared" si="1"/>
        <v>61.227678571428569</v>
      </c>
    </row>
    <row r="26" spans="1:37" ht="99.95" customHeight="1" x14ac:dyDescent="0.35">
      <c r="A26" s="11"/>
      <c r="B26" s="11" t="s">
        <v>70</v>
      </c>
      <c r="C26" s="11" t="s">
        <v>71</v>
      </c>
      <c r="D26" s="12">
        <v>4</v>
      </c>
      <c r="E26" s="13"/>
      <c r="F26" s="13"/>
      <c r="G26" s="13"/>
      <c r="H26" s="13"/>
      <c r="I26" s="13"/>
      <c r="J26" s="13">
        <v>1</v>
      </c>
      <c r="K26" s="13"/>
      <c r="L26" s="13">
        <v>2</v>
      </c>
      <c r="M26" s="13"/>
      <c r="N26" s="13">
        <v>1</v>
      </c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4">
        <v>159</v>
      </c>
      <c r="AG26" s="14">
        <f t="shared" si="2"/>
        <v>636</v>
      </c>
      <c r="AH26" s="14">
        <v>51.675000000000004</v>
      </c>
      <c r="AI26" s="14">
        <f t="shared" si="0"/>
        <v>206.70000000000002</v>
      </c>
      <c r="AJ26" s="15">
        <f t="shared" si="3"/>
        <v>46.138392857142854</v>
      </c>
      <c r="AK26" s="15">
        <f t="shared" si="1"/>
        <v>184.55357142857142</v>
      </c>
    </row>
    <row r="27" spans="1:37" ht="99.95" customHeight="1" x14ac:dyDescent="0.35">
      <c r="A27" s="11"/>
      <c r="B27" s="11" t="s">
        <v>72</v>
      </c>
      <c r="C27" s="11" t="s">
        <v>73</v>
      </c>
      <c r="D27" s="12">
        <v>1</v>
      </c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>
        <v>1</v>
      </c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4">
        <v>159</v>
      </c>
      <c r="AG27" s="14">
        <f t="shared" si="2"/>
        <v>159</v>
      </c>
      <c r="AH27" s="14">
        <v>51.675000000000004</v>
      </c>
      <c r="AI27" s="14">
        <f t="shared" si="0"/>
        <v>51.675000000000004</v>
      </c>
      <c r="AJ27" s="15">
        <f t="shared" si="3"/>
        <v>46.138392857142854</v>
      </c>
      <c r="AK27" s="15">
        <f t="shared" si="1"/>
        <v>46.138392857142854</v>
      </c>
    </row>
    <row r="28" spans="1:37" ht="99.95" customHeight="1" x14ac:dyDescent="0.35">
      <c r="A28" s="11"/>
      <c r="B28" s="11" t="s">
        <v>74</v>
      </c>
      <c r="C28" s="11" t="s">
        <v>75</v>
      </c>
      <c r="D28" s="12">
        <v>4</v>
      </c>
      <c r="E28" s="13"/>
      <c r="F28" s="13"/>
      <c r="G28" s="13"/>
      <c r="H28" s="13"/>
      <c r="I28" s="13"/>
      <c r="J28" s="13">
        <v>1</v>
      </c>
      <c r="K28" s="13"/>
      <c r="L28" s="13">
        <v>1</v>
      </c>
      <c r="M28" s="13">
        <v>1</v>
      </c>
      <c r="N28" s="13">
        <v>1</v>
      </c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4">
        <v>159</v>
      </c>
      <c r="AG28" s="14">
        <f t="shared" si="2"/>
        <v>636</v>
      </c>
      <c r="AH28" s="14">
        <v>51.675000000000004</v>
      </c>
      <c r="AI28" s="14">
        <f t="shared" si="0"/>
        <v>206.70000000000002</v>
      </c>
      <c r="AJ28" s="15">
        <f t="shared" si="3"/>
        <v>46.138392857142854</v>
      </c>
      <c r="AK28" s="15">
        <f t="shared" si="1"/>
        <v>184.55357142857142</v>
      </c>
    </row>
    <row r="29" spans="1:37" ht="99.95" customHeight="1" x14ac:dyDescent="0.35">
      <c r="A29" s="11"/>
      <c r="B29" s="11" t="s">
        <v>76</v>
      </c>
      <c r="C29" s="11" t="s">
        <v>77</v>
      </c>
      <c r="D29" s="12">
        <v>10</v>
      </c>
      <c r="E29" s="13"/>
      <c r="F29" s="13"/>
      <c r="G29" s="13"/>
      <c r="H29" s="13"/>
      <c r="I29" s="13"/>
      <c r="J29" s="13">
        <v>2</v>
      </c>
      <c r="K29" s="13"/>
      <c r="L29" s="13">
        <v>2</v>
      </c>
      <c r="M29" s="13"/>
      <c r="N29" s="13">
        <v>2</v>
      </c>
      <c r="O29" s="13">
        <v>1</v>
      </c>
      <c r="P29" s="13">
        <v>1</v>
      </c>
      <c r="Q29" s="13"/>
      <c r="R29" s="13">
        <v>1</v>
      </c>
      <c r="S29" s="13"/>
      <c r="T29" s="13">
        <v>1</v>
      </c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4">
        <v>159</v>
      </c>
      <c r="AG29" s="14">
        <f t="shared" si="2"/>
        <v>1590</v>
      </c>
      <c r="AH29" s="14">
        <v>51.675000000000004</v>
      </c>
      <c r="AI29" s="14">
        <f t="shared" si="0"/>
        <v>516.75</v>
      </c>
      <c r="AJ29" s="15">
        <f t="shared" si="3"/>
        <v>46.138392857142854</v>
      </c>
      <c r="AK29" s="15">
        <f t="shared" si="1"/>
        <v>461.38392857142856</v>
      </c>
    </row>
    <row r="30" spans="1:37" ht="99.95" customHeight="1" x14ac:dyDescent="0.35">
      <c r="A30" s="11"/>
      <c r="B30" s="11" t="s">
        <v>78</v>
      </c>
      <c r="C30" s="11" t="s">
        <v>79</v>
      </c>
      <c r="D30" s="12">
        <v>1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>
        <v>1</v>
      </c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4">
        <v>185</v>
      </c>
      <c r="AG30" s="14">
        <f t="shared" si="2"/>
        <v>185</v>
      </c>
      <c r="AH30" s="14">
        <v>60.125</v>
      </c>
      <c r="AI30" s="14">
        <f t="shared" si="0"/>
        <v>60.125</v>
      </c>
      <c r="AJ30" s="15">
        <f t="shared" si="3"/>
        <v>53.683035714285708</v>
      </c>
      <c r="AK30" s="15">
        <f t="shared" si="1"/>
        <v>53.683035714285708</v>
      </c>
    </row>
    <row r="31" spans="1:37" ht="99.95" customHeight="1" x14ac:dyDescent="0.35">
      <c r="A31" s="11"/>
      <c r="B31" s="11" t="s">
        <v>80</v>
      </c>
      <c r="C31" s="11" t="s">
        <v>81</v>
      </c>
      <c r="D31" s="12">
        <v>1</v>
      </c>
      <c r="E31" s="13"/>
      <c r="F31" s="13"/>
      <c r="G31" s="13"/>
      <c r="H31" s="13"/>
      <c r="I31" s="13"/>
      <c r="J31" s="13"/>
      <c r="K31" s="13"/>
      <c r="L31" s="13"/>
      <c r="M31" s="13"/>
      <c r="N31" s="13">
        <v>1</v>
      </c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4">
        <v>185</v>
      </c>
      <c r="AG31" s="14">
        <f t="shared" si="2"/>
        <v>185</v>
      </c>
      <c r="AH31" s="14">
        <v>60.125</v>
      </c>
      <c r="AI31" s="14">
        <f t="shared" si="0"/>
        <v>60.125</v>
      </c>
      <c r="AJ31" s="15">
        <f t="shared" si="3"/>
        <v>53.683035714285708</v>
      </c>
      <c r="AK31" s="15">
        <f t="shared" si="1"/>
        <v>53.683035714285708</v>
      </c>
    </row>
    <row r="32" spans="1:37" ht="99.95" customHeight="1" x14ac:dyDescent="0.35">
      <c r="A32" s="11"/>
      <c r="B32" s="11" t="s">
        <v>82</v>
      </c>
      <c r="C32" s="11" t="s">
        <v>83</v>
      </c>
      <c r="D32" s="12">
        <v>5</v>
      </c>
      <c r="E32" s="13"/>
      <c r="F32" s="13"/>
      <c r="G32" s="13"/>
      <c r="H32" s="13"/>
      <c r="I32" s="13"/>
      <c r="J32" s="13">
        <v>1</v>
      </c>
      <c r="K32" s="13"/>
      <c r="L32" s="13">
        <v>1</v>
      </c>
      <c r="M32" s="13"/>
      <c r="N32" s="13"/>
      <c r="O32" s="13"/>
      <c r="P32" s="13"/>
      <c r="Q32" s="13"/>
      <c r="R32" s="13">
        <v>1</v>
      </c>
      <c r="S32" s="13"/>
      <c r="T32" s="13">
        <v>2</v>
      </c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4">
        <v>170</v>
      </c>
      <c r="AG32" s="14">
        <f t="shared" si="2"/>
        <v>850</v>
      </c>
      <c r="AH32" s="14">
        <v>55.25</v>
      </c>
      <c r="AI32" s="14">
        <f t="shared" si="0"/>
        <v>276.25</v>
      </c>
      <c r="AJ32" s="15">
        <f t="shared" si="3"/>
        <v>49.330357142857139</v>
      </c>
      <c r="AK32" s="15">
        <f t="shared" si="1"/>
        <v>246.65178571428569</v>
      </c>
    </row>
    <row r="33" spans="1:37" ht="99.95" customHeight="1" x14ac:dyDescent="0.35">
      <c r="A33" s="11"/>
      <c r="B33" s="11" t="s">
        <v>84</v>
      </c>
      <c r="C33" s="11" t="s">
        <v>85</v>
      </c>
      <c r="D33" s="12">
        <v>1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>
        <v>1</v>
      </c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4">
        <v>190</v>
      </c>
      <c r="AG33" s="14">
        <f t="shared" si="2"/>
        <v>190</v>
      </c>
      <c r="AH33" s="14">
        <v>61.75</v>
      </c>
      <c r="AI33" s="14">
        <f t="shared" si="0"/>
        <v>61.75</v>
      </c>
      <c r="AJ33" s="15">
        <f t="shared" si="3"/>
        <v>55.133928571428569</v>
      </c>
      <c r="AK33" s="15">
        <f t="shared" si="1"/>
        <v>55.133928571428569</v>
      </c>
    </row>
    <row r="34" spans="1:37" ht="99.95" customHeight="1" x14ac:dyDescent="0.35">
      <c r="A34" s="11"/>
      <c r="B34" s="11" t="s">
        <v>86</v>
      </c>
      <c r="C34" s="11" t="s">
        <v>87</v>
      </c>
      <c r="D34" s="12">
        <v>1</v>
      </c>
      <c r="E34" s="13"/>
      <c r="F34" s="13"/>
      <c r="G34" s="13"/>
      <c r="H34" s="13"/>
      <c r="I34" s="13"/>
      <c r="J34" s="13"/>
      <c r="K34" s="13"/>
      <c r="L34" s="13">
        <v>1</v>
      </c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4">
        <v>159</v>
      </c>
      <c r="AG34" s="14">
        <f t="shared" si="2"/>
        <v>159</v>
      </c>
      <c r="AH34" s="14">
        <v>51.675000000000004</v>
      </c>
      <c r="AI34" s="14">
        <f t="shared" si="0"/>
        <v>51.675000000000004</v>
      </c>
      <c r="AJ34" s="15">
        <f t="shared" si="3"/>
        <v>46.138392857142854</v>
      </c>
      <c r="AK34" s="15">
        <f t="shared" si="1"/>
        <v>46.138392857142854</v>
      </c>
    </row>
    <row r="35" spans="1:37" ht="99.95" customHeight="1" x14ac:dyDescent="0.35">
      <c r="A35" s="11"/>
      <c r="B35" s="11" t="s">
        <v>88</v>
      </c>
      <c r="C35" s="11" t="s">
        <v>89</v>
      </c>
      <c r="D35" s="12">
        <v>1</v>
      </c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>
        <v>1</v>
      </c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4">
        <v>199</v>
      </c>
      <c r="AG35" s="14">
        <f t="shared" si="2"/>
        <v>199</v>
      </c>
      <c r="AH35" s="14">
        <v>64.674999999999997</v>
      </c>
      <c r="AI35" s="14">
        <f t="shared" si="0"/>
        <v>64.674999999999997</v>
      </c>
      <c r="AJ35" s="15">
        <f t="shared" si="3"/>
        <v>57.745535714285708</v>
      </c>
      <c r="AK35" s="15">
        <f t="shared" si="1"/>
        <v>57.745535714285708</v>
      </c>
    </row>
    <row r="36" spans="1:37" ht="99.95" customHeight="1" x14ac:dyDescent="0.35">
      <c r="A36" s="11"/>
      <c r="B36" s="11" t="s">
        <v>90</v>
      </c>
      <c r="C36" s="11" t="s">
        <v>91</v>
      </c>
      <c r="D36" s="12">
        <v>1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>
        <v>1</v>
      </c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4">
        <v>170</v>
      </c>
      <c r="AG36" s="14">
        <f t="shared" si="2"/>
        <v>170</v>
      </c>
      <c r="AH36" s="14">
        <v>55.25</v>
      </c>
      <c r="AI36" s="14">
        <f t="shared" si="0"/>
        <v>55.25</v>
      </c>
      <c r="AJ36" s="15">
        <f t="shared" si="3"/>
        <v>49.330357142857139</v>
      </c>
      <c r="AK36" s="15">
        <f t="shared" si="1"/>
        <v>49.330357142857139</v>
      </c>
    </row>
    <row r="37" spans="1:37" ht="99.95" customHeight="1" x14ac:dyDescent="0.35">
      <c r="A37" s="11"/>
      <c r="B37" s="11" t="s">
        <v>92</v>
      </c>
      <c r="C37" s="11" t="s">
        <v>93</v>
      </c>
      <c r="D37" s="12">
        <v>1</v>
      </c>
      <c r="E37" s="13"/>
      <c r="F37" s="13"/>
      <c r="G37" s="13"/>
      <c r="H37" s="13"/>
      <c r="I37" s="13"/>
      <c r="J37" s="13">
        <v>1</v>
      </c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4">
        <v>119</v>
      </c>
      <c r="AG37" s="14">
        <f t="shared" si="2"/>
        <v>119</v>
      </c>
      <c r="AH37" s="14">
        <v>38.675000000000004</v>
      </c>
      <c r="AI37" s="14">
        <f t="shared" si="0"/>
        <v>38.675000000000004</v>
      </c>
      <c r="AJ37" s="15">
        <f t="shared" si="3"/>
        <v>34.53125</v>
      </c>
      <c r="AK37" s="15">
        <f t="shared" si="1"/>
        <v>34.53125</v>
      </c>
    </row>
    <row r="38" spans="1:37" ht="99.95" customHeight="1" x14ac:dyDescent="0.35">
      <c r="A38" s="11"/>
      <c r="B38" s="11" t="s">
        <v>94</v>
      </c>
      <c r="C38" s="11" t="s">
        <v>95</v>
      </c>
      <c r="D38" s="12">
        <v>3</v>
      </c>
      <c r="E38" s="13"/>
      <c r="F38" s="13"/>
      <c r="G38" s="13"/>
      <c r="H38" s="13"/>
      <c r="I38" s="13"/>
      <c r="J38" s="13">
        <v>2</v>
      </c>
      <c r="K38" s="13"/>
      <c r="L38" s="13"/>
      <c r="M38" s="13"/>
      <c r="N38" s="13"/>
      <c r="O38" s="13"/>
      <c r="P38" s="13"/>
      <c r="Q38" s="13"/>
      <c r="R38" s="13">
        <v>1</v>
      </c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4">
        <v>119</v>
      </c>
      <c r="AG38" s="14">
        <f t="shared" si="2"/>
        <v>357</v>
      </c>
      <c r="AH38" s="14">
        <v>38.675000000000004</v>
      </c>
      <c r="AI38" s="14">
        <f t="shared" si="0"/>
        <v>116.02500000000001</v>
      </c>
      <c r="AJ38" s="15">
        <f t="shared" si="3"/>
        <v>34.53125</v>
      </c>
      <c r="AK38" s="15">
        <f t="shared" si="1"/>
        <v>103.59375</v>
      </c>
    </row>
    <row r="39" spans="1:37" ht="99.95" customHeight="1" x14ac:dyDescent="0.35">
      <c r="A39" s="11"/>
      <c r="B39" s="11" t="s">
        <v>96</v>
      </c>
      <c r="C39" s="11" t="s">
        <v>97</v>
      </c>
      <c r="D39" s="12">
        <v>1</v>
      </c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>
        <v>1</v>
      </c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4">
        <v>119</v>
      </c>
      <c r="AG39" s="14">
        <f t="shared" si="2"/>
        <v>119</v>
      </c>
      <c r="AH39" s="14">
        <v>38.675000000000004</v>
      </c>
      <c r="AI39" s="14">
        <f t="shared" si="0"/>
        <v>38.675000000000004</v>
      </c>
      <c r="AJ39" s="15">
        <f t="shared" si="3"/>
        <v>34.53125</v>
      </c>
      <c r="AK39" s="15">
        <f t="shared" si="1"/>
        <v>34.53125</v>
      </c>
    </row>
    <row r="40" spans="1:37" ht="99.95" customHeight="1" x14ac:dyDescent="0.35">
      <c r="A40" s="11"/>
      <c r="B40" s="11" t="s">
        <v>98</v>
      </c>
      <c r="C40" s="11" t="s">
        <v>99</v>
      </c>
      <c r="D40" s="12">
        <v>2</v>
      </c>
      <c r="E40" s="13"/>
      <c r="F40" s="13"/>
      <c r="G40" s="13"/>
      <c r="H40" s="13"/>
      <c r="I40" s="13"/>
      <c r="J40" s="13">
        <v>1</v>
      </c>
      <c r="K40" s="13">
        <v>1</v>
      </c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4">
        <v>219</v>
      </c>
      <c r="AG40" s="14">
        <f t="shared" si="2"/>
        <v>438</v>
      </c>
      <c r="AH40" s="14">
        <v>71.174999999999997</v>
      </c>
      <c r="AI40" s="14">
        <f t="shared" si="0"/>
        <v>142.35</v>
      </c>
      <c r="AJ40" s="15">
        <f t="shared" si="3"/>
        <v>63.549107142857132</v>
      </c>
      <c r="AK40" s="15">
        <f t="shared" si="1"/>
        <v>127.09821428571426</v>
      </c>
    </row>
    <row r="41" spans="1:37" ht="99.95" customHeight="1" x14ac:dyDescent="0.35">
      <c r="A41" s="11"/>
      <c r="B41" s="11" t="s">
        <v>100</v>
      </c>
      <c r="C41" s="11" t="s">
        <v>101</v>
      </c>
      <c r="D41" s="12">
        <v>2</v>
      </c>
      <c r="E41" s="13"/>
      <c r="F41" s="13"/>
      <c r="G41" s="13"/>
      <c r="H41" s="13"/>
      <c r="I41" s="13"/>
      <c r="J41" s="13">
        <v>2</v>
      </c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4">
        <v>150</v>
      </c>
      <c r="AG41" s="14">
        <f t="shared" si="2"/>
        <v>300</v>
      </c>
      <c r="AH41" s="14">
        <v>48.75</v>
      </c>
      <c r="AI41" s="14">
        <f t="shared" si="0"/>
        <v>97.5</v>
      </c>
      <c r="AJ41" s="15">
        <f t="shared" si="3"/>
        <v>43.526785714285708</v>
      </c>
      <c r="AK41" s="15">
        <f t="shared" si="1"/>
        <v>87.053571428571416</v>
      </c>
    </row>
    <row r="42" spans="1:37" ht="99.95" customHeight="1" x14ac:dyDescent="0.35">
      <c r="A42" s="11"/>
      <c r="B42" s="11" t="s">
        <v>102</v>
      </c>
      <c r="C42" s="11" t="s">
        <v>103</v>
      </c>
      <c r="D42" s="12">
        <v>1</v>
      </c>
      <c r="E42" s="13"/>
      <c r="F42" s="13"/>
      <c r="G42" s="13"/>
      <c r="H42" s="13"/>
      <c r="I42" s="13"/>
      <c r="J42" s="13"/>
      <c r="K42" s="13"/>
      <c r="L42" s="13"/>
      <c r="M42" s="13"/>
      <c r="N42" s="13">
        <v>1</v>
      </c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4">
        <v>130</v>
      </c>
      <c r="AG42" s="14">
        <f t="shared" si="2"/>
        <v>130</v>
      </c>
      <c r="AH42" s="14">
        <v>42.25</v>
      </c>
      <c r="AI42" s="14">
        <f t="shared" si="0"/>
        <v>42.25</v>
      </c>
      <c r="AJ42" s="15">
        <f t="shared" si="3"/>
        <v>37.723214285714285</v>
      </c>
      <c r="AK42" s="15">
        <f t="shared" si="1"/>
        <v>37.723214285714285</v>
      </c>
    </row>
    <row r="43" spans="1:37" ht="99.95" customHeight="1" x14ac:dyDescent="0.35">
      <c r="A43" s="11"/>
      <c r="B43" s="11" t="s">
        <v>104</v>
      </c>
      <c r="C43" s="11" t="s">
        <v>105</v>
      </c>
      <c r="D43" s="12">
        <v>1</v>
      </c>
      <c r="E43" s="13"/>
      <c r="F43" s="13"/>
      <c r="G43" s="13"/>
      <c r="H43" s="13"/>
      <c r="I43" s="13"/>
      <c r="J43" s="13">
        <v>1</v>
      </c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4">
        <v>190</v>
      </c>
      <c r="AG43" s="14">
        <f t="shared" si="2"/>
        <v>190</v>
      </c>
      <c r="AH43" s="14">
        <v>61.75</v>
      </c>
      <c r="AI43" s="14">
        <f t="shared" si="0"/>
        <v>61.75</v>
      </c>
      <c r="AJ43" s="15">
        <f t="shared" si="3"/>
        <v>55.133928571428569</v>
      </c>
      <c r="AK43" s="15">
        <f t="shared" si="1"/>
        <v>55.133928571428569</v>
      </c>
    </row>
    <row r="44" spans="1:37" ht="99.95" customHeight="1" x14ac:dyDescent="0.35">
      <c r="A44" s="11"/>
      <c r="B44" s="11" t="s">
        <v>106</v>
      </c>
      <c r="C44" s="11" t="s">
        <v>107</v>
      </c>
      <c r="D44" s="12">
        <v>1</v>
      </c>
      <c r="E44" s="13"/>
      <c r="F44" s="13"/>
      <c r="G44" s="13"/>
      <c r="H44" s="13"/>
      <c r="I44" s="13"/>
      <c r="J44" s="13">
        <v>1</v>
      </c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4">
        <v>159</v>
      </c>
      <c r="AG44" s="14">
        <f t="shared" si="2"/>
        <v>159</v>
      </c>
      <c r="AH44" s="14">
        <v>51.675000000000004</v>
      </c>
      <c r="AI44" s="14">
        <f t="shared" si="0"/>
        <v>51.675000000000004</v>
      </c>
      <c r="AJ44" s="15">
        <f t="shared" si="3"/>
        <v>46.138392857142854</v>
      </c>
      <c r="AK44" s="15">
        <f t="shared" si="1"/>
        <v>46.138392857142854</v>
      </c>
    </row>
    <row r="45" spans="1:37" ht="99.95" customHeight="1" x14ac:dyDescent="0.35">
      <c r="A45" s="11"/>
      <c r="B45" s="11" t="s">
        <v>108</v>
      </c>
      <c r="C45" s="11" t="s">
        <v>109</v>
      </c>
      <c r="D45" s="12">
        <v>2</v>
      </c>
      <c r="E45" s="13"/>
      <c r="F45" s="13"/>
      <c r="G45" s="13"/>
      <c r="H45" s="13">
        <v>1</v>
      </c>
      <c r="I45" s="13"/>
      <c r="J45" s="13">
        <v>1</v>
      </c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4">
        <v>179</v>
      </c>
      <c r="AG45" s="14">
        <f t="shared" si="2"/>
        <v>358</v>
      </c>
      <c r="AH45" s="14">
        <v>58.175000000000004</v>
      </c>
      <c r="AI45" s="14">
        <f t="shared" si="0"/>
        <v>116.35000000000001</v>
      </c>
      <c r="AJ45" s="15">
        <f t="shared" si="3"/>
        <v>51.941964285714285</v>
      </c>
      <c r="AK45" s="15">
        <f t="shared" si="1"/>
        <v>103.88392857142857</v>
      </c>
    </row>
    <row r="46" spans="1:37" ht="99.95" customHeight="1" x14ac:dyDescent="0.35">
      <c r="A46" s="11"/>
      <c r="B46" s="11" t="s">
        <v>110</v>
      </c>
      <c r="C46" s="11" t="s">
        <v>111</v>
      </c>
      <c r="D46" s="12">
        <v>1</v>
      </c>
      <c r="E46" s="13"/>
      <c r="F46" s="13"/>
      <c r="G46" s="13"/>
      <c r="H46" s="13"/>
      <c r="I46" s="13"/>
      <c r="J46" s="13"/>
      <c r="K46" s="13"/>
      <c r="L46" s="13">
        <v>1</v>
      </c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4">
        <v>179</v>
      </c>
      <c r="AG46" s="14">
        <f t="shared" si="2"/>
        <v>179</v>
      </c>
      <c r="AH46" s="14">
        <v>58.175000000000004</v>
      </c>
      <c r="AI46" s="14">
        <f t="shared" si="0"/>
        <v>58.175000000000004</v>
      </c>
      <c r="AJ46" s="15">
        <f t="shared" si="3"/>
        <v>51.941964285714285</v>
      </c>
      <c r="AK46" s="15">
        <f t="shared" si="1"/>
        <v>51.941964285714285</v>
      </c>
    </row>
    <row r="47" spans="1:37" ht="99.95" customHeight="1" x14ac:dyDescent="0.35">
      <c r="A47" s="11"/>
      <c r="B47" s="11" t="s">
        <v>112</v>
      </c>
      <c r="C47" s="11" t="s">
        <v>113</v>
      </c>
      <c r="D47" s="12">
        <v>1</v>
      </c>
      <c r="E47" s="13"/>
      <c r="F47" s="13"/>
      <c r="G47" s="13"/>
      <c r="H47" s="13"/>
      <c r="I47" s="13"/>
      <c r="J47" s="13">
        <v>1</v>
      </c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4">
        <v>150</v>
      </c>
      <c r="AG47" s="14">
        <f t="shared" si="2"/>
        <v>150</v>
      </c>
      <c r="AH47" s="14">
        <v>48.75</v>
      </c>
      <c r="AI47" s="14">
        <f t="shared" si="0"/>
        <v>48.75</v>
      </c>
      <c r="AJ47" s="15">
        <f t="shared" si="3"/>
        <v>43.526785714285708</v>
      </c>
      <c r="AK47" s="15">
        <f t="shared" si="1"/>
        <v>43.526785714285708</v>
      </c>
    </row>
    <row r="48" spans="1:37" ht="99.95" customHeight="1" x14ac:dyDescent="0.35">
      <c r="A48" s="11"/>
      <c r="B48" s="11" t="s">
        <v>114</v>
      </c>
      <c r="C48" s="11" t="s">
        <v>115</v>
      </c>
      <c r="D48" s="12">
        <v>3</v>
      </c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>
        <v>1</v>
      </c>
      <c r="P48" s="13"/>
      <c r="Q48" s="13"/>
      <c r="R48" s="13">
        <v>2</v>
      </c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4">
        <v>190</v>
      </c>
      <c r="AG48" s="14">
        <f t="shared" si="2"/>
        <v>570</v>
      </c>
      <c r="AH48" s="14">
        <v>61.75</v>
      </c>
      <c r="AI48" s="14">
        <f t="shared" si="0"/>
        <v>185.25</v>
      </c>
      <c r="AJ48" s="15">
        <f t="shared" si="3"/>
        <v>55.133928571428569</v>
      </c>
      <c r="AK48" s="15">
        <f t="shared" si="1"/>
        <v>165.40178571428572</v>
      </c>
    </row>
    <row r="49" spans="1:37" ht="99.95" customHeight="1" x14ac:dyDescent="0.35">
      <c r="A49" s="11"/>
      <c r="B49" s="11" t="s">
        <v>116</v>
      </c>
      <c r="C49" s="11" t="s">
        <v>117</v>
      </c>
      <c r="D49" s="12">
        <v>5</v>
      </c>
      <c r="E49" s="13"/>
      <c r="F49" s="13"/>
      <c r="G49" s="13"/>
      <c r="H49" s="13"/>
      <c r="I49" s="13"/>
      <c r="J49" s="13">
        <v>1</v>
      </c>
      <c r="K49" s="13"/>
      <c r="L49" s="13"/>
      <c r="M49" s="13"/>
      <c r="N49" s="13">
        <v>1</v>
      </c>
      <c r="O49" s="13">
        <v>1</v>
      </c>
      <c r="P49" s="13"/>
      <c r="Q49" s="13">
        <v>1</v>
      </c>
      <c r="R49" s="13">
        <v>1</v>
      </c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4">
        <v>199</v>
      </c>
      <c r="AG49" s="14">
        <f t="shared" si="2"/>
        <v>995</v>
      </c>
      <c r="AH49" s="14">
        <v>64.674999999999997</v>
      </c>
      <c r="AI49" s="14">
        <f t="shared" si="0"/>
        <v>323.375</v>
      </c>
      <c r="AJ49" s="15">
        <f t="shared" si="3"/>
        <v>57.745535714285708</v>
      </c>
      <c r="AK49" s="15">
        <f t="shared" si="1"/>
        <v>288.72767857142856</v>
      </c>
    </row>
    <row r="50" spans="1:37" ht="99.95" customHeight="1" x14ac:dyDescent="0.35">
      <c r="A50" s="11"/>
      <c r="B50" s="11" t="s">
        <v>118</v>
      </c>
      <c r="C50" s="11" t="s">
        <v>119</v>
      </c>
      <c r="D50" s="12">
        <v>2</v>
      </c>
      <c r="E50" s="13"/>
      <c r="F50" s="13"/>
      <c r="G50" s="13"/>
      <c r="H50" s="13"/>
      <c r="I50" s="13"/>
      <c r="J50" s="13"/>
      <c r="K50" s="13"/>
      <c r="L50" s="13">
        <v>1</v>
      </c>
      <c r="M50" s="13"/>
      <c r="N50" s="13"/>
      <c r="O50" s="13"/>
      <c r="P50" s="13"/>
      <c r="Q50" s="13"/>
      <c r="R50" s="13">
        <v>1</v>
      </c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4">
        <v>199</v>
      </c>
      <c r="AG50" s="14">
        <f t="shared" si="2"/>
        <v>398</v>
      </c>
      <c r="AH50" s="14">
        <v>64.674999999999997</v>
      </c>
      <c r="AI50" s="14">
        <f t="shared" si="0"/>
        <v>129.35</v>
      </c>
      <c r="AJ50" s="15">
        <f t="shared" si="3"/>
        <v>57.745535714285708</v>
      </c>
      <c r="AK50" s="15">
        <f t="shared" si="1"/>
        <v>115.49107142857142</v>
      </c>
    </row>
    <row r="51" spans="1:37" ht="99.95" customHeight="1" x14ac:dyDescent="0.35">
      <c r="A51" s="11"/>
      <c r="B51" s="11" t="s">
        <v>120</v>
      </c>
      <c r="C51" s="11" t="s">
        <v>91</v>
      </c>
      <c r="D51" s="12">
        <v>1</v>
      </c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>
        <v>1</v>
      </c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4">
        <v>199</v>
      </c>
      <c r="AG51" s="14">
        <f t="shared" si="2"/>
        <v>199</v>
      </c>
      <c r="AH51" s="14">
        <v>64.674999999999997</v>
      </c>
      <c r="AI51" s="14">
        <f t="shared" si="0"/>
        <v>64.674999999999997</v>
      </c>
      <c r="AJ51" s="15">
        <f t="shared" si="3"/>
        <v>57.745535714285708</v>
      </c>
      <c r="AK51" s="15">
        <f t="shared" si="1"/>
        <v>57.745535714285708</v>
      </c>
    </row>
    <row r="52" spans="1:37" ht="99.95" customHeight="1" x14ac:dyDescent="0.35">
      <c r="A52" s="11"/>
      <c r="B52" s="11" t="s">
        <v>121</v>
      </c>
      <c r="C52" s="11" t="s">
        <v>122</v>
      </c>
      <c r="D52" s="12">
        <v>3</v>
      </c>
      <c r="E52" s="13"/>
      <c r="F52" s="13"/>
      <c r="G52" s="13"/>
      <c r="H52" s="13"/>
      <c r="I52" s="13"/>
      <c r="J52" s="13">
        <v>1</v>
      </c>
      <c r="K52" s="13"/>
      <c r="L52" s="13"/>
      <c r="M52" s="13"/>
      <c r="N52" s="13"/>
      <c r="O52" s="13"/>
      <c r="P52" s="13"/>
      <c r="Q52" s="13">
        <v>1</v>
      </c>
      <c r="R52" s="13"/>
      <c r="S52" s="13"/>
      <c r="T52" s="13">
        <v>1</v>
      </c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4">
        <v>199</v>
      </c>
      <c r="AG52" s="14">
        <f t="shared" si="2"/>
        <v>597</v>
      </c>
      <c r="AH52" s="14">
        <v>64.674999999999997</v>
      </c>
      <c r="AI52" s="14">
        <f t="shared" si="0"/>
        <v>194.02499999999998</v>
      </c>
      <c r="AJ52" s="15">
        <f t="shared" si="3"/>
        <v>57.745535714285708</v>
      </c>
      <c r="AK52" s="15">
        <f t="shared" si="1"/>
        <v>173.23660714285711</v>
      </c>
    </row>
    <row r="53" spans="1:37" ht="99.95" customHeight="1" x14ac:dyDescent="0.35">
      <c r="A53" s="11"/>
      <c r="B53" s="11" t="s">
        <v>123</v>
      </c>
      <c r="C53" s="11" t="s">
        <v>124</v>
      </c>
      <c r="D53" s="12">
        <v>3</v>
      </c>
      <c r="E53" s="13"/>
      <c r="F53" s="13"/>
      <c r="G53" s="13"/>
      <c r="H53" s="13"/>
      <c r="I53" s="13"/>
      <c r="J53" s="13">
        <v>2</v>
      </c>
      <c r="K53" s="13"/>
      <c r="L53" s="13"/>
      <c r="M53" s="13"/>
      <c r="N53" s="13">
        <v>1</v>
      </c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4">
        <v>119</v>
      </c>
      <c r="AG53" s="14">
        <f t="shared" si="2"/>
        <v>357</v>
      </c>
      <c r="AH53" s="14">
        <v>38.675000000000004</v>
      </c>
      <c r="AI53" s="14">
        <f t="shared" si="0"/>
        <v>116.02500000000001</v>
      </c>
      <c r="AJ53" s="15">
        <f t="shared" si="3"/>
        <v>34.53125</v>
      </c>
      <c r="AK53" s="15">
        <f t="shared" si="1"/>
        <v>103.59375</v>
      </c>
    </row>
    <row r="54" spans="1:37" ht="99.95" customHeight="1" x14ac:dyDescent="0.35">
      <c r="A54" s="11"/>
      <c r="B54" s="11" t="s">
        <v>125</v>
      </c>
      <c r="C54" s="11" t="s">
        <v>126</v>
      </c>
      <c r="D54" s="12">
        <v>2</v>
      </c>
      <c r="E54" s="13"/>
      <c r="F54" s="13"/>
      <c r="G54" s="13"/>
      <c r="H54" s="13"/>
      <c r="I54" s="13"/>
      <c r="J54" s="13">
        <v>1</v>
      </c>
      <c r="K54" s="13"/>
      <c r="L54" s="13"/>
      <c r="M54" s="13"/>
      <c r="N54" s="13">
        <v>1</v>
      </c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4">
        <v>119</v>
      </c>
      <c r="AG54" s="14">
        <f t="shared" si="2"/>
        <v>238</v>
      </c>
      <c r="AH54" s="14">
        <v>38.675000000000004</v>
      </c>
      <c r="AI54" s="14">
        <f t="shared" si="0"/>
        <v>77.350000000000009</v>
      </c>
      <c r="AJ54" s="15">
        <f t="shared" si="3"/>
        <v>34.53125</v>
      </c>
      <c r="AK54" s="15">
        <f t="shared" si="1"/>
        <v>69.0625</v>
      </c>
    </row>
    <row r="55" spans="1:37" ht="99.95" customHeight="1" x14ac:dyDescent="0.35">
      <c r="A55" s="11"/>
      <c r="B55" s="11" t="s">
        <v>127</v>
      </c>
      <c r="C55" s="11" t="s">
        <v>128</v>
      </c>
      <c r="D55" s="12">
        <v>3</v>
      </c>
      <c r="E55" s="13"/>
      <c r="F55" s="13"/>
      <c r="G55" s="13"/>
      <c r="H55" s="13"/>
      <c r="I55" s="13"/>
      <c r="J55" s="13">
        <v>1</v>
      </c>
      <c r="K55" s="13"/>
      <c r="L55" s="13">
        <v>1</v>
      </c>
      <c r="M55" s="13"/>
      <c r="N55" s="13"/>
      <c r="O55" s="13"/>
      <c r="P55" s="13"/>
      <c r="Q55" s="13"/>
      <c r="R55" s="13">
        <v>1</v>
      </c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4">
        <v>170</v>
      </c>
      <c r="AG55" s="14">
        <f t="shared" si="2"/>
        <v>510</v>
      </c>
      <c r="AH55" s="14">
        <v>55.25</v>
      </c>
      <c r="AI55" s="14">
        <f t="shared" si="0"/>
        <v>165.75</v>
      </c>
      <c r="AJ55" s="15">
        <f t="shared" si="3"/>
        <v>49.330357142857139</v>
      </c>
      <c r="AK55" s="15">
        <f t="shared" si="1"/>
        <v>147.99107142857142</v>
      </c>
    </row>
    <row r="56" spans="1:37" ht="99.95" customHeight="1" x14ac:dyDescent="0.35">
      <c r="A56" s="11"/>
      <c r="B56" s="11" t="s">
        <v>129</v>
      </c>
      <c r="C56" s="11" t="s">
        <v>130</v>
      </c>
      <c r="D56" s="12">
        <v>4</v>
      </c>
      <c r="E56" s="13"/>
      <c r="F56" s="13"/>
      <c r="G56" s="13"/>
      <c r="H56" s="13"/>
      <c r="I56" s="13"/>
      <c r="J56" s="13">
        <v>2</v>
      </c>
      <c r="K56" s="13">
        <v>1</v>
      </c>
      <c r="L56" s="13"/>
      <c r="M56" s="13"/>
      <c r="N56" s="13"/>
      <c r="O56" s="13"/>
      <c r="P56" s="13"/>
      <c r="Q56" s="13">
        <v>1</v>
      </c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4">
        <v>170</v>
      </c>
      <c r="AG56" s="14">
        <f t="shared" si="2"/>
        <v>680</v>
      </c>
      <c r="AH56" s="14">
        <v>55.25</v>
      </c>
      <c r="AI56" s="14">
        <f t="shared" si="0"/>
        <v>221</v>
      </c>
      <c r="AJ56" s="15">
        <f t="shared" si="3"/>
        <v>49.330357142857139</v>
      </c>
      <c r="AK56" s="15">
        <f t="shared" si="1"/>
        <v>197.32142857142856</v>
      </c>
    </row>
    <row r="57" spans="1:37" ht="99.95" customHeight="1" x14ac:dyDescent="0.35">
      <c r="A57" s="11"/>
      <c r="B57" s="11" t="s">
        <v>131</v>
      </c>
      <c r="C57" s="11" t="s">
        <v>132</v>
      </c>
      <c r="D57" s="12">
        <v>1</v>
      </c>
      <c r="E57" s="13"/>
      <c r="F57" s="13"/>
      <c r="G57" s="13"/>
      <c r="H57" s="13"/>
      <c r="I57" s="13"/>
      <c r="J57" s="13">
        <v>1</v>
      </c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4">
        <v>119</v>
      </c>
      <c r="AG57" s="14">
        <f t="shared" si="2"/>
        <v>119</v>
      </c>
      <c r="AH57" s="14">
        <v>38.675000000000004</v>
      </c>
      <c r="AI57" s="14">
        <f t="shared" si="0"/>
        <v>38.675000000000004</v>
      </c>
      <c r="AJ57" s="15">
        <f t="shared" si="3"/>
        <v>34.53125</v>
      </c>
      <c r="AK57" s="15">
        <f t="shared" si="1"/>
        <v>34.53125</v>
      </c>
    </row>
    <row r="58" spans="1:37" ht="99.95" customHeight="1" x14ac:dyDescent="0.35">
      <c r="A58" s="11"/>
      <c r="B58" s="11" t="s">
        <v>133</v>
      </c>
      <c r="C58" s="11" t="s">
        <v>134</v>
      </c>
      <c r="D58" s="12">
        <v>4</v>
      </c>
      <c r="E58" s="13"/>
      <c r="F58" s="13"/>
      <c r="G58" s="13"/>
      <c r="H58" s="13"/>
      <c r="I58" s="13"/>
      <c r="J58" s="13">
        <v>1</v>
      </c>
      <c r="K58" s="13"/>
      <c r="L58" s="13">
        <v>1</v>
      </c>
      <c r="M58" s="13">
        <v>1</v>
      </c>
      <c r="N58" s="13"/>
      <c r="O58" s="13"/>
      <c r="P58" s="13">
        <v>1</v>
      </c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4">
        <v>159</v>
      </c>
      <c r="AG58" s="14">
        <f t="shared" si="2"/>
        <v>636</v>
      </c>
      <c r="AH58" s="14">
        <v>51.675000000000004</v>
      </c>
      <c r="AI58" s="14">
        <f t="shared" si="0"/>
        <v>206.70000000000002</v>
      </c>
      <c r="AJ58" s="15">
        <f t="shared" si="3"/>
        <v>46.138392857142854</v>
      </c>
      <c r="AK58" s="15">
        <f t="shared" si="1"/>
        <v>184.55357142857142</v>
      </c>
    </row>
    <row r="59" spans="1:37" ht="99.95" customHeight="1" x14ac:dyDescent="0.35">
      <c r="A59" s="11"/>
      <c r="B59" s="11" t="s">
        <v>135</v>
      </c>
      <c r="C59" s="11" t="s">
        <v>136</v>
      </c>
      <c r="D59" s="12">
        <v>1</v>
      </c>
      <c r="E59" s="13"/>
      <c r="F59" s="13"/>
      <c r="G59" s="13"/>
      <c r="H59" s="13"/>
      <c r="I59" s="13"/>
      <c r="J59" s="13"/>
      <c r="K59" s="13"/>
      <c r="L59" s="13">
        <v>1</v>
      </c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4">
        <v>170</v>
      </c>
      <c r="AG59" s="14">
        <f t="shared" si="2"/>
        <v>170</v>
      </c>
      <c r="AH59" s="14">
        <v>55.25</v>
      </c>
      <c r="AI59" s="14">
        <f t="shared" si="0"/>
        <v>55.25</v>
      </c>
      <c r="AJ59" s="15">
        <f t="shared" si="3"/>
        <v>49.330357142857139</v>
      </c>
      <c r="AK59" s="15">
        <f t="shared" si="1"/>
        <v>49.330357142857139</v>
      </c>
    </row>
    <row r="60" spans="1:37" ht="99.95" customHeight="1" x14ac:dyDescent="0.35">
      <c r="A60" s="11"/>
      <c r="B60" s="11" t="s">
        <v>137</v>
      </c>
      <c r="C60" s="11" t="s">
        <v>138</v>
      </c>
      <c r="D60" s="12">
        <v>2</v>
      </c>
      <c r="E60" s="13"/>
      <c r="F60" s="13"/>
      <c r="G60" s="13"/>
      <c r="H60" s="13"/>
      <c r="I60" s="13"/>
      <c r="J60" s="13">
        <v>1</v>
      </c>
      <c r="K60" s="13">
        <v>1</v>
      </c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4">
        <v>159</v>
      </c>
      <c r="AG60" s="14">
        <f t="shared" si="2"/>
        <v>318</v>
      </c>
      <c r="AH60" s="14">
        <v>51.675000000000004</v>
      </c>
      <c r="AI60" s="14">
        <f t="shared" si="0"/>
        <v>103.35000000000001</v>
      </c>
      <c r="AJ60" s="15">
        <f t="shared" si="3"/>
        <v>46.138392857142854</v>
      </c>
      <c r="AK60" s="15">
        <f t="shared" si="1"/>
        <v>92.276785714285708</v>
      </c>
    </row>
    <row r="61" spans="1:37" ht="99.95" customHeight="1" x14ac:dyDescent="0.35">
      <c r="A61" s="11"/>
      <c r="B61" s="11" t="s">
        <v>139</v>
      </c>
      <c r="C61" s="11" t="s">
        <v>140</v>
      </c>
      <c r="D61" s="12">
        <v>1</v>
      </c>
      <c r="E61" s="13"/>
      <c r="F61" s="13"/>
      <c r="G61" s="13"/>
      <c r="H61" s="13"/>
      <c r="I61" s="13"/>
      <c r="J61" s="13">
        <v>1</v>
      </c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4">
        <v>159</v>
      </c>
      <c r="AG61" s="14">
        <f t="shared" si="2"/>
        <v>159</v>
      </c>
      <c r="AH61" s="14">
        <v>51.675000000000004</v>
      </c>
      <c r="AI61" s="14">
        <f t="shared" si="0"/>
        <v>51.675000000000004</v>
      </c>
      <c r="AJ61" s="15">
        <f t="shared" si="3"/>
        <v>46.138392857142854</v>
      </c>
      <c r="AK61" s="15">
        <f t="shared" si="1"/>
        <v>46.138392857142854</v>
      </c>
    </row>
    <row r="62" spans="1:37" ht="99.95" customHeight="1" x14ac:dyDescent="0.35">
      <c r="A62" s="11"/>
      <c r="B62" s="11" t="s">
        <v>141</v>
      </c>
      <c r="C62" s="11" t="s">
        <v>142</v>
      </c>
      <c r="D62" s="12">
        <v>7</v>
      </c>
      <c r="E62" s="13"/>
      <c r="F62" s="13"/>
      <c r="G62" s="13"/>
      <c r="H62" s="13"/>
      <c r="I62" s="13"/>
      <c r="J62" s="13">
        <v>1</v>
      </c>
      <c r="K62" s="13">
        <v>1</v>
      </c>
      <c r="L62" s="13"/>
      <c r="M62" s="13"/>
      <c r="N62" s="13"/>
      <c r="O62" s="13"/>
      <c r="P62" s="13"/>
      <c r="Q62" s="13">
        <v>5</v>
      </c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4">
        <v>159</v>
      </c>
      <c r="AG62" s="14">
        <f t="shared" si="2"/>
        <v>1113</v>
      </c>
      <c r="AH62" s="14">
        <v>51.675000000000004</v>
      </c>
      <c r="AI62" s="14">
        <f t="shared" si="0"/>
        <v>361.72500000000002</v>
      </c>
      <c r="AJ62" s="15">
        <f t="shared" si="3"/>
        <v>46.138392857142854</v>
      </c>
      <c r="AK62" s="15">
        <f t="shared" si="1"/>
        <v>322.96875</v>
      </c>
    </row>
    <row r="63" spans="1:37" ht="99.95" customHeight="1" x14ac:dyDescent="0.35">
      <c r="A63" s="11"/>
      <c r="B63" s="11" t="s">
        <v>143</v>
      </c>
      <c r="C63" s="11" t="s">
        <v>144</v>
      </c>
      <c r="D63" s="12">
        <v>4</v>
      </c>
      <c r="E63" s="13"/>
      <c r="F63" s="13"/>
      <c r="G63" s="13"/>
      <c r="H63" s="13"/>
      <c r="I63" s="13"/>
      <c r="J63" s="13"/>
      <c r="K63" s="13"/>
      <c r="L63" s="13"/>
      <c r="M63" s="13"/>
      <c r="N63" s="13">
        <v>1</v>
      </c>
      <c r="O63" s="13">
        <v>1</v>
      </c>
      <c r="P63" s="13"/>
      <c r="Q63" s="13"/>
      <c r="R63" s="13">
        <v>1</v>
      </c>
      <c r="S63" s="13"/>
      <c r="T63" s="13">
        <v>1</v>
      </c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4">
        <v>139</v>
      </c>
      <c r="AG63" s="14">
        <f t="shared" si="2"/>
        <v>556</v>
      </c>
      <c r="AH63" s="14">
        <v>45.175000000000004</v>
      </c>
      <c r="AI63" s="14">
        <f t="shared" si="0"/>
        <v>180.70000000000002</v>
      </c>
      <c r="AJ63" s="15">
        <f t="shared" si="3"/>
        <v>40.334821428571431</v>
      </c>
      <c r="AK63" s="15">
        <f t="shared" si="1"/>
        <v>161.33928571428572</v>
      </c>
    </row>
    <row r="64" spans="1:37" ht="99.95" customHeight="1" x14ac:dyDescent="0.35">
      <c r="A64" s="11"/>
      <c r="B64" s="11" t="s">
        <v>145</v>
      </c>
      <c r="C64" s="11" t="s">
        <v>146</v>
      </c>
      <c r="D64" s="12">
        <v>2</v>
      </c>
      <c r="E64" s="13"/>
      <c r="F64" s="13"/>
      <c r="G64" s="13"/>
      <c r="H64" s="13"/>
      <c r="I64" s="13"/>
      <c r="J64" s="13"/>
      <c r="K64" s="13"/>
      <c r="L64" s="13">
        <v>1</v>
      </c>
      <c r="M64" s="13">
        <v>1</v>
      </c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4">
        <v>139</v>
      </c>
      <c r="AG64" s="14">
        <f t="shared" si="2"/>
        <v>278</v>
      </c>
      <c r="AH64" s="14">
        <v>45.175000000000004</v>
      </c>
      <c r="AI64" s="14">
        <f t="shared" si="0"/>
        <v>90.350000000000009</v>
      </c>
      <c r="AJ64" s="15">
        <f t="shared" si="3"/>
        <v>40.334821428571431</v>
      </c>
      <c r="AK64" s="15">
        <f t="shared" si="1"/>
        <v>80.669642857142861</v>
      </c>
    </row>
    <row r="65" spans="1:37" ht="99.95" customHeight="1" x14ac:dyDescent="0.35">
      <c r="A65" s="11"/>
      <c r="B65" s="11" t="s">
        <v>147</v>
      </c>
      <c r="C65" s="11" t="s">
        <v>148</v>
      </c>
      <c r="D65" s="12">
        <v>1</v>
      </c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>
        <v>1</v>
      </c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4">
        <v>150</v>
      </c>
      <c r="AG65" s="14">
        <f t="shared" si="2"/>
        <v>150</v>
      </c>
      <c r="AH65" s="14">
        <v>48.75</v>
      </c>
      <c r="AI65" s="14">
        <f t="shared" si="0"/>
        <v>48.75</v>
      </c>
      <c r="AJ65" s="15">
        <f t="shared" si="3"/>
        <v>43.526785714285708</v>
      </c>
      <c r="AK65" s="15">
        <f t="shared" si="1"/>
        <v>43.526785714285708</v>
      </c>
    </row>
    <row r="66" spans="1:37" ht="99.95" customHeight="1" x14ac:dyDescent="0.35">
      <c r="A66" s="11"/>
      <c r="B66" s="11" t="s">
        <v>149</v>
      </c>
      <c r="C66" s="11" t="s">
        <v>150</v>
      </c>
      <c r="D66" s="12">
        <v>1</v>
      </c>
      <c r="E66" s="13"/>
      <c r="F66" s="13"/>
      <c r="G66" s="13"/>
      <c r="H66" s="13"/>
      <c r="I66" s="13"/>
      <c r="J66" s="13">
        <v>1</v>
      </c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4">
        <v>150</v>
      </c>
      <c r="AG66" s="14">
        <f t="shared" si="2"/>
        <v>150</v>
      </c>
      <c r="AH66" s="14">
        <v>48.75</v>
      </c>
      <c r="AI66" s="14">
        <f t="shared" si="0"/>
        <v>48.75</v>
      </c>
      <c r="AJ66" s="15">
        <f t="shared" si="3"/>
        <v>43.526785714285708</v>
      </c>
      <c r="AK66" s="15">
        <f t="shared" si="1"/>
        <v>43.526785714285708</v>
      </c>
    </row>
    <row r="67" spans="1:37" ht="99.95" customHeight="1" x14ac:dyDescent="0.35">
      <c r="A67" s="11"/>
      <c r="B67" s="11" t="s">
        <v>151</v>
      </c>
      <c r="C67" s="11" t="s">
        <v>152</v>
      </c>
      <c r="D67" s="12">
        <v>4</v>
      </c>
      <c r="E67" s="13"/>
      <c r="F67" s="13"/>
      <c r="G67" s="13"/>
      <c r="H67" s="13"/>
      <c r="I67" s="13"/>
      <c r="J67" s="13"/>
      <c r="K67" s="13">
        <v>1</v>
      </c>
      <c r="L67" s="13">
        <v>1</v>
      </c>
      <c r="M67" s="13">
        <v>1</v>
      </c>
      <c r="N67" s="13">
        <v>1</v>
      </c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4">
        <v>170</v>
      </c>
      <c r="AG67" s="14">
        <f t="shared" si="2"/>
        <v>680</v>
      </c>
      <c r="AH67" s="14">
        <v>55.25</v>
      </c>
      <c r="AI67" s="14">
        <f t="shared" si="0"/>
        <v>221</v>
      </c>
      <c r="AJ67" s="15">
        <f t="shared" si="3"/>
        <v>49.330357142857139</v>
      </c>
      <c r="AK67" s="15">
        <f t="shared" si="1"/>
        <v>197.32142857142856</v>
      </c>
    </row>
    <row r="68" spans="1:37" ht="99.95" customHeight="1" x14ac:dyDescent="0.35">
      <c r="A68" s="11"/>
      <c r="B68" s="11" t="s">
        <v>153</v>
      </c>
      <c r="C68" s="11" t="s">
        <v>154</v>
      </c>
      <c r="D68" s="12">
        <v>1</v>
      </c>
      <c r="E68" s="13"/>
      <c r="F68" s="13"/>
      <c r="G68" s="13"/>
      <c r="H68" s="13"/>
      <c r="I68" s="13"/>
      <c r="J68" s="13"/>
      <c r="K68" s="13"/>
      <c r="L68" s="13"/>
      <c r="M68" s="13"/>
      <c r="N68" s="13">
        <v>1</v>
      </c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4">
        <v>170</v>
      </c>
      <c r="AG68" s="14">
        <f t="shared" si="2"/>
        <v>170</v>
      </c>
      <c r="AH68" s="14">
        <v>55.25</v>
      </c>
      <c r="AI68" s="14">
        <f t="shared" si="0"/>
        <v>55.25</v>
      </c>
      <c r="AJ68" s="15">
        <f t="shared" si="3"/>
        <v>49.330357142857139</v>
      </c>
      <c r="AK68" s="15">
        <f t="shared" si="1"/>
        <v>49.330357142857139</v>
      </c>
    </row>
    <row r="69" spans="1:37" ht="99.95" customHeight="1" x14ac:dyDescent="0.35">
      <c r="A69" s="11"/>
      <c r="B69" s="11" t="s">
        <v>155</v>
      </c>
      <c r="C69" s="11" t="s">
        <v>156</v>
      </c>
      <c r="D69" s="12">
        <v>1</v>
      </c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>
        <v>1</v>
      </c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4">
        <v>170</v>
      </c>
      <c r="AG69" s="14">
        <f t="shared" si="2"/>
        <v>170</v>
      </c>
      <c r="AH69" s="14">
        <v>55.25</v>
      </c>
      <c r="AI69" s="14">
        <f t="shared" si="0"/>
        <v>55.25</v>
      </c>
      <c r="AJ69" s="15">
        <f t="shared" si="3"/>
        <v>49.330357142857139</v>
      </c>
      <c r="AK69" s="15">
        <f t="shared" si="1"/>
        <v>49.330357142857139</v>
      </c>
    </row>
    <row r="70" spans="1:37" ht="99.95" customHeight="1" x14ac:dyDescent="0.35">
      <c r="A70" s="11"/>
      <c r="B70" s="11" t="s">
        <v>157</v>
      </c>
      <c r="C70" s="11" t="s">
        <v>158</v>
      </c>
      <c r="D70" s="12">
        <v>1</v>
      </c>
      <c r="E70" s="13"/>
      <c r="F70" s="13"/>
      <c r="G70" s="13"/>
      <c r="H70" s="13"/>
      <c r="I70" s="13"/>
      <c r="J70" s="13"/>
      <c r="K70" s="13">
        <v>1</v>
      </c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4">
        <v>150</v>
      </c>
      <c r="AG70" s="14">
        <f t="shared" si="2"/>
        <v>150</v>
      </c>
      <c r="AH70" s="14">
        <v>48.75</v>
      </c>
      <c r="AI70" s="14">
        <f t="shared" si="0"/>
        <v>48.75</v>
      </c>
      <c r="AJ70" s="15">
        <f t="shared" si="3"/>
        <v>43.526785714285708</v>
      </c>
      <c r="AK70" s="15">
        <f t="shared" si="1"/>
        <v>43.526785714285708</v>
      </c>
    </row>
    <row r="71" spans="1:37" ht="99.95" customHeight="1" x14ac:dyDescent="0.35">
      <c r="A71" s="11"/>
      <c r="B71" s="11" t="s">
        <v>159</v>
      </c>
      <c r="C71" s="11" t="s">
        <v>160</v>
      </c>
      <c r="D71" s="12">
        <v>3</v>
      </c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>
        <v>1</v>
      </c>
      <c r="R71" s="13"/>
      <c r="S71" s="13"/>
      <c r="T71" s="13">
        <v>2</v>
      </c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4">
        <v>159</v>
      </c>
      <c r="AG71" s="14">
        <f t="shared" si="2"/>
        <v>477</v>
      </c>
      <c r="AH71" s="14">
        <v>51.675000000000004</v>
      </c>
      <c r="AI71" s="14">
        <f t="shared" si="0"/>
        <v>155.02500000000001</v>
      </c>
      <c r="AJ71" s="15">
        <f t="shared" si="3"/>
        <v>46.138392857142854</v>
      </c>
      <c r="AK71" s="15">
        <f t="shared" si="1"/>
        <v>138.41517857142856</v>
      </c>
    </row>
    <row r="72" spans="1:37" ht="99.95" customHeight="1" x14ac:dyDescent="0.35">
      <c r="A72" s="11"/>
      <c r="B72" s="11" t="s">
        <v>161</v>
      </c>
      <c r="C72" s="11" t="s">
        <v>162</v>
      </c>
      <c r="D72" s="12">
        <v>1</v>
      </c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>
        <v>1</v>
      </c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4">
        <v>170</v>
      </c>
      <c r="AG72" s="14">
        <f t="shared" si="2"/>
        <v>170</v>
      </c>
      <c r="AH72" s="14">
        <v>55.25</v>
      </c>
      <c r="AI72" s="14">
        <f t="shared" si="0"/>
        <v>55.25</v>
      </c>
      <c r="AJ72" s="15">
        <f t="shared" si="3"/>
        <v>49.330357142857139</v>
      </c>
      <c r="AK72" s="15">
        <f t="shared" si="1"/>
        <v>49.330357142857139</v>
      </c>
    </row>
    <row r="73" spans="1:37" ht="99.95" customHeight="1" x14ac:dyDescent="0.35">
      <c r="A73" s="11"/>
      <c r="B73" s="11" t="s">
        <v>163</v>
      </c>
      <c r="C73" s="11" t="s">
        <v>164</v>
      </c>
      <c r="D73" s="12">
        <v>11</v>
      </c>
      <c r="E73" s="13"/>
      <c r="F73" s="13"/>
      <c r="G73" s="13"/>
      <c r="H73" s="13"/>
      <c r="I73" s="13"/>
      <c r="J73" s="13">
        <v>1</v>
      </c>
      <c r="K73" s="13"/>
      <c r="L73" s="13"/>
      <c r="M73" s="13"/>
      <c r="N73" s="13">
        <v>3</v>
      </c>
      <c r="O73" s="13"/>
      <c r="P73" s="13">
        <v>5</v>
      </c>
      <c r="Q73" s="13">
        <v>1</v>
      </c>
      <c r="R73" s="13"/>
      <c r="S73" s="13"/>
      <c r="T73" s="13">
        <v>1</v>
      </c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4">
        <v>139</v>
      </c>
      <c r="AG73" s="14">
        <f t="shared" si="2"/>
        <v>1529</v>
      </c>
      <c r="AH73" s="14">
        <v>45.175000000000004</v>
      </c>
      <c r="AI73" s="14">
        <f t="shared" si="0"/>
        <v>496.92500000000007</v>
      </c>
      <c r="AJ73" s="15">
        <f t="shared" si="3"/>
        <v>40.334821428571431</v>
      </c>
      <c r="AK73" s="15">
        <f t="shared" si="1"/>
        <v>443.68303571428572</v>
      </c>
    </row>
    <row r="74" spans="1:37" ht="99.95" customHeight="1" x14ac:dyDescent="0.35">
      <c r="A74" s="11"/>
      <c r="B74" s="11" t="s">
        <v>165</v>
      </c>
      <c r="C74" s="11" t="s">
        <v>164</v>
      </c>
      <c r="D74" s="12">
        <v>5</v>
      </c>
      <c r="E74" s="13"/>
      <c r="F74" s="13"/>
      <c r="G74" s="13"/>
      <c r="H74" s="13"/>
      <c r="I74" s="13"/>
      <c r="J74" s="13">
        <v>1</v>
      </c>
      <c r="K74" s="13">
        <v>1</v>
      </c>
      <c r="L74" s="13">
        <v>1</v>
      </c>
      <c r="M74" s="13">
        <v>1</v>
      </c>
      <c r="N74" s="13"/>
      <c r="O74" s="13">
        <v>1</v>
      </c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4">
        <v>150</v>
      </c>
      <c r="AG74" s="14">
        <f t="shared" si="2"/>
        <v>750</v>
      </c>
      <c r="AH74" s="14">
        <v>48.75</v>
      </c>
      <c r="AI74" s="14">
        <f t="shared" si="0"/>
        <v>243.75</v>
      </c>
      <c r="AJ74" s="15">
        <f t="shared" si="3"/>
        <v>43.526785714285708</v>
      </c>
      <c r="AK74" s="15">
        <f t="shared" si="1"/>
        <v>217.63392857142856</v>
      </c>
    </row>
    <row r="75" spans="1:37" ht="99.95" customHeight="1" x14ac:dyDescent="0.35">
      <c r="A75" s="11"/>
      <c r="B75" s="11" t="s">
        <v>166</v>
      </c>
      <c r="C75" s="11" t="s">
        <v>167</v>
      </c>
      <c r="D75" s="12">
        <v>1</v>
      </c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>
        <v>1</v>
      </c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4">
        <v>150</v>
      </c>
      <c r="AG75" s="14">
        <f t="shared" si="2"/>
        <v>150</v>
      </c>
      <c r="AH75" s="14">
        <v>48.75</v>
      </c>
      <c r="AI75" s="14">
        <f t="shared" si="0"/>
        <v>48.75</v>
      </c>
      <c r="AJ75" s="15">
        <f t="shared" si="3"/>
        <v>43.526785714285708</v>
      </c>
      <c r="AK75" s="15">
        <f t="shared" si="1"/>
        <v>43.526785714285708</v>
      </c>
    </row>
    <row r="76" spans="1:37" ht="99.95" customHeight="1" x14ac:dyDescent="0.35">
      <c r="A76" s="11"/>
      <c r="B76" s="11" t="s">
        <v>168</v>
      </c>
      <c r="C76" s="11" t="s">
        <v>169</v>
      </c>
      <c r="D76" s="12">
        <v>1</v>
      </c>
      <c r="E76" s="13"/>
      <c r="F76" s="13"/>
      <c r="G76" s="13"/>
      <c r="H76" s="13"/>
      <c r="I76" s="13"/>
      <c r="J76" s="13">
        <v>1</v>
      </c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4">
        <v>139</v>
      </c>
      <c r="AG76" s="14">
        <f t="shared" si="2"/>
        <v>139</v>
      </c>
      <c r="AH76" s="14">
        <v>45.175000000000004</v>
      </c>
      <c r="AI76" s="14">
        <f t="shared" si="0"/>
        <v>45.175000000000004</v>
      </c>
      <c r="AJ76" s="15">
        <f t="shared" si="3"/>
        <v>40.334821428571431</v>
      </c>
      <c r="AK76" s="15">
        <f t="shared" si="1"/>
        <v>40.334821428571431</v>
      </c>
    </row>
    <row r="77" spans="1:37" ht="99.95" customHeight="1" x14ac:dyDescent="0.35">
      <c r="A77" s="11"/>
      <c r="B77" s="11" t="s">
        <v>170</v>
      </c>
      <c r="C77" s="11" t="s">
        <v>171</v>
      </c>
      <c r="D77" s="12">
        <v>8</v>
      </c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>
        <v>4</v>
      </c>
      <c r="P77" s="13">
        <v>3</v>
      </c>
      <c r="Q77" s="13">
        <v>1</v>
      </c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4">
        <v>139</v>
      </c>
      <c r="AG77" s="14">
        <f t="shared" si="2"/>
        <v>1112</v>
      </c>
      <c r="AH77" s="14">
        <v>45.175000000000004</v>
      </c>
      <c r="AI77" s="14">
        <f t="shared" si="0"/>
        <v>361.40000000000003</v>
      </c>
      <c r="AJ77" s="15">
        <f t="shared" si="3"/>
        <v>40.334821428571431</v>
      </c>
      <c r="AK77" s="15">
        <f t="shared" si="1"/>
        <v>322.67857142857144</v>
      </c>
    </row>
    <row r="78" spans="1:37" ht="99.95" customHeight="1" x14ac:dyDescent="0.35">
      <c r="A78" s="11"/>
      <c r="B78" s="11" t="s">
        <v>172</v>
      </c>
      <c r="C78" s="11" t="s">
        <v>60</v>
      </c>
      <c r="D78" s="12">
        <v>7</v>
      </c>
      <c r="E78" s="13"/>
      <c r="F78" s="13"/>
      <c r="G78" s="13"/>
      <c r="H78" s="13"/>
      <c r="I78" s="13"/>
      <c r="J78" s="13"/>
      <c r="K78" s="13"/>
      <c r="L78" s="13">
        <v>1</v>
      </c>
      <c r="M78" s="13">
        <v>1</v>
      </c>
      <c r="N78" s="13">
        <v>1</v>
      </c>
      <c r="O78" s="13">
        <v>1</v>
      </c>
      <c r="P78" s="13"/>
      <c r="Q78" s="13"/>
      <c r="R78" s="13">
        <v>2</v>
      </c>
      <c r="S78" s="13"/>
      <c r="T78" s="13">
        <v>1</v>
      </c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4">
        <v>139</v>
      </c>
      <c r="AG78" s="14">
        <f t="shared" si="2"/>
        <v>973</v>
      </c>
      <c r="AH78" s="14">
        <v>45.175000000000004</v>
      </c>
      <c r="AI78" s="14">
        <f t="shared" si="0"/>
        <v>316.22500000000002</v>
      </c>
      <c r="AJ78" s="15">
        <f t="shared" si="3"/>
        <v>40.334821428571431</v>
      </c>
      <c r="AK78" s="15">
        <f t="shared" si="1"/>
        <v>282.34375</v>
      </c>
    </row>
    <row r="79" spans="1:37" ht="99.95" customHeight="1" x14ac:dyDescent="0.35">
      <c r="A79" s="11"/>
      <c r="B79" s="11" t="s">
        <v>173</v>
      </c>
      <c r="C79" s="11" t="s">
        <v>174</v>
      </c>
      <c r="D79" s="12">
        <v>6</v>
      </c>
      <c r="E79" s="13"/>
      <c r="F79" s="13"/>
      <c r="G79" s="13"/>
      <c r="H79" s="13"/>
      <c r="I79" s="13"/>
      <c r="J79" s="13"/>
      <c r="K79" s="13"/>
      <c r="L79" s="13">
        <v>1</v>
      </c>
      <c r="M79" s="13">
        <v>1</v>
      </c>
      <c r="N79" s="13">
        <v>1</v>
      </c>
      <c r="O79" s="13"/>
      <c r="P79" s="13">
        <v>2</v>
      </c>
      <c r="Q79" s="13"/>
      <c r="R79" s="13">
        <v>1</v>
      </c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4">
        <v>139</v>
      </c>
      <c r="AG79" s="14">
        <f t="shared" si="2"/>
        <v>834</v>
      </c>
      <c r="AH79" s="14">
        <v>45.175000000000004</v>
      </c>
      <c r="AI79" s="14">
        <f t="shared" ref="AI79:AI142" si="4">SUM(AH79*D79)</f>
        <v>271.05</v>
      </c>
      <c r="AJ79" s="15">
        <f t="shared" si="3"/>
        <v>40.334821428571431</v>
      </c>
      <c r="AK79" s="15">
        <f t="shared" ref="AK79:AK142" si="5">SUM(AJ79*D79)</f>
        <v>242.00892857142858</v>
      </c>
    </row>
    <row r="80" spans="1:37" ht="99.95" customHeight="1" x14ac:dyDescent="0.35">
      <c r="A80" s="11"/>
      <c r="B80" s="11" t="s">
        <v>175</v>
      </c>
      <c r="C80" s="11" t="s">
        <v>176</v>
      </c>
      <c r="D80" s="12">
        <v>2</v>
      </c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>
        <v>1</v>
      </c>
      <c r="P80" s="13"/>
      <c r="Q80" s="13">
        <v>1</v>
      </c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4">
        <v>159</v>
      </c>
      <c r="AG80" s="14">
        <f t="shared" ref="AG80:AG143" si="6">SUM(AF80*D80)</f>
        <v>318</v>
      </c>
      <c r="AH80" s="14">
        <v>51.675000000000004</v>
      </c>
      <c r="AI80" s="14">
        <f t="shared" si="4"/>
        <v>103.35000000000001</v>
      </c>
      <c r="AJ80" s="15">
        <f t="shared" ref="AJ80:AJ143" si="7">SUM(AH80/1.12)</f>
        <v>46.138392857142854</v>
      </c>
      <c r="AK80" s="15">
        <f t="shared" si="5"/>
        <v>92.276785714285708</v>
      </c>
    </row>
    <row r="81" spans="1:37" ht="99.95" customHeight="1" x14ac:dyDescent="0.35">
      <c r="A81" s="11"/>
      <c r="B81" s="11" t="s">
        <v>177</v>
      </c>
      <c r="C81" s="11" t="s">
        <v>178</v>
      </c>
      <c r="D81" s="12">
        <v>1</v>
      </c>
      <c r="E81" s="13"/>
      <c r="F81" s="13"/>
      <c r="G81" s="13"/>
      <c r="H81" s="13"/>
      <c r="I81" s="13"/>
      <c r="J81" s="13"/>
      <c r="K81" s="13"/>
      <c r="L81" s="13"/>
      <c r="M81" s="13"/>
      <c r="N81" s="13">
        <v>1</v>
      </c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4">
        <v>179</v>
      </c>
      <c r="AG81" s="14">
        <f t="shared" si="6"/>
        <v>179</v>
      </c>
      <c r="AH81" s="14">
        <v>58.175000000000004</v>
      </c>
      <c r="AI81" s="14">
        <f t="shared" si="4"/>
        <v>58.175000000000004</v>
      </c>
      <c r="AJ81" s="15">
        <f t="shared" si="7"/>
        <v>51.941964285714285</v>
      </c>
      <c r="AK81" s="15">
        <f t="shared" si="5"/>
        <v>51.941964285714285</v>
      </c>
    </row>
    <row r="82" spans="1:37" ht="99.95" customHeight="1" x14ac:dyDescent="0.35">
      <c r="A82" s="11"/>
      <c r="B82" s="11" t="s">
        <v>179</v>
      </c>
      <c r="C82" s="11" t="s">
        <v>180</v>
      </c>
      <c r="D82" s="12">
        <v>3</v>
      </c>
      <c r="E82" s="13"/>
      <c r="F82" s="13"/>
      <c r="G82" s="13"/>
      <c r="H82" s="13"/>
      <c r="I82" s="13"/>
      <c r="J82" s="13">
        <v>1</v>
      </c>
      <c r="K82" s="13"/>
      <c r="L82" s="13"/>
      <c r="M82" s="13"/>
      <c r="N82" s="13"/>
      <c r="O82" s="13"/>
      <c r="P82" s="13"/>
      <c r="Q82" s="13"/>
      <c r="R82" s="13">
        <v>1</v>
      </c>
      <c r="S82" s="13"/>
      <c r="T82" s="13">
        <v>1</v>
      </c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4">
        <v>119</v>
      </c>
      <c r="AG82" s="14">
        <f t="shared" si="6"/>
        <v>357</v>
      </c>
      <c r="AH82" s="14">
        <v>38.675000000000004</v>
      </c>
      <c r="AI82" s="14">
        <f t="shared" si="4"/>
        <v>116.02500000000001</v>
      </c>
      <c r="AJ82" s="15">
        <f t="shared" si="7"/>
        <v>34.53125</v>
      </c>
      <c r="AK82" s="15">
        <f t="shared" si="5"/>
        <v>103.59375</v>
      </c>
    </row>
    <row r="83" spans="1:37" ht="99.95" customHeight="1" x14ac:dyDescent="0.35">
      <c r="A83" s="11"/>
      <c r="B83" s="11" t="s">
        <v>181</v>
      </c>
      <c r="C83" s="11" t="s">
        <v>182</v>
      </c>
      <c r="D83" s="12">
        <v>2</v>
      </c>
      <c r="E83" s="13"/>
      <c r="F83" s="13"/>
      <c r="G83" s="13"/>
      <c r="H83" s="13"/>
      <c r="I83" s="13"/>
      <c r="J83" s="13">
        <v>1</v>
      </c>
      <c r="K83" s="13"/>
      <c r="L83" s="13"/>
      <c r="M83" s="13">
        <v>1</v>
      </c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4">
        <v>99</v>
      </c>
      <c r="AG83" s="14">
        <f t="shared" si="6"/>
        <v>198</v>
      </c>
      <c r="AH83" s="14">
        <v>32.175000000000004</v>
      </c>
      <c r="AI83" s="14">
        <f t="shared" si="4"/>
        <v>64.350000000000009</v>
      </c>
      <c r="AJ83" s="15">
        <f t="shared" si="7"/>
        <v>28.727678571428573</v>
      </c>
      <c r="AK83" s="15">
        <f t="shared" si="5"/>
        <v>57.455357142857146</v>
      </c>
    </row>
    <row r="84" spans="1:37" ht="99.95" customHeight="1" x14ac:dyDescent="0.35">
      <c r="A84" s="11"/>
      <c r="B84" s="11" t="s">
        <v>183</v>
      </c>
      <c r="C84" s="11" t="s">
        <v>184</v>
      </c>
      <c r="D84" s="12">
        <v>3</v>
      </c>
      <c r="E84" s="13"/>
      <c r="F84" s="13"/>
      <c r="G84" s="13"/>
      <c r="H84" s="13"/>
      <c r="I84" s="13"/>
      <c r="J84" s="13"/>
      <c r="K84" s="13"/>
      <c r="L84" s="13">
        <v>1</v>
      </c>
      <c r="M84" s="13"/>
      <c r="N84" s="13"/>
      <c r="O84" s="13"/>
      <c r="P84" s="13"/>
      <c r="Q84" s="13"/>
      <c r="R84" s="13"/>
      <c r="S84" s="13"/>
      <c r="T84" s="13">
        <v>2</v>
      </c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4">
        <v>119</v>
      </c>
      <c r="AG84" s="14">
        <f t="shared" si="6"/>
        <v>357</v>
      </c>
      <c r="AH84" s="14">
        <v>38.675000000000004</v>
      </c>
      <c r="AI84" s="14">
        <f t="shared" si="4"/>
        <v>116.02500000000001</v>
      </c>
      <c r="AJ84" s="15">
        <f t="shared" si="7"/>
        <v>34.53125</v>
      </c>
      <c r="AK84" s="15">
        <f t="shared" si="5"/>
        <v>103.59375</v>
      </c>
    </row>
    <row r="85" spans="1:37" ht="99.95" customHeight="1" x14ac:dyDescent="0.35">
      <c r="A85" s="11"/>
      <c r="B85" s="11" t="s">
        <v>185</v>
      </c>
      <c r="C85" s="11" t="s">
        <v>186</v>
      </c>
      <c r="D85" s="12">
        <v>1</v>
      </c>
      <c r="E85" s="13"/>
      <c r="F85" s="13"/>
      <c r="G85" s="13"/>
      <c r="H85" s="13"/>
      <c r="I85" s="13"/>
      <c r="J85" s="13"/>
      <c r="K85" s="13"/>
      <c r="L85" s="13">
        <v>1</v>
      </c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4">
        <v>139</v>
      </c>
      <c r="AG85" s="14">
        <f t="shared" si="6"/>
        <v>139</v>
      </c>
      <c r="AH85" s="14">
        <v>45.175000000000004</v>
      </c>
      <c r="AI85" s="14">
        <f t="shared" si="4"/>
        <v>45.175000000000004</v>
      </c>
      <c r="AJ85" s="15">
        <f t="shared" si="7"/>
        <v>40.334821428571431</v>
      </c>
      <c r="AK85" s="15">
        <f t="shared" si="5"/>
        <v>40.334821428571431</v>
      </c>
    </row>
    <row r="86" spans="1:37" ht="99.95" customHeight="1" x14ac:dyDescent="0.35">
      <c r="A86" s="11"/>
      <c r="B86" s="11" t="s">
        <v>187</v>
      </c>
      <c r="C86" s="11" t="s">
        <v>188</v>
      </c>
      <c r="D86" s="12">
        <v>3</v>
      </c>
      <c r="E86" s="13"/>
      <c r="F86" s="13"/>
      <c r="G86" s="13"/>
      <c r="H86" s="13"/>
      <c r="I86" s="13"/>
      <c r="J86" s="13">
        <v>1</v>
      </c>
      <c r="K86" s="13">
        <v>1</v>
      </c>
      <c r="L86" s="13">
        <v>1</v>
      </c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4">
        <v>119</v>
      </c>
      <c r="AG86" s="14">
        <f t="shared" si="6"/>
        <v>357</v>
      </c>
      <c r="AH86" s="14">
        <v>38.675000000000004</v>
      </c>
      <c r="AI86" s="14">
        <f t="shared" si="4"/>
        <v>116.02500000000001</v>
      </c>
      <c r="AJ86" s="15">
        <f t="shared" si="7"/>
        <v>34.53125</v>
      </c>
      <c r="AK86" s="15">
        <f t="shared" si="5"/>
        <v>103.59375</v>
      </c>
    </row>
    <row r="87" spans="1:37" ht="99.95" customHeight="1" x14ac:dyDescent="0.35">
      <c r="A87" s="11"/>
      <c r="B87" s="11" t="s">
        <v>189</v>
      </c>
      <c r="C87" s="11" t="s">
        <v>190</v>
      </c>
      <c r="D87" s="12">
        <v>2</v>
      </c>
      <c r="E87" s="13"/>
      <c r="F87" s="13"/>
      <c r="G87" s="13"/>
      <c r="H87" s="13"/>
      <c r="I87" s="13"/>
      <c r="J87" s="13">
        <v>2</v>
      </c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4">
        <v>139</v>
      </c>
      <c r="AG87" s="14">
        <f t="shared" si="6"/>
        <v>278</v>
      </c>
      <c r="AH87" s="14">
        <v>45.175000000000004</v>
      </c>
      <c r="AI87" s="14">
        <f t="shared" si="4"/>
        <v>90.350000000000009</v>
      </c>
      <c r="AJ87" s="15">
        <f t="shared" si="7"/>
        <v>40.334821428571431</v>
      </c>
      <c r="AK87" s="15">
        <f t="shared" si="5"/>
        <v>80.669642857142861</v>
      </c>
    </row>
    <row r="88" spans="1:37" ht="99.95" customHeight="1" x14ac:dyDescent="0.35">
      <c r="A88" s="11"/>
      <c r="B88" s="11" t="s">
        <v>191</v>
      </c>
      <c r="C88" s="11" t="s">
        <v>192</v>
      </c>
      <c r="D88" s="12">
        <v>9</v>
      </c>
      <c r="E88" s="13"/>
      <c r="F88" s="13"/>
      <c r="G88" s="13"/>
      <c r="H88" s="13"/>
      <c r="I88" s="13"/>
      <c r="J88" s="13"/>
      <c r="K88" s="13"/>
      <c r="L88" s="13">
        <v>1</v>
      </c>
      <c r="M88" s="13"/>
      <c r="N88" s="13">
        <v>2</v>
      </c>
      <c r="O88" s="13"/>
      <c r="P88" s="13">
        <v>2</v>
      </c>
      <c r="Q88" s="13">
        <v>1</v>
      </c>
      <c r="R88" s="13">
        <v>1</v>
      </c>
      <c r="S88" s="13"/>
      <c r="T88" s="13">
        <v>2</v>
      </c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4">
        <v>150</v>
      </c>
      <c r="AG88" s="14">
        <f t="shared" si="6"/>
        <v>1350</v>
      </c>
      <c r="AH88" s="14">
        <v>48.75</v>
      </c>
      <c r="AI88" s="14">
        <f t="shared" si="4"/>
        <v>438.75</v>
      </c>
      <c r="AJ88" s="15">
        <f t="shared" si="7"/>
        <v>43.526785714285708</v>
      </c>
      <c r="AK88" s="15">
        <f t="shared" si="5"/>
        <v>391.74107142857139</v>
      </c>
    </row>
    <row r="89" spans="1:37" ht="99.95" customHeight="1" x14ac:dyDescent="0.35">
      <c r="A89" s="11"/>
      <c r="B89" s="11" t="s">
        <v>193</v>
      </c>
      <c r="C89" s="11" t="s">
        <v>194</v>
      </c>
      <c r="D89" s="12">
        <v>15</v>
      </c>
      <c r="E89" s="13"/>
      <c r="F89" s="13"/>
      <c r="G89" s="13"/>
      <c r="H89" s="13"/>
      <c r="I89" s="13"/>
      <c r="J89" s="13">
        <v>2</v>
      </c>
      <c r="K89" s="13"/>
      <c r="L89" s="13">
        <v>4</v>
      </c>
      <c r="M89" s="13"/>
      <c r="N89" s="13"/>
      <c r="O89" s="13">
        <v>2</v>
      </c>
      <c r="P89" s="13">
        <v>2</v>
      </c>
      <c r="Q89" s="13">
        <v>2</v>
      </c>
      <c r="R89" s="13">
        <v>2</v>
      </c>
      <c r="S89" s="13"/>
      <c r="T89" s="13">
        <v>1</v>
      </c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4">
        <v>150</v>
      </c>
      <c r="AG89" s="14">
        <f t="shared" si="6"/>
        <v>2250</v>
      </c>
      <c r="AH89" s="14">
        <v>48.75</v>
      </c>
      <c r="AI89" s="14">
        <f t="shared" si="4"/>
        <v>731.25</v>
      </c>
      <c r="AJ89" s="15">
        <f t="shared" si="7"/>
        <v>43.526785714285708</v>
      </c>
      <c r="AK89" s="15">
        <f t="shared" si="5"/>
        <v>652.90178571428567</v>
      </c>
    </row>
    <row r="90" spans="1:37" ht="99.95" customHeight="1" x14ac:dyDescent="0.35">
      <c r="A90" s="11"/>
      <c r="B90" s="11" t="s">
        <v>195</v>
      </c>
      <c r="C90" s="11" t="s">
        <v>196</v>
      </c>
      <c r="D90" s="12">
        <v>1</v>
      </c>
      <c r="E90" s="13"/>
      <c r="F90" s="13">
        <v>1</v>
      </c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4">
        <v>79</v>
      </c>
      <c r="AG90" s="14">
        <f t="shared" si="6"/>
        <v>79</v>
      </c>
      <c r="AH90" s="14">
        <v>25.675000000000001</v>
      </c>
      <c r="AI90" s="14">
        <f t="shared" si="4"/>
        <v>25.675000000000001</v>
      </c>
      <c r="AJ90" s="15">
        <f t="shared" si="7"/>
        <v>22.924107142857142</v>
      </c>
      <c r="AK90" s="15">
        <f t="shared" si="5"/>
        <v>22.924107142857142</v>
      </c>
    </row>
    <row r="91" spans="1:37" ht="99.95" customHeight="1" x14ac:dyDescent="0.35">
      <c r="A91" s="11"/>
      <c r="B91" s="11" t="s">
        <v>197</v>
      </c>
      <c r="C91" s="11" t="s">
        <v>198</v>
      </c>
      <c r="D91" s="12">
        <v>2</v>
      </c>
      <c r="E91" s="13">
        <v>1</v>
      </c>
      <c r="F91" s="13">
        <v>1</v>
      </c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4">
        <v>79</v>
      </c>
      <c r="AG91" s="14">
        <f t="shared" si="6"/>
        <v>158</v>
      </c>
      <c r="AH91" s="14">
        <v>25.675000000000001</v>
      </c>
      <c r="AI91" s="14">
        <f t="shared" si="4"/>
        <v>51.35</v>
      </c>
      <c r="AJ91" s="15">
        <f t="shared" si="7"/>
        <v>22.924107142857142</v>
      </c>
      <c r="AK91" s="15">
        <f t="shared" si="5"/>
        <v>45.848214285714285</v>
      </c>
    </row>
    <row r="92" spans="1:37" ht="99.95" customHeight="1" x14ac:dyDescent="0.35">
      <c r="A92" s="11"/>
      <c r="B92" s="11" t="s">
        <v>199</v>
      </c>
      <c r="C92" s="11" t="s">
        <v>200</v>
      </c>
      <c r="D92" s="12">
        <v>33</v>
      </c>
      <c r="E92" s="13">
        <v>2</v>
      </c>
      <c r="F92" s="13">
        <v>26</v>
      </c>
      <c r="G92" s="13">
        <v>5</v>
      </c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4">
        <v>59</v>
      </c>
      <c r="AG92" s="14">
        <f t="shared" si="6"/>
        <v>1947</v>
      </c>
      <c r="AH92" s="14">
        <v>19.175000000000001</v>
      </c>
      <c r="AI92" s="14">
        <f t="shared" si="4"/>
        <v>632.77499999999998</v>
      </c>
      <c r="AJ92" s="15">
        <f t="shared" si="7"/>
        <v>17.120535714285712</v>
      </c>
      <c r="AK92" s="15">
        <f t="shared" si="5"/>
        <v>564.97767857142844</v>
      </c>
    </row>
    <row r="93" spans="1:37" ht="99.95" customHeight="1" x14ac:dyDescent="0.35">
      <c r="A93" s="11"/>
      <c r="B93" s="11" t="s">
        <v>201</v>
      </c>
      <c r="C93" s="11" t="s">
        <v>202</v>
      </c>
      <c r="D93" s="12">
        <v>20</v>
      </c>
      <c r="E93" s="13">
        <v>3</v>
      </c>
      <c r="F93" s="13">
        <v>16</v>
      </c>
      <c r="G93" s="13">
        <v>1</v>
      </c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4">
        <v>59</v>
      </c>
      <c r="AG93" s="14">
        <f t="shared" si="6"/>
        <v>1180</v>
      </c>
      <c r="AH93" s="14">
        <v>19.175000000000001</v>
      </c>
      <c r="AI93" s="14">
        <f t="shared" si="4"/>
        <v>383.5</v>
      </c>
      <c r="AJ93" s="15">
        <f t="shared" si="7"/>
        <v>17.120535714285712</v>
      </c>
      <c r="AK93" s="15">
        <f t="shared" si="5"/>
        <v>342.41071428571422</v>
      </c>
    </row>
    <row r="94" spans="1:37" ht="99.95" customHeight="1" x14ac:dyDescent="0.35">
      <c r="A94" s="11"/>
      <c r="B94" s="11" t="s">
        <v>203</v>
      </c>
      <c r="C94" s="11" t="s">
        <v>204</v>
      </c>
      <c r="D94" s="12">
        <v>7</v>
      </c>
      <c r="E94" s="13"/>
      <c r="F94" s="13">
        <v>5</v>
      </c>
      <c r="G94" s="13">
        <v>2</v>
      </c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4">
        <v>59</v>
      </c>
      <c r="AG94" s="14">
        <f t="shared" si="6"/>
        <v>413</v>
      </c>
      <c r="AH94" s="14">
        <v>19.175000000000001</v>
      </c>
      <c r="AI94" s="14">
        <f t="shared" si="4"/>
        <v>134.22499999999999</v>
      </c>
      <c r="AJ94" s="15">
        <f t="shared" si="7"/>
        <v>17.120535714285712</v>
      </c>
      <c r="AK94" s="15">
        <f t="shared" si="5"/>
        <v>119.84374999999999</v>
      </c>
    </row>
    <row r="95" spans="1:37" ht="99.95" customHeight="1" x14ac:dyDescent="0.35">
      <c r="A95" s="11"/>
      <c r="B95" s="11" t="s">
        <v>205</v>
      </c>
      <c r="C95" s="11" t="s">
        <v>206</v>
      </c>
      <c r="D95" s="12">
        <v>1</v>
      </c>
      <c r="E95" s="13"/>
      <c r="F95" s="13"/>
      <c r="G95" s="13"/>
      <c r="H95" s="13"/>
      <c r="I95" s="13"/>
      <c r="J95" s="13"/>
      <c r="K95" s="13"/>
      <c r="L95" s="13"/>
      <c r="M95" s="13"/>
      <c r="N95" s="13">
        <v>1</v>
      </c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4">
        <v>59</v>
      </c>
      <c r="AG95" s="14">
        <f t="shared" si="6"/>
        <v>59</v>
      </c>
      <c r="AH95" s="14">
        <v>19.175000000000001</v>
      </c>
      <c r="AI95" s="14">
        <f t="shared" si="4"/>
        <v>19.175000000000001</v>
      </c>
      <c r="AJ95" s="15">
        <f t="shared" si="7"/>
        <v>17.120535714285712</v>
      </c>
      <c r="AK95" s="15">
        <f t="shared" si="5"/>
        <v>17.120535714285712</v>
      </c>
    </row>
    <row r="96" spans="1:37" ht="99.95" customHeight="1" x14ac:dyDescent="0.35">
      <c r="A96" s="11"/>
      <c r="B96" s="11" t="s">
        <v>207</v>
      </c>
      <c r="C96" s="11" t="s">
        <v>208</v>
      </c>
      <c r="D96" s="12">
        <v>1</v>
      </c>
      <c r="E96" s="13"/>
      <c r="F96" s="13"/>
      <c r="G96" s="13"/>
      <c r="H96" s="13">
        <v>1</v>
      </c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4">
        <v>110</v>
      </c>
      <c r="AG96" s="14">
        <f t="shared" si="6"/>
        <v>110</v>
      </c>
      <c r="AH96" s="14">
        <v>35.75</v>
      </c>
      <c r="AI96" s="14">
        <f t="shared" si="4"/>
        <v>35.75</v>
      </c>
      <c r="AJ96" s="15">
        <f t="shared" si="7"/>
        <v>31.919642857142854</v>
      </c>
      <c r="AK96" s="15">
        <f t="shared" si="5"/>
        <v>31.919642857142854</v>
      </c>
    </row>
    <row r="97" spans="1:37" ht="99.95" customHeight="1" x14ac:dyDescent="0.35">
      <c r="A97" s="11"/>
      <c r="B97" s="11" t="s">
        <v>209</v>
      </c>
      <c r="C97" s="11" t="s">
        <v>210</v>
      </c>
      <c r="D97" s="12">
        <v>1</v>
      </c>
      <c r="E97" s="13"/>
      <c r="F97" s="13"/>
      <c r="G97" s="13"/>
      <c r="H97" s="13"/>
      <c r="I97" s="13"/>
      <c r="J97" s="13">
        <v>1</v>
      </c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4">
        <v>99</v>
      </c>
      <c r="AG97" s="14">
        <f t="shared" si="6"/>
        <v>99</v>
      </c>
      <c r="AH97" s="14">
        <v>32.175000000000004</v>
      </c>
      <c r="AI97" s="14">
        <f t="shared" si="4"/>
        <v>32.175000000000004</v>
      </c>
      <c r="AJ97" s="15">
        <f t="shared" si="7"/>
        <v>28.727678571428573</v>
      </c>
      <c r="AK97" s="15">
        <f t="shared" si="5"/>
        <v>28.727678571428573</v>
      </c>
    </row>
    <row r="98" spans="1:37" ht="99.95" customHeight="1" x14ac:dyDescent="0.35">
      <c r="A98" s="11"/>
      <c r="B98" s="11" t="s">
        <v>211</v>
      </c>
      <c r="C98" s="11" t="s">
        <v>212</v>
      </c>
      <c r="D98" s="12">
        <v>1</v>
      </c>
      <c r="E98" s="13"/>
      <c r="F98" s="13"/>
      <c r="G98" s="13"/>
      <c r="H98" s="13"/>
      <c r="I98" s="13"/>
      <c r="J98" s="13">
        <v>1</v>
      </c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4">
        <v>179</v>
      </c>
      <c r="AG98" s="14">
        <f t="shared" si="6"/>
        <v>179</v>
      </c>
      <c r="AH98" s="14">
        <v>58.175000000000004</v>
      </c>
      <c r="AI98" s="14">
        <f t="shared" si="4"/>
        <v>58.175000000000004</v>
      </c>
      <c r="AJ98" s="15">
        <f t="shared" si="7"/>
        <v>51.941964285714285</v>
      </c>
      <c r="AK98" s="15">
        <f t="shared" si="5"/>
        <v>51.941964285714285</v>
      </c>
    </row>
    <row r="99" spans="1:37" ht="99.95" customHeight="1" x14ac:dyDescent="0.35">
      <c r="A99" s="11"/>
      <c r="B99" s="11" t="s">
        <v>213</v>
      </c>
      <c r="C99" s="11" t="s">
        <v>214</v>
      </c>
      <c r="D99" s="12">
        <v>3</v>
      </c>
      <c r="E99" s="13"/>
      <c r="F99" s="13"/>
      <c r="G99" s="13"/>
      <c r="H99" s="13"/>
      <c r="I99" s="13"/>
      <c r="J99" s="13"/>
      <c r="K99" s="13"/>
      <c r="L99" s="13"/>
      <c r="M99" s="13"/>
      <c r="N99" s="13">
        <v>2</v>
      </c>
      <c r="O99" s="13"/>
      <c r="P99" s="13"/>
      <c r="Q99" s="13"/>
      <c r="R99" s="13"/>
      <c r="S99" s="13">
        <v>1</v>
      </c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4">
        <v>130</v>
      </c>
      <c r="AG99" s="14">
        <f t="shared" si="6"/>
        <v>390</v>
      </c>
      <c r="AH99" s="14">
        <v>42.25</v>
      </c>
      <c r="AI99" s="14">
        <f t="shared" si="4"/>
        <v>126.75</v>
      </c>
      <c r="AJ99" s="15">
        <f t="shared" si="7"/>
        <v>37.723214285714285</v>
      </c>
      <c r="AK99" s="15">
        <f t="shared" si="5"/>
        <v>113.16964285714286</v>
      </c>
    </row>
    <row r="100" spans="1:37" ht="99.95" customHeight="1" x14ac:dyDescent="0.35">
      <c r="A100" s="11"/>
      <c r="B100" s="11" t="s">
        <v>215</v>
      </c>
      <c r="C100" s="11" t="s">
        <v>216</v>
      </c>
      <c r="D100" s="12">
        <v>1</v>
      </c>
      <c r="E100" s="13"/>
      <c r="F100" s="13"/>
      <c r="G100" s="13"/>
      <c r="H100" s="13"/>
      <c r="I100" s="13"/>
      <c r="J100" s="13">
        <v>1</v>
      </c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4">
        <v>130</v>
      </c>
      <c r="AG100" s="14">
        <f t="shared" si="6"/>
        <v>130</v>
      </c>
      <c r="AH100" s="14">
        <v>42.25</v>
      </c>
      <c r="AI100" s="14">
        <f t="shared" si="4"/>
        <v>42.25</v>
      </c>
      <c r="AJ100" s="15">
        <f t="shared" si="7"/>
        <v>37.723214285714285</v>
      </c>
      <c r="AK100" s="15">
        <f t="shared" si="5"/>
        <v>37.723214285714285</v>
      </c>
    </row>
    <row r="101" spans="1:37" ht="99.95" customHeight="1" x14ac:dyDescent="0.35">
      <c r="A101" s="11"/>
      <c r="B101" s="11" t="s">
        <v>217</v>
      </c>
      <c r="C101" s="11" t="s">
        <v>218</v>
      </c>
      <c r="D101" s="12">
        <v>2</v>
      </c>
      <c r="E101" s="13"/>
      <c r="F101" s="13"/>
      <c r="G101" s="13"/>
      <c r="H101" s="13"/>
      <c r="I101" s="13"/>
      <c r="J101" s="13">
        <v>1</v>
      </c>
      <c r="K101" s="13"/>
      <c r="L101" s="13"/>
      <c r="M101" s="13"/>
      <c r="N101" s="13"/>
      <c r="O101" s="13"/>
      <c r="P101" s="13"/>
      <c r="Q101" s="13"/>
      <c r="R101" s="13"/>
      <c r="S101" s="13">
        <v>1</v>
      </c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4">
        <v>130</v>
      </c>
      <c r="AG101" s="14">
        <f t="shared" si="6"/>
        <v>260</v>
      </c>
      <c r="AH101" s="14">
        <v>42.25</v>
      </c>
      <c r="AI101" s="14">
        <f t="shared" si="4"/>
        <v>84.5</v>
      </c>
      <c r="AJ101" s="15">
        <f t="shared" si="7"/>
        <v>37.723214285714285</v>
      </c>
      <c r="AK101" s="15">
        <f t="shared" si="5"/>
        <v>75.446428571428569</v>
      </c>
    </row>
    <row r="102" spans="1:37" ht="99.95" customHeight="1" x14ac:dyDescent="0.35">
      <c r="A102" s="11"/>
      <c r="B102" s="11" t="s">
        <v>219</v>
      </c>
      <c r="C102" s="11" t="s">
        <v>220</v>
      </c>
      <c r="D102" s="12">
        <v>5</v>
      </c>
      <c r="E102" s="13"/>
      <c r="F102" s="13"/>
      <c r="G102" s="13"/>
      <c r="H102" s="13"/>
      <c r="I102" s="13"/>
      <c r="J102" s="13"/>
      <c r="K102" s="13">
        <v>1</v>
      </c>
      <c r="L102" s="13">
        <v>2</v>
      </c>
      <c r="M102" s="13">
        <v>1</v>
      </c>
      <c r="N102" s="13"/>
      <c r="O102" s="13"/>
      <c r="P102" s="13"/>
      <c r="Q102" s="13"/>
      <c r="R102" s="13">
        <v>1</v>
      </c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4">
        <v>99</v>
      </c>
      <c r="AG102" s="14">
        <f t="shared" si="6"/>
        <v>495</v>
      </c>
      <c r="AH102" s="14">
        <v>32.175000000000004</v>
      </c>
      <c r="AI102" s="14">
        <f t="shared" si="4"/>
        <v>160.87500000000003</v>
      </c>
      <c r="AJ102" s="15">
        <f t="shared" si="7"/>
        <v>28.727678571428573</v>
      </c>
      <c r="AK102" s="15">
        <f t="shared" si="5"/>
        <v>143.63839285714286</v>
      </c>
    </row>
    <row r="103" spans="1:37" ht="99.95" customHeight="1" x14ac:dyDescent="0.35">
      <c r="A103" s="11"/>
      <c r="B103" s="11" t="s">
        <v>221</v>
      </c>
      <c r="C103" s="11" t="s">
        <v>222</v>
      </c>
      <c r="D103" s="12">
        <v>10</v>
      </c>
      <c r="E103" s="13"/>
      <c r="F103" s="13"/>
      <c r="G103" s="13"/>
      <c r="H103" s="13"/>
      <c r="I103" s="13"/>
      <c r="J103" s="13">
        <v>3</v>
      </c>
      <c r="K103" s="13">
        <v>1</v>
      </c>
      <c r="L103" s="13">
        <v>1</v>
      </c>
      <c r="M103" s="13">
        <v>2</v>
      </c>
      <c r="N103" s="13"/>
      <c r="O103" s="13">
        <v>1</v>
      </c>
      <c r="P103" s="13"/>
      <c r="Q103" s="13"/>
      <c r="R103" s="13">
        <v>2</v>
      </c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4">
        <v>99</v>
      </c>
      <c r="AG103" s="14">
        <f t="shared" si="6"/>
        <v>990</v>
      </c>
      <c r="AH103" s="14">
        <v>32.175000000000004</v>
      </c>
      <c r="AI103" s="14">
        <f t="shared" si="4"/>
        <v>321.75000000000006</v>
      </c>
      <c r="AJ103" s="15">
        <f t="shared" si="7"/>
        <v>28.727678571428573</v>
      </c>
      <c r="AK103" s="15">
        <f t="shared" si="5"/>
        <v>287.27678571428572</v>
      </c>
    </row>
    <row r="104" spans="1:37" ht="99.95" customHeight="1" x14ac:dyDescent="0.35">
      <c r="A104" s="11"/>
      <c r="B104" s="11" t="s">
        <v>223</v>
      </c>
      <c r="C104" s="11" t="s">
        <v>224</v>
      </c>
      <c r="D104" s="12">
        <v>8</v>
      </c>
      <c r="E104" s="13"/>
      <c r="F104" s="13"/>
      <c r="G104" s="13"/>
      <c r="H104" s="13"/>
      <c r="I104" s="13">
        <v>1</v>
      </c>
      <c r="J104" s="13">
        <v>1</v>
      </c>
      <c r="K104" s="13"/>
      <c r="L104" s="13"/>
      <c r="M104" s="13">
        <v>2</v>
      </c>
      <c r="N104" s="13">
        <v>3</v>
      </c>
      <c r="O104" s="13">
        <v>1</v>
      </c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4">
        <v>99</v>
      </c>
      <c r="AG104" s="14">
        <f t="shared" si="6"/>
        <v>792</v>
      </c>
      <c r="AH104" s="14">
        <v>32.175000000000004</v>
      </c>
      <c r="AI104" s="14">
        <f t="shared" si="4"/>
        <v>257.40000000000003</v>
      </c>
      <c r="AJ104" s="15">
        <f t="shared" si="7"/>
        <v>28.727678571428573</v>
      </c>
      <c r="AK104" s="15">
        <f t="shared" si="5"/>
        <v>229.82142857142858</v>
      </c>
    </row>
    <row r="105" spans="1:37" ht="99.95" customHeight="1" x14ac:dyDescent="0.35">
      <c r="A105" s="11"/>
      <c r="B105" s="11" t="s">
        <v>225</v>
      </c>
      <c r="C105" s="11" t="s">
        <v>77</v>
      </c>
      <c r="D105" s="12">
        <v>1</v>
      </c>
      <c r="E105" s="13"/>
      <c r="F105" s="13"/>
      <c r="G105" s="13"/>
      <c r="H105" s="13"/>
      <c r="I105" s="13"/>
      <c r="J105" s="13"/>
      <c r="K105" s="13"/>
      <c r="L105" s="13"/>
      <c r="M105" s="13"/>
      <c r="N105" s="13">
        <v>1</v>
      </c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4">
        <v>99</v>
      </c>
      <c r="AG105" s="14">
        <f t="shared" si="6"/>
        <v>99</v>
      </c>
      <c r="AH105" s="14">
        <v>32.175000000000004</v>
      </c>
      <c r="AI105" s="14">
        <f t="shared" si="4"/>
        <v>32.175000000000004</v>
      </c>
      <c r="AJ105" s="15">
        <f t="shared" si="7"/>
        <v>28.727678571428573</v>
      </c>
      <c r="AK105" s="15">
        <f t="shared" si="5"/>
        <v>28.727678571428573</v>
      </c>
    </row>
    <row r="106" spans="1:37" ht="99.95" customHeight="1" x14ac:dyDescent="0.35">
      <c r="A106" s="11"/>
      <c r="B106" s="11" t="s">
        <v>226</v>
      </c>
      <c r="C106" s="11" t="s">
        <v>227</v>
      </c>
      <c r="D106" s="12">
        <v>5</v>
      </c>
      <c r="E106" s="13"/>
      <c r="F106" s="13"/>
      <c r="G106" s="13"/>
      <c r="H106" s="13"/>
      <c r="I106" s="13"/>
      <c r="J106" s="13"/>
      <c r="K106" s="13">
        <v>1</v>
      </c>
      <c r="L106" s="13"/>
      <c r="M106" s="13"/>
      <c r="N106" s="13"/>
      <c r="O106" s="13"/>
      <c r="P106" s="13">
        <v>1</v>
      </c>
      <c r="Q106" s="13">
        <v>1</v>
      </c>
      <c r="R106" s="13">
        <v>1</v>
      </c>
      <c r="S106" s="13">
        <v>1</v>
      </c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4">
        <v>159</v>
      </c>
      <c r="AG106" s="14">
        <f t="shared" si="6"/>
        <v>795</v>
      </c>
      <c r="AH106" s="14">
        <v>51.675000000000004</v>
      </c>
      <c r="AI106" s="14">
        <f t="shared" si="4"/>
        <v>258.375</v>
      </c>
      <c r="AJ106" s="15">
        <f t="shared" si="7"/>
        <v>46.138392857142854</v>
      </c>
      <c r="AK106" s="15">
        <f t="shared" si="5"/>
        <v>230.69196428571428</v>
      </c>
    </row>
    <row r="107" spans="1:37" ht="99.95" customHeight="1" x14ac:dyDescent="0.35">
      <c r="A107" s="11"/>
      <c r="B107" s="11" t="s">
        <v>228</v>
      </c>
      <c r="C107" s="11" t="s">
        <v>229</v>
      </c>
      <c r="D107" s="12">
        <v>2</v>
      </c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>
        <v>1</v>
      </c>
      <c r="P107" s="13"/>
      <c r="Q107" s="13"/>
      <c r="R107" s="13">
        <v>1</v>
      </c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4">
        <v>139</v>
      </c>
      <c r="AG107" s="14">
        <f t="shared" si="6"/>
        <v>278</v>
      </c>
      <c r="AH107" s="14">
        <v>45.175000000000004</v>
      </c>
      <c r="AI107" s="14">
        <f t="shared" si="4"/>
        <v>90.350000000000009</v>
      </c>
      <c r="AJ107" s="15">
        <f t="shared" si="7"/>
        <v>40.334821428571431</v>
      </c>
      <c r="AK107" s="15">
        <f t="shared" si="5"/>
        <v>80.669642857142861</v>
      </c>
    </row>
    <row r="108" spans="1:37" ht="99.95" customHeight="1" x14ac:dyDescent="0.35">
      <c r="A108" s="11"/>
      <c r="B108" s="11" t="s">
        <v>230</v>
      </c>
      <c r="C108" s="11" t="s">
        <v>231</v>
      </c>
      <c r="D108" s="12">
        <v>6</v>
      </c>
      <c r="E108" s="13"/>
      <c r="F108" s="13"/>
      <c r="G108" s="13"/>
      <c r="H108" s="13"/>
      <c r="I108" s="13"/>
      <c r="J108" s="13">
        <v>1</v>
      </c>
      <c r="K108" s="13">
        <v>1</v>
      </c>
      <c r="L108" s="13"/>
      <c r="M108" s="13">
        <v>1</v>
      </c>
      <c r="N108" s="13">
        <v>1</v>
      </c>
      <c r="O108" s="13"/>
      <c r="P108" s="13"/>
      <c r="Q108" s="13"/>
      <c r="R108" s="13"/>
      <c r="S108" s="13">
        <v>1</v>
      </c>
      <c r="T108" s="13">
        <v>1</v>
      </c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4">
        <v>130</v>
      </c>
      <c r="AG108" s="14">
        <f t="shared" si="6"/>
        <v>780</v>
      </c>
      <c r="AH108" s="14">
        <v>42.25</v>
      </c>
      <c r="AI108" s="14">
        <f t="shared" si="4"/>
        <v>253.5</v>
      </c>
      <c r="AJ108" s="15">
        <f t="shared" si="7"/>
        <v>37.723214285714285</v>
      </c>
      <c r="AK108" s="15">
        <f t="shared" si="5"/>
        <v>226.33928571428572</v>
      </c>
    </row>
    <row r="109" spans="1:37" ht="99.95" customHeight="1" x14ac:dyDescent="0.35">
      <c r="A109" s="11"/>
      <c r="B109" s="11" t="s">
        <v>232</v>
      </c>
      <c r="C109" s="11" t="s">
        <v>233</v>
      </c>
      <c r="D109" s="12">
        <v>16</v>
      </c>
      <c r="E109" s="13"/>
      <c r="F109" s="13"/>
      <c r="G109" s="13"/>
      <c r="H109" s="13"/>
      <c r="I109" s="13"/>
      <c r="J109" s="13">
        <v>4</v>
      </c>
      <c r="K109" s="13"/>
      <c r="L109" s="13">
        <v>3</v>
      </c>
      <c r="M109" s="13">
        <v>2</v>
      </c>
      <c r="N109" s="13"/>
      <c r="O109" s="13">
        <v>2</v>
      </c>
      <c r="P109" s="13">
        <v>1</v>
      </c>
      <c r="Q109" s="13">
        <v>1</v>
      </c>
      <c r="R109" s="13"/>
      <c r="S109" s="13"/>
      <c r="T109" s="13">
        <v>3</v>
      </c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4">
        <v>130</v>
      </c>
      <c r="AG109" s="14">
        <f t="shared" si="6"/>
        <v>2080</v>
      </c>
      <c r="AH109" s="14">
        <v>42.25</v>
      </c>
      <c r="AI109" s="14">
        <f t="shared" si="4"/>
        <v>676</v>
      </c>
      <c r="AJ109" s="15">
        <f t="shared" si="7"/>
        <v>37.723214285714285</v>
      </c>
      <c r="AK109" s="15">
        <f t="shared" si="5"/>
        <v>603.57142857142856</v>
      </c>
    </row>
    <row r="110" spans="1:37" ht="99.95" customHeight="1" x14ac:dyDescent="0.35">
      <c r="A110" s="11"/>
      <c r="B110" s="11" t="s">
        <v>234</v>
      </c>
      <c r="C110" s="11" t="s">
        <v>235</v>
      </c>
      <c r="D110" s="12">
        <v>4</v>
      </c>
      <c r="E110" s="13"/>
      <c r="F110" s="13"/>
      <c r="G110" s="13"/>
      <c r="H110" s="13"/>
      <c r="I110" s="13"/>
      <c r="J110" s="13">
        <v>1</v>
      </c>
      <c r="K110" s="13">
        <v>1</v>
      </c>
      <c r="L110" s="13">
        <v>1</v>
      </c>
      <c r="M110" s="13"/>
      <c r="N110" s="13"/>
      <c r="O110" s="13"/>
      <c r="P110" s="13"/>
      <c r="Q110" s="13"/>
      <c r="R110" s="13"/>
      <c r="S110" s="13"/>
      <c r="T110" s="13">
        <v>1</v>
      </c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4">
        <v>130</v>
      </c>
      <c r="AG110" s="14">
        <f t="shared" si="6"/>
        <v>520</v>
      </c>
      <c r="AH110" s="14">
        <v>42.25</v>
      </c>
      <c r="AI110" s="14">
        <f t="shared" si="4"/>
        <v>169</v>
      </c>
      <c r="AJ110" s="15">
        <f t="shared" si="7"/>
        <v>37.723214285714285</v>
      </c>
      <c r="AK110" s="15">
        <f t="shared" si="5"/>
        <v>150.89285714285714</v>
      </c>
    </row>
    <row r="111" spans="1:37" ht="99.95" customHeight="1" x14ac:dyDescent="0.35">
      <c r="A111" s="11"/>
      <c r="B111" s="11" t="s">
        <v>236</v>
      </c>
      <c r="C111" s="11" t="s">
        <v>237</v>
      </c>
      <c r="D111" s="12">
        <v>1</v>
      </c>
      <c r="E111" s="13"/>
      <c r="F111" s="13"/>
      <c r="G111" s="13"/>
      <c r="H111" s="13"/>
      <c r="I111" s="13"/>
      <c r="J111" s="13">
        <v>1</v>
      </c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4">
        <v>130</v>
      </c>
      <c r="AG111" s="14">
        <f t="shared" si="6"/>
        <v>130</v>
      </c>
      <c r="AH111" s="14">
        <v>42.25</v>
      </c>
      <c r="AI111" s="14">
        <f t="shared" si="4"/>
        <v>42.25</v>
      </c>
      <c r="AJ111" s="15">
        <f t="shared" si="7"/>
        <v>37.723214285714285</v>
      </c>
      <c r="AK111" s="15">
        <f t="shared" si="5"/>
        <v>37.723214285714285</v>
      </c>
    </row>
    <row r="112" spans="1:37" ht="99.95" customHeight="1" x14ac:dyDescent="0.35">
      <c r="A112" s="11"/>
      <c r="B112" s="11" t="s">
        <v>238</v>
      </c>
      <c r="C112" s="11" t="s">
        <v>239</v>
      </c>
      <c r="D112" s="12">
        <v>1</v>
      </c>
      <c r="E112" s="13"/>
      <c r="F112" s="13"/>
      <c r="G112" s="13"/>
      <c r="H112" s="13"/>
      <c r="I112" s="13"/>
      <c r="J112" s="13"/>
      <c r="K112" s="13"/>
      <c r="L112" s="13"/>
      <c r="M112" s="13"/>
      <c r="N112" s="13">
        <v>1</v>
      </c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4">
        <v>130</v>
      </c>
      <c r="AG112" s="14">
        <f t="shared" si="6"/>
        <v>130</v>
      </c>
      <c r="AH112" s="14">
        <v>42.25</v>
      </c>
      <c r="AI112" s="14">
        <f t="shared" si="4"/>
        <v>42.25</v>
      </c>
      <c r="AJ112" s="15">
        <f t="shared" si="7"/>
        <v>37.723214285714285</v>
      </c>
      <c r="AK112" s="15">
        <f t="shared" si="5"/>
        <v>37.723214285714285</v>
      </c>
    </row>
    <row r="113" spans="1:37" ht="99.95" customHeight="1" x14ac:dyDescent="0.35">
      <c r="A113" s="11"/>
      <c r="B113" s="11" t="s">
        <v>240</v>
      </c>
      <c r="C113" s="11" t="s">
        <v>241</v>
      </c>
      <c r="D113" s="12">
        <v>1</v>
      </c>
      <c r="E113" s="13"/>
      <c r="F113" s="13"/>
      <c r="G113" s="13"/>
      <c r="H113" s="13"/>
      <c r="I113" s="13"/>
      <c r="J113" s="13">
        <v>1</v>
      </c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4">
        <v>130</v>
      </c>
      <c r="AG113" s="14">
        <f t="shared" si="6"/>
        <v>130</v>
      </c>
      <c r="AH113" s="14">
        <v>42.25</v>
      </c>
      <c r="AI113" s="14">
        <f t="shared" si="4"/>
        <v>42.25</v>
      </c>
      <c r="AJ113" s="15">
        <f t="shared" si="7"/>
        <v>37.723214285714285</v>
      </c>
      <c r="AK113" s="15">
        <f t="shared" si="5"/>
        <v>37.723214285714285</v>
      </c>
    </row>
    <row r="114" spans="1:37" ht="99.95" customHeight="1" x14ac:dyDescent="0.35">
      <c r="A114" s="11"/>
      <c r="B114" s="11" t="s">
        <v>242</v>
      </c>
      <c r="C114" s="11" t="s">
        <v>243</v>
      </c>
      <c r="D114" s="12">
        <v>17</v>
      </c>
      <c r="E114" s="13"/>
      <c r="F114" s="13"/>
      <c r="G114" s="13"/>
      <c r="H114" s="13"/>
      <c r="I114" s="13"/>
      <c r="J114" s="13"/>
      <c r="K114" s="13"/>
      <c r="L114" s="13"/>
      <c r="M114" s="13">
        <v>1</v>
      </c>
      <c r="N114" s="13">
        <v>2</v>
      </c>
      <c r="O114" s="13">
        <v>3</v>
      </c>
      <c r="P114" s="13">
        <v>3</v>
      </c>
      <c r="Q114" s="13">
        <v>4</v>
      </c>
      <c r="R114" s="13">
        <v>2</v>
      </c>
      <c r="S114" s="13"/>
      <c r="T114" s="13">
        <v>2</v>
      </c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4">
        <v>159</v>
      </c>
      <c r="AG114" s="14">
        <f t="shared" si="6"/>
        <v>2703</v>
      </c>
      <c r="AH114" s="14">
        <v>51.675000000000004</v>
      </c>
      <c r="AI114" s="14">
        <f t="shared" si="4"/>
        <v>878.47500000000002</v>
      </c>
      <c r="AJ114" s="15">
        <f t="shared" si="7"/>
        <v>46.138392857142854</v>
      </c>
      <c r="AK114" s="15">
        <f t="shared" si="5"/>
        <v>784.35267857142856</v>
      </c>
    </row>
    <row r="115" spans="1:37" ht="99.95" customHeight="1" x14ac:dyDescent="0.35">
      <c r="A115" s="11"/>
      <c r="B115" s="11" t="s">
        <v>244</v>
      </c>
      <c r="C115" s="11" t="s">
        <v>245</v>
      </c>
      <c r="D115" s="12">
        <v>2</v>
      </c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>
        <v>1</v>
      </c>
      <c r="Q115" s="13"/>
      <c r="R115" s="13"/>
      <c r="S115" s="13">
        <v>1</v>
      </c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4">
        <v>159</v>
      </c>
      <c r="AG115" s="14">
        <f t="shared" si="6"/>
        <v>318</v>
      </c>
      <c r="AH115" s="14">
        <v>51.675000000000004</v>
      </c>
      <c r="AI115" s="14">
        <f t="shared" si="4"/>
        <v>103.35000000000001</v>
      </c>
      <c r="AJ115" s="15">
        <f t="shared" si="7"/>
        <v>46.138392857142854</v>
      </c>
      <c r="AK115" s="15">
        <f t="shared" si="5"/>
        <v>92.276785714285708</v>
      </c>
    </row>
    <row r="116" spans="1:37" ht="99.95" customHeight="1" x14ac:dyDescent="0.35">
      <c r="A116" s="11"/>
      <c r="B116" s="11" t="s">
        <v>246</v>
      </c>
      <c r="C116" s="11" t="s">
        <v>247</v>
      </c>
      <c r="D116" s="12">
        <v>1</v>
      </c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>
        <v>1</v>
      </c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4">
        <v>159</v>
      </c>
      <c r="AG116" s="14">
        <f t="shared" si="6"/>
        <v>159</v>
      </c>
      <c r="AH116" s="14">
        <v>51.675000000000004</v>
      </c>
      <c r="AI116" s="14">
        <f t="shared" si="4"/>
        <v>51.675000000000004</v>
      </c>
      <c r="AJ116" s="15">
        <f t="shared" si="7"/>
        <v>46.138392857142854</v>
      </c>
      <c r="AK116" s="15">
        <f t="shared" si="5"/>
        <v>46.138392857142854</v>
      </c>
    </row>
    <row r="117" spans="1:37" ht="99.95" customHeight="1" x14ac:dyDescent="0.35">
      <c r="A117" s="11"/>
      <c r="B117" s="11" t="s">
        <v>248</v>
      </c>
      <c r="C117" s="11" t="s">
        <v>249</v>
      </c>
      <c r="D117" s="12">
        <v>4</v>
      </c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>
        <v>1</v>
      </c>
      <c r="P117" s="13">
        <v>1</v>
      </c>
      <c r="Q117" s="13">
        <v>1</v>
      </c>
      <c r="R117" s="13"/>
      <c r="S117" s="13"/>
      <c r="T117" s="13">
        <v>1</v>
      </c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4">
        <v>139</v>
      </c>
      <c r="AG117" s="14">
        <f t="shared" si="6"/>
        <v>556</v>
      </c>
      <c r="AH117" s="14">
        <v>45.175000000000004</v>
      </c>
      <c r="AI117" s="14">
        <f t="shared" si="4"/>
        <v>180.70000000000002</v>
      </c>
      <c r="AJ117" s="15">
        <f t="shared" si="7"/>
        <v>40.334821428571431</v>
      </c>
      <c r="AK117" s="15">
        <f t="shared" si="5"/>
        <v>161.33928571428572</v>
      </c>
    </row>
    <row r="118" spans="1:37" ht="99.95" customHeight="1" x14ac:dyDescent="0.35">
      <c r="A118" s="11"/>
      <c r="B118" s="11" t="s">
        <v>250</v>
      </c>
      <c r="C118" s="11" t="s">
        <v>251</v>
      </c>
      <c r="D118" s="12">
        <v>3</v>
      </c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>
        <v>1</v>
      </c>
      <c r="P118" s="13"/>
      <c r="Q118" s="13">
        <v>1</v>
      </c>
      <c r="R118" s="13"/>
      <c r="S118" s="13">
        <v>1</v>
      </c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4">
        <v>139</v>
      </c>
      <c r="AG118" s="14">
        <f t="shared" si="6"/>
        <v>417</v>
      </c>
      <c r="AH118" s="14">
        <v>45.175000000000004</v>
      </c>
      <c r="AI118" s="14">
        <f t="shared" si="4"/>
        <v>135.52500000000001</v>
      </c>
      <c r="AJ118" s="15">
        <f t="shared" si="7"/>
        <v>40.334821428571431</v>
      </c>
      <c r="AK118" s="15">
        <f t="shared" si="5"/>
        <v>121.00446428571429</v>
      </c>
    </row>
    <row r="119" spans="1:37" ht="99.95" customHeight="1" x14ac:dyDescent="0.35">
      <c r="A119" s="11"/>
      <c r="B119" s="11" t="s">
        <v>252</v>
      </c>
      <c r="C119" s="11" t="s">
        <v>224</v>
      </c>
      <c r="D119" s="12">
        <v>10</v>
      </c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>
        <v>2</v>
      </c>
      <c r="Q119" s="13"/>
      <c r="R119" s="13">
        <v>5</v>
      </c>
      <c r="S119" s="13"/>
      <c r="T119" s="13">
        <v>3</v>
      </c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4">
        <v>139</v>
      </c>
      <c r="AG119" s="14">
        <f t="shared" si="6"/>
        <v>1390</v>
      </c>
      <c r="AH119" s="14">
        <v>45.175000000000004</v>
      </c>
      <c r="AI119" s="14">
        <f t="shared" si="4"/>
        <v>451.75000000000006</v>
      </c>
      <c r="AJ119" s="15">
        <f t="shared" si="7"/>
        <v>40.334821428571431</v>
      </c>
      <c r="AK119" s="15">
        <f t="shared" si="5"/>
        <v>403.34821428571433</v>
      </c>
    </row>
    <row r="120" spans="1:37" ht="99.95" customHeight="1" x14ac:dyDescent="0.35">
      <c r="A120" s="11"/>
      <c r="B120" s="11" t="s">
        <v>253</v>
      </c>
      <c r="C120" s="11" t="s">
        <v>254</v>
      </c>
      <c r="D120" s="12">
        <v>5</v>
      </c>
      <c r="E120" s="13"/>
      <c r="F120" s="13"/>
      <c r="G120" s="13"/>
      <c r="H120" s="13">
        <v>1</v>
      </c>
      <c r="I120" s="13"/>
      <c r="J120" s="13">
        <v>2</v>
      </c>
      <c r="K120" s="13"/>
      <c r="L120" s="13">
        <v>1</v>
      </c>
      <c r="M120" s="13"/>
      <c r="N120" s="13">
        <v>1</v>
      </c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4">
        <v>70</v>
      </c>
      <c r="AG120" s="14">
        <f t="shared" si="6"/>
        <v>350</v>
      </c>
      <c r="AH120" s="14">
        <v>22.75</v>
      </c>
      <c r="AI120" s="14">
        <f t="shared" si="4"/>
        <v>113.75</v>
      </c>
      <c r="AJ120" s="15">
        <f t="shared" si="7"/>
        <v>20.312499999999996</v>
      </c>
      <c r="AK120" s="15">
        <f t="shared" si="5"/>
        <v>101.56249999999999</v>
      </c>
    </row>
    <row r="121" spans="1:37" ht="99.95" customHeight="1" x14ac:dyDescent="0.35">
      <c r="A121" s="11"/>
      <c r="B121" s="11" t="s">
        <v>255</v>
      </c>
      <c r="C121" s="11" t="s">
        <v>254</v>
      </c>
      <c r="D121" s="12">
        <v>3</v>
      </c>
      <c r="E121" s="13"/>
      <c r="F121" s="13"/>
      <c r="G121" s="13"/>
      <c r="H121" s="13">
        <v>1</v>
      </c>
      <c r="I121" s="13"/>
      <c r="J121" s="13">
        <v>2</v>
      </c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4">
        <v>150</v>
      </c>
      <c r="AG121" s="14">
        <f t="shared" si="6"/>
        <v>450</v>
      </c>
      <c r="AH121" s="14">
        <v>48.75</v>
      </c>
      <c r="AI121" s="14">
        <f t="shared" si="4"/>
        <v>146.25</v>
      </c>
      <c r="AJ121" s="15">
        <f t="shared" si="7"/>
        <v>43.526785714285708</v>
      </c>
      <c r="AK121" s="15">
        <f t="shared" si="5"/>
        <v>130.58035714285711</v>
      </c>
    </row>
    <row r="122" spans="1:37" ht="99.95" customHeight="1" x14ac:dyDescent="0.35">
      <c r="A122" s="11"/>
      <c r="B122" s="11" t="s">
        <v>256</v>
      </c>
      <c r="C122" s="11" t="s">
        <v>257</v>
      </c>
      <c r="D122" s="12">
        <v>1</v>
      </c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>
        <v>1</v>
      </c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4">
        <v>159</v>
      </c>
      <c r="AG122" s="14">
        <f t="shared" si="6"/>
        <v>159</v>
      </c>
      <c r="AH122" s="14">
        <v>51.675000000000004</v>
      </c>
      <c r="AI122" s="14">
        <f t="shared" si="4"/>
        <v>51.675000000000004</v>
      </c>
      <c r="AJ122" s="15">
        <f t="shared" si="7"/>
        <v>46.138392857142854</v>
      </c>
      <c r="AK122" s="15">
        <f t="shared" si="5"/>
        <v>46.138392857142854</v>
      </c>
    </row>
    <row r="123" spans="1:37" ht="99.95" customHeight="1" x14ac:dyDescent="0.35">
      <c r="A123" s="11"/>
      <c r="B123" s="11" t="s">
        <v>258</v>
      </c>
      <c r="C123" s="11" t="s">
        <v>259</v>
      </c>
      <c r="D123" s="12">
        <v>11</v>
      </c>
      <c r="E123" s="13"/>
      <c r="F123" s="13"/>
      <c r="G123" s="13"/>
      <c r="H123" s="13"/>
      <c r="I123" s="13"/>
      <c r="J123" s="13">
        <v>1</v>
      </c>
      <c r="K123" s="13"/>
      <c r="L123" s="13">
        <v>3</v>
      </c>
      <c r="M123" s="13">
        <v>3</v>
      </c>
      <c r="N123" s="13"/>
      <c r="O123" s="13">
        <v>2</v>
      </c>
      <c r="P123" s="13"/>
      <c r="Q123" s="13">
        <v>1</v>
      </c>
      <c r="R123" s="13"/>
      <c r="S123" s="13"/>
      <c r="T123" s="13">
        <v>1</v>
      </c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4">
        <v>150</v>
      </c>
      <c r="AG123" s="14">
        <f t="shared" si="6"/>
        <v>1650</v>
      </c>
      <c r="AH123" s="14">
        <v>48.75</v>
      </c>
      <c r="AI123" s="14">
        <f t="shared" si="4"/>
        <v>536.25</v>
      </c>
      <c r="AJ123" s="15">
        <f t="shared" si="7"/>
        <v>43.526785714285708</v>
      </c>
      <c r="AK123" s="15">
        <f t="shared" si="5"/>
        <v>478.79464285714278</v>
      </c>
    </row>
    <row r="124" spans="1:37" ht="99.95" customHeight="1" x14ac:dyDescent="0.35">
      <c r="A124" s="11"/>
      <c r="B124" s="11" t="s">
        <v>260</v>
      </c>
      <c r="C124" s="11" t="s">
        <v>261</v>
      </c>
      <c r="D124" s="12">
        <v>1</v>
      </c>
      <c r="E124" s="13"/>
      <c r="F124" s="13"/>
      <c r="G124" s="13"/>
      <c r="H124" s="13"/>
      <c r="I124" s="13"/>
      <c r="J124" s="13">
        <v>1</v>
      </c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4">
        <v>150</v>
      </c>
      <c r="AG124" s="14">
        <f t="shared" si="6"/>
        <v>150</v>
      </c>
      <c r="AH124" s="14">
        <v>48.75</v>
      </c>
      <c r="AI124" s="14">
        <f t="shared" si="4"/>
        <v>48.75</v>
      </c>
      <c r="AJ124" s="15">
        <f t="shared" si="7"/>
        <v>43.526785714285708</v>
      </c>
      <c r="AK124" s="15">
        <f t="shared" si="5"/>
        <v>43.526785714285708</v>
      </c>
    </row>
    <row r="125" spans="1:37" ht="99.95" customHeight="1" x14ac:dyDescent="0.35">
      <c r="A125" s="11"/>
      <c r="B125" s="11" t="s">
        <v>262</v>
      </c>
      <c r="C125" s="11" t="s">
        <v>263</v>
      </c>
      <c r="D125" s="12">
        <v>11</v>
      </c>
      <c r="E125" s="13"/>
      <c r="F125" s="13"/>
      <c r="G125" s="13"/>
      <c r="H125" s="13"/>
      <c r="I125" s="13"/>
      <c r="J125" s="13">
        <v>4</v>
      </c>
      <c r="K125" s="13"/>
      <c r="L125" s="13"/>
      <c r="M125" s="13">
        <v>2</v>
      </c>
      <c r="N125" s="13">
        <v>1</v>
      </c>
      <c r="O125" s="13"/>
      <c r="P125" s="13"/>
      <c r="Q125" s="13">
        <v>2</v>
      </c>
      <c r="R125" s="13">
        <v>2</v>
      </c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4">
        <v>139</v>
      </c>
      <c r="AG125" s="14">
        <f t="shared" si="6"/>
        <v>1529</v>
      </c>
      <c r="AH125" s="14">
        <v>45.175000000000004</v>
      </c>
      <c r="AI125" s="14">
        <f t="shared" si="4"/>
        <v>496.92500000000007</v>
      </c>
      <c r="AJ125" s="15">
        <f t="shared" si="7"/>
        <v>40.334821428571431</v>
      </c>
      <c r="AK125" s="15">
        <f t="shared" si="5"/>
        <v>443.68303571428572</v>
      </c>
    </row>
    <row r="126" spans="1:37" ht="99.95" customHeight="1" x14ac:dyDescent="0.35">
      <c r="A126" s="11"/>
      <c r="B126" s="11" t="s">
        <v>264</v>
      </c>
      <c r="C126" s="11" t="s">
        <v>265</v>
      </c>
      <c r="D126" s="12">
        <v>3</v>
      </c>
      <c r="E126" s="13"/>
      <c r="F126" s="13"/>
      <c r="G126" s="13"/>
      <c r="H126" s="13"/>
      <c r="I126" s="13"/>
      <c r="J126" s="13"/>
      <c r="K126" s="13"/>
      <c r="L126" s="13"/>
      <c r="M126" s="13">
        <v>1</v>
      </c>
      <c r="N126" s="13">
        <v>1</v>
      </c>
      <c r="O126" s="13"/>
      <c r="P126" s="13"/>
      <c r="Q126" s="13"/>
      <c r="R126" s="13"/>
      <c r="S126" s="13"/>
      <c r="T126" s="13">
        <v>1</v>
      </c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4">
        <v>90</v>
      </c>
      <c r="AG126" s="14">
        <f t="shared" si="6"/>
        <v>270</v>
      </c>
      <c r="AH126" s="14">
        <v>29.25</v>
      </c>
      <c r="AI126" s="14">
        <f t="shared" si="4"/>
        <v>87.75</v>
      </c>
      <c r="AJ126" s="15">
        <f t="shared" si="7"/>
        <v>26.116071428571427</v>
      </c>
      <c r="AK126" s="15">
        <f t="shared" si="5"/>
        <v>78.348214285714278</v>
      </c>
    </row>
    <row r="127" spans="1:37" ht="99.95" customHeight="1" x14ac:dyDescent="0.35">
      <c r="A127" s="11"/>
      <c r="B127" s="11" t="s">
        <v>266</v>
      </c>
      <c r="C127" s="11" t="s">
        <v>267</v>
      </c>
      <c r="D127" s="12">
        <v>1</v>
      </c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>
        <v>1</v>
      </c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4">
        <v>99</v>
      </c>
      <c r="AG127" s="14">
        <f t="shared" si="6"/>
        <v>99</v>
      </c>
      <c r="AH127" s="14">
        <v>32.175000000000004</v>
      </c>
      <c r="AI127" s="14">
        <f t="shared" si="4"/>
        <v>32.175000000000004</v>
      </c>
      <c r="AJ127" s="15">
        <f t="shared" si="7"/>
        <v>28.727678571428573</v>
      </c>
      <c r="AK127" s="15">
        <f t="shared" si="5"/>
        <v>28.727678571428573</v>
      </c>
    </row>
    <row r="128" spans="1:37" ht="99.95" customHeight="1" x14ac:dyDescent="0.35">
      <c r="A128" s="11"/>
      <c r="B128" s="11" t="s">
        <v>268</v>
      </c>
      <c r="C128" s="11" t="s">
        <v>269</v>
      </c>
      <c r="D128" s="12">
        <v>4</v>
      </c>
      <c r="E128" s="13"/>
      <c r="F128" s="13"/>
      <c r="G128" s="13"/>
      <c r="H128" s="13"/>
      <c r="I128" s="13"/>
      <c r="J128" s="13"/>
      <c r="K128" s="13">
        <v>1</v>
      </c>
      <c r="L128" s="13">
        <v>1</v>
      </c>
      <c r="M128" s="13"/>
      <c r="N128" s="13"/>
      <c r="O128" s="13">
        <v>1</v>
      </c>
      <c r="P128" s="13">
        <v>1</v>
      </c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4">
        <v>179</v>
      </c>
      <c r="AG128" s="14">
        <f t="shared" si="6"/>
        <v>716</v>
      </c>
      <c r="AH128" s="14">
        <v>58.175000000000004</v>
      </c>
      <c r="AI128" s="14">
        <f t="shared" si="4"/>
        <v>232.70000000000002</v>
      </c>
      <c r="AJ128" s="15">
        <f t="shared" si="7"/>
        <v>51.941964285714285</v>
      </c>
      <c r="AK128" s="15">
        <f t="shared" si="5"/>
        <v>207.76785714285714</v>
      </c>
    </row>
    <row r="129" spans="1:37" ht="99.95" customHeight="1" x14ac:dyDescent="0.35">
      <c r="A129" s="11"/>
      <c r="B129" s="11" t="s">
        <v>270</v>
      </c>
      <c r="C129" s="11" t="s">
        <v>271</v>
      </c>
      <c r="D129" s="12">
        <v>4</v>
      </c>
      <c r="E129" s="13"/>
      <c r="F129" s="13"/>
      <c r="G129" s="13"/>
      <c r="H129" s="13"/>
      <c r="I129" s="13"/>
      <c r="J129" s="13"/>
      <c r="K129" s="13"/>
      <c r="L129" s="13">
        <v>1</v>
      </c>
      <c r="M129" s="13">
        <v>1</v>
      </c>
      <c r="N129" s="13"/>
      <c r="O129" s="13"/>
      <c r="P129" s="13">
        <v>1</v>
      </c>
      <c r="Q129" s="13">
        <v>1</v>
      </c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4">
        <v>99</v>
      </c>
      <c r="AG129" s="14">
        <f t="shared" si="6"/>
        <v>396</v>
      </c>
      <c r="AH129" s="14">
        <v>32.175000000000004</v>
      </c>
      <c r="AI129" s="14">
        <f t="shared" si="4"/>
        <v>128.70000000000002</v>
      </c>
      <c r="AJ129" s="15">
        <f t="shared" si="7"/>
        <v>28.727678571428573</v>
      </c>
      <c r="AK129" s="15">
        <f t="shared" si="5"/>
        <v>114.91071428571429</v>
      </c>
    </row>
    <row r="130" spans="1:37" ht="99.95" customHeight="1" x14ac:dyDescent="0.35">
      <c r="A130" s="11"/>
      <c r="B130" s="11" t="s">
        <v>272</v>
      </c>
      <c r="C130" s="11" t="s">
        <v>265</v>
      </c>
      <c r="D130" s="12">
        <v>2</v>
      </c>
      <c r="E130" s="13"/>
      <c r="F130" s="13"/>
      <c r="G130" s="13"/>
      <c r="H130" s="13"/>
      <c r="I130" s="13"/>
      <c r="J130" s="13"/>
      <c r="K130" s="13"/>
      <c r="L130" s="13"/>
      <c r="M130" s="13"/>
      <c r="N130" s="13">
        <v>1</v>
      </c>
      <c r="O130" s="13"/>
      <c r="P130" s="13"/>
      <c r="Q130" s="13"/>
      <c r="R130" s="13">
        <v>1</v>
      </c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4">
        <v>110</v>
      </c>
      <c r="AG130" s="14">
        <f t="shared" si="6"/>
        <v>220</v>
      </c>
      <c r="AH130" s="14">
        <v>35.75</v>
      </c>
      <c r="AI130" s="14">
        <f t="shared" si="4"/>
        <v>71.5</v>
      </c>
      <c r="AJ130" s="15">
        <f t="shared" si="7"/>
        <v>31.919642857142854</v>
      </c>
      <c r="AK130" s="15">
        <f t="shared" si="5"/>
        <v>63.839285714285708</v>
      </c>
    </row>
    <row r="131" spans="1:37" ht="99.95" customHeight="1" x14ac:dyDescent="0.35">
      <c r="A131" s="11"/>
      <c r="B131" s="11" t="s">
        <v>273</v>
      </c>
      <c r="C131" s="11" t="s">
        <v>274</v>
      </c>
      <c r="D131" s="12">
        <v>7</v>
      </c>
      <c r="E131" s="13"/>
      <c r="F131" s="13"/>
      <c r="G131" s="13"/>
      <c r="H131" s="13"/>
      <c r="I131" s="13"/>
      <c r="J131" s="13"/>
      <c r="K131" s="13"/>
      <c r="L131" s="13">
        <v>2</v>
      </c>
      <c r="M131" s="13"/>
      <c r="N131" s="13">
        <v>1</v>
      </c>
      <c r="O131" s="13">
        <v>1</v>
      </c>
      <c r="P131" s="13">
        <v>1</v>
      </c>
      <c r="Q131" s="13"/>
      <c r="R131" s="13">
        <v>1</v>
      </c>
      <c r="S131" s="13"/>
      <c r="T131" s="13">
        <v>1</v>
      </c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4">
        <v>90</v>
      </c>
      <c r="AG131" s="14">
        <f t="shared" si="6"/>
        <v>630</v>
      </c>
      <c r="AH131" s="14">
        <v>29.25</v>
      </c>
      <c r="AI131" s="14">
        <f t="shared" si="4"/>
        <v>204.75</v>
      </c>
      <c r="AJ131" s="15">
        <f t="shared" si="7"/>
        <v>26.116071428571427</v>
      </c>
      <c r="AK131" s="15">
        <f t="shared" si="5"/>
        <v>182.8125</v>
      </c>
    </row>
    <row r="132" spans="1:37" ht="99.95" customHeight="1" x14ac:dyDescent="0.35">
      <c r="A132" s="11"/>
      <c r="B132" s="11" t="s">
        <v>275</v>
      </c>
      <c r="C132" s="11" t="s">
        <v>276</v>
      </c>
      <c r="D132" s="12">
        <v>3</v>
      </c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>
        <v>1</v>
      </c>
      <c r="R132" s="13">
        <v>1</v>
      </c>
      <c r="S132" s="13">
        <v>1</v>
      </c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4">
        <v>139</v>
      </c>
      <c r="AG132" s="14">
        <f t="shared" si="6"/>
        <v>417</v>
      </c>
      <c r="AH132" s="14">
        <v>45.175000000000004</v>
      </c>
      <c r="AI132" s="14">
        <f t="shared" si="4"/>
        <v>135.52500000000001</v>
      </c>
      <c r="AJ132" s="15">
        <f t="shared" si="7"/>
        <v>40.334821428571431</v>
      </c>
      <c r="AK132" s="15">
        <f t="shared" si="5"/>
        <v>121.00446428571429</v>
      </c>
    </row>
    <row r="133" spans="1:37" ht="99.95" customHeight="1" x14ac:dyDescent="0.35">
      <c r="A133" s="11"/>
      <c r="B133" s="11" t="s">
        <v>277</v>
      </c>
      <c r="C133" s="11" t="s">
        <v>261</v>
      </c>
      <c r="D133" s="12">
        <v>7</v>
      </c>
      <c r="E133" s="13"/>
      <c r="F133" s="13"/>
      <c r="G133" s="13"/>
      <c r="H133" s="13"/>
      <c r="I133" s="13">
        <v>1</v>
      </c>
      <c r="J133" s="13"/>
      <c r="K133" s="13">
        <v>1</v>
      </c>
      <c r="L133" s="13"/>
      <c r="M133" s="13"/>
      <c r="N133" s="13"/>
      <c r="O133" s="13">
        <v>1</v>
      </c>
      <c r="P133" s="13">
        <v>1</v>
      </c>
      <c r="Q133" s="13">
        <v>1</v>
      </c>
      <c r="R133" s="13"/>
      <c r="S133" s="13">
        <v>1</v>
      </c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4">
        <v>139</v>
      </c>
      <c r="AG133" s="14">
        <f t="shared" si="6"/>
        <v>973</v>
      </c>
      <c r="AH133" s="14">
        <v>45.175000000000004</v>
      </c>
      <c r="AI133" s="14">
        <f t="shared" si="4"/>
        <v>316.22500000000002</v>
      </c>
      <c r="AJ133" s="15">
        <f t="shared" si="7"/>
        <v>40.334821428571431</v>
      </c>
      <c r="AK133" s="15">
        <f t="shared" si="5"/>
        <v>282.34375</v>
      </c>
    </row>
    <row r="134" spans="1:37" ht="99.95" customHeight="1" x14ac:dyDescent="0.35">
      <c r="A134" s="11"/>
      <c r="B134" s="11" t="s">
        <v>278</v>
      </c>
      <c r="C134" s="11" t="s">
        <v>279</v>
      </c>
      <c r="D134" s="12">
        <v>4</v>
      </c>
      <c r="E134" s="13"/>
      <c r="F134" s="13"/>
      <c r="G134" s="13"/>
      <c r="H134" s="13"/>
      <c r="I134" s="13"/>
      <c r="J134" s="13"/>
      <c r="K134" s="13"/>
      <c r="L134" s="13"/>
      <c r="M134" s="13">
        <v>2</v>
      </c>
      <c r="N134" s="13"/>
      <c r="O134" s="13"/>
      <c r="P134" s="13">
        <v>1</v>
      </c>
      <c r="Q134" s="13"/>
      <c r="R134" s="13">
        <v>1</v>
      </c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4">
        <v>159</v>
      </c>
      <c r="AG134" s="14">
        <f t="shared" si="6"/>
        <v>636</v>
      </c>
      <c r="AH134" s="14">
        <v>51.675000000000004</v>
      </c>
      <c r="AI134" s="14">
        <f t="shared" si="4"/>
        <v>206.70000000000002</v>
      </c>
      <c r="AJ134" s="15">
        <f t="shared" si="7"/>
        <v>46.138392857142854</v>
      </c>
      <c r="AK134" s="15">
        <f t="shared" si="5"/>
        <v>184.55357142857142</v>
      </c>
    </row>
    <row r="135" spans="1:37" ht="99.95" customHeight="1" x14ac:dyDescent="0.35">
      <c r="A135" s="11"/>
      <c r="B135" s="11" t="s">
        <v>280</v>
      </c>
      <c r="C135" s="11" t="s">
        <v>117</v>
      </c>
      <c r="D135" s="12">
        <v>18</v>
      </c>
      <c r="E135" s="13"/>
      <c r="F135" s="13"/>
      <c r="G135" s="13"/>
      <c r="H135" s="13"/>
      <c r="I135" s="13"/>
      <c r="J135" s="13">
        <v>2</v>
      </c>
      <c r="K135" s="13"/>
      <c r="L135" s="13">
        <v>1</v>
      </c>
      <c r="M135" s="13">
        <v>5</v>
      </c>
      <c r="N135" s="13">
        <v>5</v>
      </c>
      <c r="O135" s="13"/>
      <c r="P135" s="13">
        <v>1</v>
      </c>
      <c r="Q135" s="13"/>
      <c r="R135" s="13">
        <v>4</v>
      </c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4">
        <v>159</v>
      </c>
      <c r="AG135" s="14">
        <f t="shared" si="6"/>
        <v>2862</v>
      </c>
      <c r="AH135" s="14">
        <v>51.675000000000004</v>
      </c>
      <c r="AI135" s="14">
        <f t="shared" si="4"/>
        <v>930.15000000000009</v>
      </c>
      <c r="AJ135" s="15">
        <f t="shared" si="7"/>
        <v>46.138392857142854</v>
      </c>
      <c r="AK135" s="15">
        <f t="shared" si="5"/>
        <v>830.49107142857133</v>
      </c>
    </row>
    <row r="136" spans="1:37" ht="99.95" customHeight="1" x14ac:dyDescent="0.35">
      <c r="A136" s="11"/>
      <c r="B136" s="11" t="s">
        <v>281</v>
      </c>
      <c r="C136" s="11" t="s">
        <v>282</v>
      </c>
      <c r="D136" s="12">
        <v>4</v>
      </c>
      <c r="E136" s="13"/>
      <c r="F136" s="13"/>
      <c r="G136" s="13"/>
      <c r="H136" s="13"/>
      <c r="I136" s="13"/>
      <c r="J136" s="13"/>
      <c r="K136" s="13"/>
      <c r="L136" s="13">
        <v>1</v>
      </c>
      <c r="M136" s="13"/>
      <c r="N136" s="13"/>
      <c r="O136" s="13"/>
      <c r="P136" s="13">
        <v>1</v>
      </c>
      <c r="Q136" s="13"/>
      <c r="R136" s="13">
        <v>1</v>
      </c>
      <c r="S136" s="13"/>
      <c r="T136" s="13">
        <v>1</v>
      </c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4">
        <v>159</v>
      </c>
      <c r="AG136" s="14">
        <f t="shared" si="6"/>
        <v>636</v>
      </c>
      <c r="AH136" s="14">
        <v>51.675000000000004</v>
      </c>
      <c r="AI136" s="14">
        <f t="shared" si="4"/>
        <v>206.70000000000002</v>
      </c>
      <c r="AJ136" s="15">
        <f t="shared" si="7"/>
        <v>46.138392857142854</v>
      </c>
      <c r="AK136" s="15">
        <f t="shared" si="5"/>
        <v>184.55357142857142</v>
      </c>
    </row>
    <row r="137" spans="1:37" ht="99.95" customHeight="1" x14ac:dyDescent="0.35">
      <c r="A137" s="11"/>
      <c r="B137" s="11" t="s">
        <v>283</v>
      </c>
      <c r="C137" s="11" t="s">
        <v>284</v>
      </c>
      <c r="D137" s="12">
        <v>3</v>
      </c>
      <c r="E137" s="13"/>
      <c r="F137" s="13"/>
      <c r="G137" s="13"/>
      <c r="H137" s="13"/>
      <c r="I137" s="13"/>
      <c r="J137" s="13"/>
      <c r="K137" s="13"/>
      <c r="L137" s="13">
        <v>1</v>
      </c>
      <c r="M137" s="13"/>
      <c r="N137" s="13">
        <v>1</v>
      </c>
      <c r="O137" s="13"/>
      <c r="P137" s="13">
        <v>1</v>
      </c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4">
        <v>159</v>
      </c>
      <c r="AG137" s="14">
        <f t="shared" si="6"/>
        <v>477</v>
      </c>
      <c r="AH137" s="14">
        <v>51.675000000000004</v>
      </c>
      <c r="AI137" s="14">
        <f t="shared" si="4"/>
        <v>155.02500000000001</v>
      </c>
      <c r="AJ137" s="15">
        <f t="shared" si="7"/>
        <v>46.138392857142854</v>
      </c>
      <c r="AK137" s="15">
        <f t="shared" si="5"/>
        <v>138.41517857142856</v>
      </c>
    </row>
    <row r="138" spans="1:37" ht="99.95" customHeight="1" x14ac:dyDescent="0.35">
      <c r="A138" s="11"/>
      <c r="B138" s="11" t="s">
        <v>285</v>
      </c>
      <c r="C138" s="11" t="s">
        <v>286</v>
      </c>
      <c r="D138" s="12">
        <v>9</v>
      </c>
      <c r="E138" s="13"/>
      <c r="F138" s="13"/>
      <c r="G138" s="13"/>
      <c r="H138" s="13"/>
      <c r="I138" s="13"/>
      <c r="J138" s="13"/>
      <c r="K138" s="13"/>
      <c r="L138" s="13">
        <v>1</v>
      </c>
      <c r="M138" s="13"/>
      <c r="N138" s="13"/>
      <c r="O138" s="13"/>
      <c r="P138" s="13"/>
      <c r="Q138" s="13">
        <v>1</v>
      </c>
      <c r="R138" s="13">
        <v>5</v>
      </c>
      <c r="S138" s="13"/>
      <c r="T138" s="13">
        <v>2</v>
      </c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4">
        <v>159</v>
      </c>
      <c r="AG138" s="14">
        <f t="shared" si="6"/>
        <v>1431</v>
      </c>
      <c r="AH138" s="14">
        <v>51.675000000000004</v>
      </c>
      <c r="AI138" s="14">
        <f t="shared" si="4"/>
        <v>465.07500000000005</v>
      </c>
      <c r="AJ138" s="15">
        <f t="shared" si="7"/>
        <v>46.138392857142854</v>
      </c>
      <c r="AK138" s="15">
        <f t="shared" si="5"/>
        <v>415.24553571428567</v>
      </c>
    </row>
    <row r="139" spans="1:37" ht="99.95" customHeight="1" x14ac:dyDescent="0.35">
      <c r="A139" s="11"/>
      <c r="B139" s="11" t="s">
        <v>287</v>
      </c>
      <c r="C139" s="11" t="s">
        <v>288</v>
      </c>
      <c r="D139" s="12">
        <v>5</v>
      </c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>
        <v>1</v>
      </c>
      <c r="P139" s="13"/>
      <c r="Q139" s="13">
        <v>1</v>
      </c>
      <c r="R139" s="13">
        <v>2</v>
      </c>
      <c r="S139" s="13"/>
      <c r="T139" s="13">
        <v>1</v>
      </c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4">
        <v>150</v>
      </c>
      <c r="AG139" s="14">
        <f t="shared" si="6"/>
        <v>750</v>
      </c>
      <c r="AH139" s="14">
        <v>48.75</v>
      </c>
      <c r="AI139" s="14">
        <f t="shared" si="4"/>
        <v>243.75</v>
      </c>
      <c r="AJ139" s="15">
        <f t="shared" si="7"/>
        <v>43.526785714285708</v>
      </c>
      <c r="AK139" s="15">
        <f t="shared" si="5"/>
        <v>217.63392857142856</v>
      </c>
    </row>
    <row r="140" spans="1:37" ht="99.95" customHeight="1" x14ac:dyDescent="0.35">
      <c r="A140" s="11"/>
      <c r="B140" s="11" t="s">
        <v>289</v>
      </c>
      <c r="C140" s="11" t="s">
        <v>290</v>
      </c>
      <c r="D140" s="12">
        <v>1</v>
      </c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>
        <v>1</v>
      </c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4">
        <v>190</v>
      </c>
      <c r="AG140" s="14">
        <f t="shared" si="6"/>
        <v>190</v>
      </c>
      <c r="AH140" s="14">
        <v>61.75</v>
      </c>
      <c r="AI140" s="14">
        <f t="shared" si="4"/>
        <v>61.75</v>
      </c>
      <c r="AJ140" s="15">
        <f t="shared" si="7"/>
        <v>55.133928571428569</v>
      </c>
      <c r="AK140" s="15">
        <f t="shared" si="5"/>
        <v>55.133928571428569</v>
      </c>
    </row>
    <row r="141" spans="1:37" ht="99.95" customHeight="1" x14ac:dyDescent="0.35">
      <c r="A141" s="11"/>
      <c r="B141" s="11" t="s">
        <v>291</v>
      </c>
      <c r="C141" s="11" t="s">
        <v>216</v>
      </c>
      <c r="D141" s="12">
        <v>6</v>
      </c>
      <c r="E141" s="13"/>
      <c r="F141" s="13"/>
      <c r="G141" s="13"/>
      <c r="H141" s="13"/>
      <c r="I141" s="13"/>
      <c r="J141" s="13"/>
      <c r="K141" s="13"/>
      <c r="L141" s="13">
        <v>2</v>
      </c>
      <c r="M141" s="13"/>
      <c r="N141" s="13">
        <v>2</v>
      </c>
      <c r="O141" s="13"/>
      <c r="P141" s="13">
        <v>1</v>
      </c>
      <c r="Q141" s="13"/>
      <c r="R141" s="13">
        <v>1</v>
      </c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4">
        <v>179</v>
      </c>
      <c r="AG141" s="14">
        <f t="shared" si="6"/>
        <v>1074</v>
      </c>
      <c r="AH141" s="14">
        <v>58.175000000000004</v>
      </c>
      <c r="AI141" s="14">
        <f t="shared" si="4"/>
        <v>349.05</v>
      </c>
      <c r="AJ141" s="15">
        <f t="shared" si="7"/>
        <v>51.941964285714285</v>
      </c>
      <c r="AK141" s="15">
        <f t="shared" si="5"/>
        <v>311.65178571428572</v>
      </c>
    </row>
    <row r="142" spans="1:37" ht="99.95" customHeight="1" x14ac:dyDescent="0.35">
      <c r="A142" s="11"/>
      <c r="B142" s="11" t="s">
        <v>292</v>
      </c>
      <c r="C142" s="11" t="s">
        <v>218</v>
      </c>
      <c r="D142" s="12">
        <v>1</v>
      </c>
      <c r="E142" s="13"/>
      <c r="F142" s="13"/>
      <c r="G142" s="13"/>
      <c r="H142" s="13"/>
      <c r="I142" s="13"/>
      <c r="J142" s="13"/>
      <c r="K142" s="13"/>
      <c r="L142" s="13">
        <v>1</v>
      </c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4">
        <v>179</v>
      </c>
      <c r="AG142" s="14">
        <f t="shared" si="6"/>
        <v>179</v>
      </c>
      <c r="AH142" s="14">
        <v>58.175000000000004</v>
      </c>
      <c r="AI142" s="14">
        <f t="shared" si="4"/>
        <v>58.175000000000004</v>
      </c>
      <c r="AJ142" s="15">
        <f t="shared" si="7"/>
        <v>51.941964285714285</v>
      </c>
      <c r="AK142" s="15">
        <f t="shared" si="5"/>
        <v>51.941964285714285</v>
      </c>
    </row>
    <row r="143" spans="1:37" ht="99.95" customHeight="1" x14ac:dyDescent="0.35">
      <c r="A143" s="11"/>
      <c r="B143" s="11" t="s">
        <v>293</v>
      </c>
      <c r="C143" s="11" t="s">
        <v>75</v>
      </c>
      <c r="D143" s="12">
        <v>7</v>
      </c>
      <c r="E143" s="13"/>
      <c r="F143" s="13"/>
      <c r="G143" s="13"/>
      <c r="H143" s="13">
        <v>1</v>
      </c>
      <c r="I143" s="13"/>
      <c r="J143" s="13">
        <v>2</v>
      </c>
      <c r="K143" s="13"/>
      <c r="L143" s="13"/>
      <c r="M143" s="13"/>
      <c r="N143" s="13">
        <v>1</v>
      </c>
      <c r="O143" s="13">
        <v>1</v>
      </c>
      <c r="P143" s="13">
        <v>1</v>
      </c>
      <c r="Q143" s="13"/>
      <c r="R143" s="13"/>
      <c r="S143" s="13"/>
      <c r="T143" s="13"/>
      <c r="U143" s="13">
        <v>1</v>
      </c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4">
        <v>150</v>
      </c>
      <c r="AG143" s="14">
        <f t="shared" si="6"/>
        <v>1050</v>
      </c>
      <c r="AH143" s="14">
        <v>48.75</v>
      </c>
      <c r="AI143" s="14">
        <f t="shared" ref="AI143:AI206" si="8">SUM(AH143*D143)</f>
        <v>341.25</v>
      </c>
      <c r="AJ143" s="15">
        <f t="shared" si="7"/>
        <v>43.526785714285708</v>
      </c>
      <c r="AK143" s="15">
        <f t="shared" ref="AK143:AK206" si="9">SUM(AJ143*D143)</f>
        <v>304.68749999999994</v>
      </c>
    </row>
    <row r="144" spans="1:37" ht="99.95" customHeight="1" x14ac:dyDescent="0.35">
      <c r="A144" s="11"/>
      <c r="B144" s="11" t="s">
        <v>294</v>
      </c>
      <c r="C144" s="11" t="s">
        <v>295</v>
      </c>
      <c r="D144" s="12">
        <v>1</v>
      </c>
      <c r="E144" s="13"/>
      <c r="F144" s="13"/>
      <c r="G144" s="13"/>
      <c r="H144" s="13"/>
      <c r="I144" s="13"/>
      <c r="J144" s="13"/>
      <c r="K144" s="13">
        <v>1</v>
      </c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4">
        <v>159</v>
      </c>
      <c r="AG144" s="14">
        <f t="shared" ref="AG144:AG207" si="10">SUM(AF144*D144)</f>
        <v>159</v>
      </c>
      <c r="AH144" s="14">
        <v>51.675000000000004</v>
      </c>
      <c r="AI144" s="14">
        <f t="shared" si="8"/>
        <v>51.675000000000004</v>
      </c>
      <c r="AJ144" s="15">
        <f t="shared" ref="AJ144:AJ207" si="11">SUM(AH144/1.12)</f>
        <v>46.138392857142854</v>
      </c>
      <c r="AK144" s="15">
        <f t="shared" si="9"/>
        <v>46.138392857142854</v>
      </c>
    </row>
    <row r="145" spans="1:37" ht="99.95" customHeight="1" x14ac:dyDescent="0.35">
      <c r="A145" s="11"/>
      <c r="B145" s="11" t="s">
        <v>296</v>
      </c>
      <c r="C145" s="11" t="s">
        <v>297</v>
      </c>
      <c r="D145" s="12">
        <v>1</v>
      </c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>
        <v>1</v>
      </c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4">
        <v>179</v>
      </c>
      <c r="AG145" s="14">
        <f t="shared" si="10"/>
        <v>179</v>
      </c>
      <c r="AH145" s="14">
        <v>58.175000000000004</v>
      </c>
      <c r="AI145" s="14">
        <f t="shared" si="8"/>
        <v>58.175000000000004</v>
      </c>
      <c r="AJ145" s="15">
        <f t="shared" si="11"/>
        <v>51.941964285714285</v>
      </c>
      <c r="AK145" s="15">
        <f t="shared" si="9"/>
        <v>51.941964285714285</v>
      </c>
    </row>
    <row r="146" spans="1:37" ht="99.95" customHeight="1" x14ac:dyDescent="0.35">
      <c r="A146" s="11"/>
      <c r="B146" s="11" t="s">
        <v>298</v>
      </c>
      <c r="C146" s="11" t="s">
        <v>299</v>
      </c>
      <c r="D146" s="12">
        <v>2</v>
      </c>
      <c r="E146" s="13"/>
      <c r="F146" s="13"/>
      <c r="G146" s="13"/>
      <c r="H146" s="13"/>
      <c r="I146" s="13"/>
      <c r="J146" s="13">
        <v>1</v>
      </c>
      <c r="K146" s="13"/>
      <c r="L146" s="13"/>
      <c r="M146" s="13"/>
      <c r="N146" s="13">
        <v>1</v>
      </c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4">
        <v>179</v>
      </c>
      <c r="AG146" s="14">
        <f t="shared" si="10"/>
        <v>358</v>
      </c>
      <c r="AH146" s="14">
        <v>58.175000000000004</v>
      </c>
      <c r="AI146" s="14">
        <f t="shared" si="8"/>
        <v>116.35000000000001</v>
      </c>
      <c r="AJ146" s="15">
        <f t="shared" si="11"/>
        <v>51.941964285714285</v>
      </c>
      <c r="AK146" s="15">
        <f t="shared" si="9"/>
        <v>103.88392857142857</v>
      </c>
    </row>
    <row r="147" spans="1:37" ht="99.95" customHeight="1" x14ac:dyDescent="0.35">
      <c r="A147" s="11"/>
      <c r="B147" s="11" t="s">
        <v>300</v>
      </c>
      <c r="C147" s="11" t="s">
        <v>301</v>
      </c>
      <c r="D147" s="12">
        <v>1</v>
      </c>
      <c r="E147" s="13"/>
      <c r="F147" s="13"/>
      <c r="G147" s="13"/>
      <c r="H147" s="13"/>
      <c r="I147" s="13"/>
      <c r="J147" s="13"/>
      <c r="K147" s="13"/>
      <c r="L147" s="13"/>
      <c r="M147" s="13">
        <v>1</v>
      </c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4">
        <v>179</v>
      </c>
      <c r="AG147" s="14">
        <f t="shared" si="10"/>
        <v>179</v>
      </c>
      <c r="AH147" s="14">
        <v>58.175000000000004</v>
      </c>
      <c r="AI147" s="14">
        <f t="shared" si="8"/>
        <v>58.175000000000004</v>
      </c>
      <c r="AJ147" s="15">
        <f t="shared" si="11"/>
        <v>51.941964285714285</v>
      </c>
      <c r="AK147" s="15">
        <f t="shared" si="9"/>
        <v>51.941964285714285</v>
      </c>
    </row>
    <row r="148" spans="1:37" ht="99.95" customHeight="1" x14ac:dyDescent="0.35">
      <c r="A148" s="11"/>
      <c r="B148" s="11" t="s">
        <v>302</v>
      </c>
      <c r="C148" s="11" t="s">
        <v>303</v>
      </c>
      <c r="D148" s="12">
        <v>2</v>
      </c>
      <c r="E148" s="13"/>
      <c r="F148" s="13"/>
      <c r="G148" s="13"/>
      <c r="H148" s="13"/>
      <c r="I148" s="13"/>
      <c r="J148" s="13">
        <v>1</v>
      </c>
      <c r="K148" s="13"/>
      <c r="L148" s="13"/>
      <c r="M148" s="13"/>
      <c r="N148" s="13"/>
      <c r="O148" s="13"/>
      <c r="P148" s="13"/>
      <c r="Q148" s="13"/>
      <c r="R148" s="13">
        <v>1</v>
      </c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4">
        <v>199</v>
      </c>
      <c r="AG148" s="14">
        <f t="shared" si="10"/>
        <v>398</v>
      </c>
      <c r="AH148" s="14">
        <v>64.674999999999997</v>
      </c>
      <c r="AI148" s="14">
        <f t="shared" si="8"/>
        <v>129.35</v>
      </c>
      <c r="AJ148" s="15">
        <f t="shared" si="11"/>
        <v>57.745535714285708</v>
      </c>
      <c r="AK148" s="15">
        <f t="shared" si="9"/>
        <v>115.49107142857142</v>
      </c>
    </row>
    <row r="149" spans="1:37" ht="99.95" customHeight="1" x14ac:dyDescent="0.35">
      <c r="A149" s="11"/>
      <c r="B149" s="11" t="s">
        <v>304</v>
      </c>
      <c r="C149" s="11" t="s">
        <v>243</v>
      </c>
      <c r="D149" s="12">
        <v>3</v>
      </c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>
        <v>1</v>
      </c>
      <c r="P149" s="13"/>
      <c r="Q149" s="13">
        <v>2</v>
      </c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4">
        <v>170</v>
      </c>
      <c r="AG149" s="14">
        <f t="shared" si="10"/>
        <v>510</v>
      </c>
      <c r="AH149" s="14">
        <v>55.25</v>
      </c>
      <c r="AI149" s="14">
        <f t="shared" si="8"/>
        <v>165.75</v>
      </c>
      <c r="AJ149" s="15">
        <f t="shared" si="11"/>
        <v>49.330357142857139</v>
      </c>
      <c r="AK149" s="15">
        <f t="shared" si="9"/>
        <v>147.99107142857142</v>
      </c>
    </row>
    <row r="150" spans="1:37" ht="99.95" customHeight="1" x14ac:dyDescent="0.35">
      <c r="A150" s="11"/>
      <c r="B150" s="11" t="s">
        <v>305</v>
      </c>
      <c r="C150" s="11" t="s">
        <v>306</v>
      </c>
      <c r="D150" s="12">
        <v>1</v>
      </c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>
        <v>1</v>
      </c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4">
        <v>170</v>
      </c>
      <c r="AG150" s="14">
        <f t="shared" si="10"/>
        <v>170</v>
      </c>
      <c r="AH150" s="14">
        <v>55.25</v>
      </c>
      <c r="AI150" s="14">
        <f t="shared" si="8"/>
        <v>55.25</v>
      </c>
      <c r="AJ150" s="15">
        <f t="shared" si="11"/>
        <v>49.330357142857139</v>
      </c>
      <c r="AK150" s="15">
        <f t="shared" si="9"/>
        <v>49.330357142857139</v>
      </c>
    </row>
    <row r="151" spans="1:37" ht="99.95" customHeight="1" x14ac:dyDescent="0.35">
      <c r="A151" s="11"/>
      <c r="B151" s="11" t="s">
        <v>307</v>
      </c>
      <c r="C151" s="11" t="s">
        <v>251</v>
      </c>
      <c r="D151" s="12">
        <v>1</v>
      </c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>
        <v>1</v>
      </c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4">
        <v>150</v>
      </c>
      <c r="AG151" s="14">
        <f t="shared" si="10"/>
        <v>150</v>
      </c>
      <c r="AH151" s="14">
        <v>48.75</v>
      </c>
      <c r="AI151" s="14">
        <f t="shared" si="8"/>
        <v>48.75</v>
      </c>
      <c r="AJ151" s="15">
        <f t="shared" si="11"/>
        <v>43.526785714285708</v>
      </c>
      <c r="AK151" s="15">
        <f t="shared" si="9"/>
        <v>43.526785714285708</v>
      </c>
    </row>
    <row r="152" spans="1:37" ht="99.95" customHeight="1" x14ac:dyDescent="0.35">
      <c r="A152" s="11"/>
      <c r="B152" s="11" t="s">
        <v>308</v>
      </c>
      <c r="C152" s="11" t="s">
        <v>309</v>
      </c>
      <c r="D152" s="12">
        <v>2</v>
      </c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>
        <v>1</v>
      </c>
      <c r="Q152" s="13"/>
      <c r="R152" s="13"/>
      <c r="S152" s="13"/>
      <c r="T152" s="13">
        <v>1</v>
      </c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4">
        <v>150</v>
      </c>
      <c r="AG152" s="14">
        <f t="shared" si="10"/>
        <v>300</v>
      </c>
      <c r="AH152" s="14">
        <v>48.75</v>
      </c>
      <c r="AI152" s="14">
        <f t="shared" si="8"/>
        <v>97.5</v>
      </c>
      <c r="AJ152" s="15">
        <f t="shared" si="11"/>
        <v>43.526785714285708</v>
      </c>
      <c r="AK152" s="15">
        <f t="shared" si="9"/>
        <v>87.053571428571416</v>
      </c>
    </row>
    <row r="153" spans="1:37" ht="99.95" customHeight="1" x14ac:dyDescent="0.35">
      <c r="A153" s="11"/>
      <c r="B153" s="11" t="s">
        <v>310</v>
      </c>
      <c r="C153" s="11" t="s">
        <v>311</v>
      </c>
      <c r="D153" s="12">
        <v>1</v>
      </c>
      <c r="E153" s="13"/>
      <c r="F153" s="13"/>
      <c r="G153" s="13"/>
      <c r="H153" s="13"/>
      <c r="I153" s="13"/>
      <c r="J153" s="13"/>
      <c r="K153" s="13"/>
      <c r="L153" s="13"/>
      <c r="M153" s="13">
        <v>1</v>
      </c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4">
        <v>170</v>
      </c>
      <c r="AG153" s="14">
        <f t="shared" si="10"/>
        <v>170</v>
      </c>
      <c r="AH153" s="14">
        <v>55.25</v>
      </c>
      <c r="AI153" s="14">
        <f t="shared" si="8"/>
        <v>55.25</v>
      </c>
      <c r="AJ153" s="15">
        <f t="shared" si="11"/>
        <v>49.330357142857139</v>
      </c>
      <c r="AK153" s="15">
        <f t="shared" si="9"/>
        <v>49.330357142857139</v>
      </c>
    </row>
    <row r="154" spans="1:37" ht="99.95" customHeight="1" x14ac:dyDescent="0.35">
      <c r="A154" s="11"/>
      <c r="B154" s="11" t="s">
        <v>312</v>
      </c>
      <c r="C154" s="11" t="s">
        <v>313</v>
      </c>
      <c r="D154" s="12">
        <v>7</v>
      </c>
      <c r="E154" s="13"/>
      <c r="F154" s="13"/>
      <c r="G154" s="13"/>
      <c r="H154" s="13"/>
      <c r="I154" s="13"/>
      <c r="J154" s="13">
        <v>1</v>
      </c>
      <c r="K154" s="13">
        <v>1</v>
      </c>
      <c r="L154" s="13"/>
      <c r="M154" s="13">
        <v>1</v>
      </c>
      <c r="N154" s="13"/>
      <c r="O154" s="13"/>
      <c r="P154" s="13">
        <v>1</v>
      </c>
      <c r="Q154" s="13"/>
      <c r="R154" s="13"/>
      <c r="S154" s="13">
        <v>2</v>
      </c>
      <c r="T154" s="13">
        <v>1</v>
      </c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4">
        <v>170</v>
      </c>
      <c r="AG154" s="14">
        <f t="shared" si="10"/>
        <v>1190</v>
      </c>
      <c r="AH154" s="14">
        <v>55.25</v>
      </c>
      <c r="AI154" s="14">
        <f t="shared" si="8"/>
        <v>386.75</v>
      </c>
      <c r="AJ154" s="15">
        <f t="shared" si="11"/>
        <v>49.330357142857139</v>
      </c>
      <c r="AK154" s="15">
        <f t="shared" si="9"/>
        <v>345.3125</v>
      </c>
    </row>
    <row r="155" spans="1:37" ht="99.95" customHeight="1" x14ac:dyDescent="0.35">
      <c r="A155" s="11"/>
      <c r="B155" s="11" t="s">
        <v>314</v>
      </c>
      <c r="C155" s="11" t="s">
        <v>315</v>
      </c>
      <c r="D155" s="12">
        <v>14</v>
      </c>
      <c r="E155" s="13"/>
      <c r="F155" s="13"/>
      <c r="G155" s="13"/>
      <c r="H155" s="13"/>
      <c r="I155" s="13"/>
      <c r="J155" s="13"/>
      <c r="K155" s="13"/>
      <c r="L155" s="13"/>
      <c r="M155" s="13">
        <v>1</v>
      </c>
      <c r="N155" s="13">
        <v>4</v>
      </c>
      <c r="O155" s="13">
        <v>2</v>
      </c>
      <c r="P155" s="13">
        <v>2</v>
      </c>
      <c r="Q155" s="13">
        <v>3</v>
      </c>
      <c r="R155" s="13">
        <v>2</v>
      </c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4">
        <v>159</v>
      </c>
      <c r="AG155" s="14">
        <f t="shared" si="10"/>
        <v>2226</v>
      </c>
      <c r="AH155" s="14">
        <v>51.675000000000004</v>
      </c>
      <c r="AI155" s="14">
        <f t="shared" si="8"/>
        <v>723.45</v>
      </c>
      <c r="AJ155" s="15">
        <f t="shared" si="11"/>
        <v>46.138392857142854</v>
      </c>
      <c r="AK155" s="15">
        <f t="shared" si="9"/>
        <v>645.9375</v>
      </c>
    </row>
    <row r="156" spans="1:37" ht="99.95" customHeight="1" x14ac:dyDescent="0.35">
      <c r="A156" s="11"/>
      <c r="B156" s="11" t="s">
        <v>316</v>
      </c>
      <c r="C156" s="11" t="s">
        <v>317</v>
      </c>
      <c r="D156" s="12">
        <v>11</v>
      </c>
      <c r="E156" s="13"/>
      <c r="F156" s="13"/>
      <c r="G156" s="13"/>
      <c r="H156" s="13"/>
      <c r="I156" s="13"/>
      <c r="J156" s="13">
        <v>1</v>
      </c>
      <c r="K156" s="13">
        <v>1</v>
      </c>
      <c r="L156" s="13"/>
      <c r="M156" s="13">
        <v>1</v>
      </c>
      <c r="N156" s="13">
        <v>4</v>
      </c>
      <c r="O156" s="13"/>
      <c r="P156" s="13"/>
      <c r="Q156" s="13">
        <v>2</v>
      </c>
      <c r="R156" s="13">
        <v>2</v>
      </c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4">
        <v>159</v>
      </c>
      <c r="AG156" s="14">
        <f t="shared" si="10"/>
        <v>1749</v>
      </c>
      <c r="AH156" s="14">
        <v>51.675000000000004</v>
      </c>
      <c r="AI156" s="14">
        <f t="shared" si="8"/>
        <v>568.42500000000007</v>
      </c>
      <c r="AJ156" s="15">
        <f t="shared" si="11"/>
        <v>46.138392857142854</v>
      </c>
      <c r="AK156" s="15">
        <f t="shared" si="9"/>
        <v>507.52232142857139</v>
      </c>
    </row>
    <row r="157" spans="1:37" ht="99.95" customHeight="1" x14ac:dyDescent="0.35">
      <c r="A157" s="11"/>
      <c r="B157" s="11" t="s">
        <v>318</v>
      </c>
      <c r="C157" s="11" t="s">
        <v>319</v>
      </c>
      <c r="D157" s="12">
        <v>3</v>
      </c>
      <c r="E157" s="13"/>
      <c r="F157" s="13"/>
      <c r="G157" s="13"/>
      <c r="H157" s="13"/>
      <c r="I157" s="13"/>
      <c r="J157" s="13">
        <v>2</v>
      </c>
      <c r="K157" s="13"/>
      <c r="L157" s="13"/>
      <c r="M157" s="13"/>
      <c r="N157" s="13"/>
      <c r="O157" s="13"/>
      <c r="P157" s="13">
        <v>1</v>
      </c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4">
        <v>159</v>
      </c>
      <c r="AG157" s="14">
        <f t="shared" si="10"/>
        <v>477</v>
      </c>
      <c r="AH157" s="14">
        <v>51.675000000000004</v>
      </c>
      <c r="AI157" s="14">
        <f t="shared" si="8"/>
        <v>155.02500000000001</v>
      </c>
      <c r="AJ157" s="15">
        <f t="shared" si="11"/>
        <v>46.138392857142854</v>
      </c>
      <c r="AK157" s="15">
        <f t="shared" si="9"/>
        <v>138.41517857142856</v>
      </c>
    </row>
    <row r="158" spans="1:37" ht="99.95" customHeight="1" x14ac:dyDescent="0.35">
      <c r="A158" s="11"/>
      <c r="B158" s="11" t="s">
        <v>320</v>
      </c>
      <c r="C158" s="11" t="s">
        <v>321</v>
      </c>
      <c r="D158" s="12">
        <v>1</v>
      </c>
      <c r="E158" s="13"/>
      <c r="F158" s="13"/>
      <c r="G158" s="13"/>
      <c r="H158" s="13"/>
      <c r="I158" s="13"/>
      <c r="J158" s="13">
        <v>1</v>
      </c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4">
        <v>179</v>
      </c>
      <c r="AG158" s="14">
        <f t="shared" si="10"/>
        <v>179</v>
      </c>
      <c r="AH158" s="14">
        <v>58.175000000000004</v>
      </c>
      <c r="AI158" s="14">
        <f t="shared" si="8"/>
        <v>58.175000000000004</v>
      </c>
      <c r="AJ158" s="15">
        <f t="shared" si="11"/>
        <v>51.941964285714285</v>
      </c>
      <c r="AK158" s="15">
        <f t="shared" si="9"/>
        <v>51.941964285714285</v>
      </c>
    </row>
    <row r="159" spans="1:37" ht="99.95" customHeight="1" x14ac:dyDescent="0.35">
      <c r="A159" s="11"/>
      <c r="B159" s="11" t="s">
        <v>322</v>
      </c>
      <c r="C159" s="11" t="s">
        <v>323</v>
      </c>
      <c r="D159" s="12">
        <v>1</v>
      </c>
      <c r="E159" s="13"/>
      <c r="F159" s="13"/>
      <c r="G159" s="13"/>
      <c r="H159" s="13"/>
      <c r="I159" s="13"/>
      <c r="J159" s="13">
        <v>1</v>
      </c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4">
        <v>159</v>
      </c>
      <c r="AG159" s="14">
        <f t="shared" si="10"/>
        <v>159</v>
      </c>
      <c r="AH159" s="14">
        <v>51.675000000000004</v>
      </c>
      <c r="AI159" s="14">
        <f t="shared" si="8"/>
        <v>51.675000000000004</v>
      </c>
      <c r="AJ159" s="15">
        <f t="shared" si="11"/>
        <v>46.138392857142854</v>
      </c>
      <c r="AK159" s="15">
        <f t="shared" si="9"/>
        <v>46.138392857142854</v>
      </c>
    </row>
    <row r="160" spans="1:37" ht="99.95" customHeight="1" x14ac:dyDescent="0.35">
      <c r="A160" s="11"/>
      <c r="B160" s="11" t="s">
        <v>324</v>
      </c>
      <c r="C160" s="11" t="s">
        <v>325</v>
      </c>
      <c r="D160" s="12">
        <v>2</v>
      </c>
      <c r="E160" s="13"/>
      <c r="F160" s="13"/>
      <c r="G160" s="13"/>
      <c r="H160" s="13"/>
      <c r="I160" s="13"/>
      <c r="J160" s="13">
        <v>1</v>
      </c>
      <c r="K160" s="13"/>
      <c r="L160" s="13"/>
      <c r="M160" s="13">
        <v>1</v>
      </c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4">
        <v>159</v>
      </c>
      <c r="AG160" s="14">
        <f t="shared" si="10"/>
        <v>318</v>
      </c>
      <c r="AH160" s="14">
        <v>51.675000000000004</v>
      </c>
      <c r="AI160" s="14">
        <f t="shared" si="8"/>
        <v>103.35000000000001</v>
      </c>
      <c r="AJ160" s="15">
        <f t="shared" si="11"/>
        <v>46.138392857142854</v>
      </c>
      <c r="AK160" s="15">
        <f t="shared" si="9"/>
        <v>92.276785714285708</v>
      </c>
    </row>
    <row r="161" spans="1:37" ht="99.95" customHeight="1" x14ac:dyDescent="0.35">
      <c r="A161" s="11"/>
      <c r="B161" s="11" t="s">
        <v>326</v>
      </c>
      <c r="C161" s="11" t="s">
        <v>327</v>
      </c>
      <c r="D161" s="12">
        <v>7</v>
      </c>
      <c r="E161" s="13"/>
      <c r="F161" s="13"/>
      <c r="G161" s="13"/>
      <c r="H161" s="13"/>
      <c r="I161" s="13"/>
      <c r="J161" s="13">
        <v>1</v>
      </c>
      <c r="K161" s="13"/>
      <c r="L161" s="13"/>
      <c r="M161" s="13">
        <v>1</v>
      </c>
      <c r="N161" s="13">
        <v>1</v>
      </c>
      <c r="O161" s="13">
        <v>1</v>
      </c>
      <c r="P161" s="13">
        <v>3</v>
      </c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4">
        <v>150</v>
      </c>
      <c r="AG161" s="14">
        <f t="shared" si="10"/>
        <v>1050</v>
      </c>
      <c r="AH161" s="14">
        <v>48.75</v>
      </c>
      <c r="AI161" s="14">
        <f t="shared" si="8"/>
        <v>341.25</v>
      </c>
      <c r="AJ161" s="15">
        <f t="shared" si="11"/>
        <v>43.526785714285708</v>
      </c>
      <c r="AK161" s="15">
        <f t="shared" si="9"/>
        <v>304.68749999999994</v>
      </c>
    </row>
    <row r="162" spans="1:37" ht="99.95" customHeight="1" x14ac:dyDescent="0.35">
      <c r="A162" s="11"/>
      <c r="B162" s="11" t="s">
        <v>328</v>
      </c>
      <c r="C162" s="11" t="s">
        <v>329</v>
      </c>
      <c r="D162" s="12">
        <v>1</v>
      </c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>
        <v>1</v>
      </c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4">
        <v>190</v>
      </c>
      <c r="AG162" s="14">
        <f t="shared" si="10"/>
        <v>190</v>
      </c>
      <c r="AH162" s="14">
        <v>61.75</v>
      </c>
      <c r="AI162" s="14">
        <f t="shared" si="8"/>
        <v>61.75</v>
      </c>
      <c r="AJ162" s="15">
        <f t="shared" si="11"/>
        <v>55.133928571428569</v>
      </c>
      <c r="AK162" s="15">
        <f t="shared" si="9"/>
        <v>55.133928571428569</v>
      </c>
    </row>
    <row r="163" spans="1:37" ht="99.95" customHeight="1" x14ac:dyDescent="0.35">
      <c r="A163" s="11"/>
      <c r="B163" s="11" t="s">
        <v>330</v>
      </c>
      <c r="C163" s="11" t="s">
        <v>331</v>
      </c>
      <c r="D163" s="12">
        <v>6</v>
      </c>
      <c r="E163" s="13"/>
      <c r="F163" s="13"/>
      <c r="G163" s="13"/>
      <c r="H163" s="13"/>
      <c r="I163" s="13"/>
      <c r="J163" s="13"/>
      <c r="K163" s="13"/>
      <c r="L163" s="13">
        <v>1</v>
      </c>
      <c r="M163" s="13"/>
      <c r="N163" s="13">
        <v>3</v>
      </c>
      <c r="O163" s="13">
        <v>1</v>
      </c>
      <c r="P163" s="13"/>
      <c r="Q163" s="13"/>
      <c r="R163" s="13"/>
      <c r="S163" s="13"/>
      <c r="T163" s="13">
        <v>1</v>
      </c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4">
        <v>170</v>
      </c>
      <c r="AG163" s="14">
        <f t="shared" si="10"/>
        <v>1020</v>
      </c>
      <c r="AH163" s="14">
        <v>55.25</v>
      </c>
      <c r="AI163" s="14">
        <f t="shared" si="8"/>
        <v>331.5</v>
      </c>
      <c r="AJ163" s="15">
        <f t="shared" si="11"/>
        <v>49.330357142857139</v>
      </c>
      <c r="AK163" s="15">
        <f t="shared" si="9"/>
        <v>295.98214285714283</v>
      </c>
    </row>
    <row r="164" spans="1:37" ht="99.95" customHeight="1" x14ac:dyDescent="0.35">
      <c r="A164" s="11"/>
      <c r="B164" s="11" t="s">
        <v>332</v>
      </c>
      <c r="C164" s="11" t="s">
        <v>261</v>
      </c>
      <c r="D164" s="12">
        <v>1</v>
      </c>
      <c r="E164" s="13"/>
      <c r="F164" s="13"/>
      <c r="G164" s="13"/>
      <c r="H164" s="13"/>
      <c r="I164" s="13"/>
      <c r="J164" s="13">
        <v>1</v>
      </c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4">
        <v>239</v>
      </c>
      <c r="AG164" s="14">
        <f t="shared" si="10"/>
        <v>239</v>
      </c>
      <c r="AH164" s="14">
        <v>77.674999999999997</v>
      </c>
      <c r="AI164" s="14">
        <f t="shared" si="8"/>
        <v>77.674999999999997</v>
      </c>
      <c r="AJ164" s="15">
        <f t="shared" si="11"/>
        <v>69.352678571428555</v>
      </c>
      <c r="AK164" s="15">
        <f t="shared" si="9"/>
        <v>69.352678571428555</v>
      </c>
    </row>
    <row r="165" spans="1:37" ht="99.95" customHeight="1" x14ac:dyDescent="0.35">
      <c r="A165" s="11"/>
      <c r="B165" s="11" t="s">
        <v>333</v>
      </c>
      <c r="C165" s="11" t="s">
        <v>329</v>
      </c>
      <c r="D165" s="12">
        <v>2</v>
      </c>
      <c r="E165" s="13"/>
      <c r="F165" s="13"/>
      <c r="G165" s="13"/>
      <c r="H165" s="13"/>
      <c r="I165" s="13"/>
      <c r="J165" s="13">
        <v>1</v>
      </c>
      <c r="K165" s="13"/>
      <c r="L165" s="13"/>
      <c r="M165" s="13"/>
      <c r="N165" s="13"/>
      <c r="O165" s="13">
        <v>1</v>
      </c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4">
        <v>219</v>
      </c>
      <c r="AG165" s="14">
        <f t="shared" si="10"/>
        <v>438</v>
      </c>
      <c r="AH165" s="14">
        <v>71.174999999999997</v>
      </c>
      <c r="AI165" s="14">
        <f t="shared" si="8"/>
        <v>142.35</v>
      </c>
      <c r="AJ165" s="15">
        <f t="shared" si="11"/>
        <v>63.549107142857132</v>
      </c>
      <c r="AK165" s="15">
        <f t="shared" si="9"/>
        <v>127.09821428571426</v>
      </c>
    </row>
    <row r="166" spans="1:37" ht="99.95" customHeight="1" x14ac:dyDescent="0.35">
      <c r="A166" s="11"/>
      <c r="B166" s="11" t="s">
        <v>334</v>
      </c>
      <c r="C166" s="11" t="s">
        <v>335</v>
      </c>
      <c r="D166" s="12">
        <v>12</v>
      </c>
      <c r="E166" s="13"/>
      <c r="F166" s="13"/>
      <c r="G166" s="13"/>
      <c r="H166" s="13"/>
      <c r="I166" s="13"/>
      <c r="J166" s="13">
        <v>5</v>
      </c>
      <c r="K166" s="13"/>
      <c r="L166" s="13">
        <v>1</v>
      </c>
      <c r="M166" s="13">
        <v>3</v>
      </c>
      <c r="N166" s="13">
        <v>1</v>
      </c>
      <c r="O166" s="13"/>
      <c r="P166" s="13"/>
      <c r="Q166" s="13"/>
      <c r="R166" s="13">
        <v>2</v>
      </c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4">
        <v>210</v>
      </c>
      <c r="AG166" s="14">
        <f t="shared" si="10"/>
        <v>2520</v>
      </c>
      <c r="AH166" s="14">
        <v>68.25</v>
      </c>
      <c r="AI166" s="14">
        <f t="shared" si="8"/>
        <v>819</v>
      </c>
      <c r="AJ166" s="15">
        <f t="shared" si="11"/>
        <v>60.937499999999993</v>
      </c>
      <c r="AK166" s="15">
        <f t="shared" si="9"/>
        <v>731.24999999999989</v>
      </c>
    </row>
    <row r="167" spans="1:37" ht="99.95" customHeight="1" x14ac:dyDescent="0.35">
      <c r="A167" s="11"/>
      <c r="B167" s="11" t="s">
        <v>336</v>
      </c>
      <c r="C167" s="11" t="s">
        <v>276</v>
      </c>
      <c r="D167" s="12">
        <v>4</v>
      </c>
      <c r="E167" s="13"/>
      <c r="F167" s="13"/>
      <c r="G167" s="13"/>
      <c r="H167" s="13"/>
      <c r="I167" s="13"/>
      <c r="J167" s="13">
        <v>2</v>
      </c>
      <c r="K167" s="13"/>
      <c r="L167" s="13"/>
      <c r="M167" s="13"/>
      <c r="N167" s="13"/>
      <c r="O167" s="13"/>
      <c r="P167" s="13"/>
      <c r="Q167" s="13"/>
      <c r="R167" s="13">
        <v>1</v>
      </c>
      <c r="S167" s="13">
        <v>1</v>
      </c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4">
        <v>190</v>
      </c>
      <c r="AG167" s="14">
        <f t="shared" si="10"/>
        <v>760</v>
      </c>
      <c r="AH167" s="14">
        <v>61.75</v>
      </c>
      <c r="AI167" s="14">
        <f t="shared" si="8"/>
        <v>247</v>
      </c>
      <c r="AJ167" s="15">
        <f t="shared" si="11"/>
        <v>55.133928571428569</v>
      </c>
      <c r="AK167" s="15">
        <f t="shared" si="9"/>
        <v>220.53571428571428</v>
      </c>
    </row>
    <row r="168" spans="1:37" ht="99.95" customHeight="1" x14ac:dyDescent="0.35">
      <c r="A168" s="11"/>
      <c r="B168" s="11" t="s">
        <v>337</v>
      </c>
      <c r="C168" s="11" t="s">
        <v>117</v>
      </c>
      <c r="D168" s="12">
        <v>2</v>
      </c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>
        <v>1</v>
      </c>
      <c r="P168" s="13"/>
      <c r="Q168" s="13"/>
      <c r="R168" s="13">
        <v>1</v>
      </c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4">
        <v>219</v>
      </c>
      <c r="AG168" s="14">
        <f t="shared" si="10"/>
        <v>438</v>
      </c>
      <c r="AH168" s="14">
        <v>71.174999999999997</v>
      </c>
      <c r="AI168" s="14">
        <f t="shared" si="8"/>
        <v>142.35</v>
      </c>
      <c r="AJ168" s="15">
        <f t="shared" si="11"/>
        <v>63.549107142857132</v>
      </c>
      <c r="AK168" s="15">
        <f t="shared" si="9"/>
        <v>127.09821428571426</v>
      </c>
    </row>
    <row r="169" spans="1:37" ht="99.95" customHeight="1" x14ac:dyDescent="0.35">
      <c r="A169" s="11"/>
      <c r="B169" s="11" t="s">
        <v>338</v>
      </c>
      <c r="C169" s="11" t="s">
        <v>339</v>
      </c>
      <c r="D169" s="12">
        <v>4</v>
      </c>
      <c r="E169" s="13"/>
      <c r="F169" s="13"/>
      <c r="G169" s="13"/>
      <c r="H169" s="13"/>
      <c r="I169" s="13"/>
      <c r="J169" s="13"/>
      <c r="K169" s="13"/>
      <c r="L169" s="13"/>
      <c r="M169" s="13"/>
      <c r="N169" s="13">
        <v>1</v>
      </c>
      <c r="O169" s="13"/>
      <c r="P169" s="13">
        <v>1</v>
      </c>
      <c r="Q169" s="13"/>
      <c r="R169" s="13">
        <v>2</v>
      </c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4">
        <v>190</v>
      </c>
      <c r="AG169" s="14">
        <f t="shared" si="10"/>
        <v>760</v>
      </c>
      <c r="AH169" s="14">
        <v>61.75</v>
      </c>
      <c r="AI169" s="14">
        <f t="shared" si="8"/>
        <v>247</v>
      </c>
      <c r="AJ169" s="15">
        <f t="shared" si="11"/>
        <v>55.133928571428569</v>
      </c>
      <c r="AK169" s="15">
        <f t="shared" si="9"/>
        <v>220.53571428571428</v>
      </c>
    </row>
    <row r="170" spans="1:37" ht="99.95" customHeight="1" x14ac:dyDescent="0.35">
      <c r="A170" s="11"/>
      <c r="B170" s="11" t="s">
        <v>340</v>
      </c>
      <c r="C170" s="11" t="s">
        <v>279</v>
      </c>
      <c r="D170" s="12">
        <v>3</v>
      </c>
      <c r="E170" s="13"/>
      <c r="F170" s="13"/>
      <c r="G170" s="13"/>
      <c r="H170" s="13"/>
      <c r="I170" s="13"/>
      <c r="J170" s="13">
        <v>3</v>
      </c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4">
        <v>179</v>
      </c>
      <c r="AG170" s="14">
        <f t="shared" si="10"/>
        <v>537</v>
      </c>
      <c r="AH170" s="14">
        <v>58.175000000000004</v>
      </c>
      <c r="AI170" s="14">
        <f t="shared" si="8"/>
        <v>174.52500000000001</v>
      </c>
      <c r="AJ170" s="15">
        <f t="shared" si="11"/>
        <v>51.941964285714285</v>
      </c>
      <c r="AK170" s="15">
        <f t="shared" si="9"/>
        <v>155.82589285714286</v>
      </c>
    </row>
    <row r="171" spans="1:37" ht="99.95" customHeight="1" x14ac:dyDescent="0.35">
      <c r="A171" s="11"/>
      <c r="B171" s="11" t="s">
        <v>341</v>
      </c>
      <c r="C171" s="11" t="s">
        <v>331</v>
      </c>
      <c r="D171" s="12">
        <v>2</v>
      </c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>
        <v>1</v>
      </c>
      <c r="P171" s="13"/>
      <c r="Q171" s="13"/>
      <c r="R171" s="13">
        <v>1</v>
      </c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4">
        <v>170</v>
      </c>
      <c r="AG171" s="14">
        <f t="shared" si="10"/>
        <v>340</v>
      </c>
      <c r="AH171" s="14">
        <v>55.25</v>
      </c>
      <c r="AI171" s="14">
        <f t="shared" si="8"/>
        <v>110.5</v>
      </c>
      <c r="AJ171" s="15">
        <f t="shared" si="11"/>
        <v>49.330357142857139</v>
      </c>
      <c r="AK171" s="15">
        <f t="shared" si="9"/>
        <v>98.660714285714278</v>
      </c>
    </row>
    <row r="172" spans="1:37" ht="99.95" customHeight="1" x14ac:dyDescent="0.35">
      <c r="A172" s="11"/>
      <c r="B172" s="11" t="s">
        <v>342</v>
      </c>
      <c r="C172" s="11" t="s">
        <v>343</v>
      </c>
      <c r="D172" s="12">
        <v>3</v>
      </c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>
        <v>1</v>
      </c>
      <c r="R172" s="13">
        <v>1</v>
      </c>
      <c r="S172" s="13">
        <v>1</v>
      </c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4">
        <v>190</v>
      </c>
      <c r="AG172" s="14">
        <f t="shared" si="10"/>
        <v>570</v>
      </c>
      <c r="AH172" s="14">
        <v>61.75</v>
      </c>
      <c r="AI172" s="14">
        <f t="shared" si="8"/>
        <v>185.25</v>
      </c>
      <c r="AJ172" s="15">
        <f t="shared" si="11"/>
        <v>55.133928571428569</v>
      </c>
      <c r="AK172" s="15">
        <f t="shared" si="9"/>
        <v>165.40178571428572</v>
      </c>
    </row>
    <row r="173" spans="1:37" ht="99.95" customHeight="1" x14ac:dyDescent="0.35">
      <c r="A173" s="11"/>
      <c r="B173" s="11" t="s">
        <v>344</v>
      </c>
      <c r="C173" s="11" t="s">
        <v>345</v>
      </c>
      <c r="D173" s="12">
        <v>10</v>
      </c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>
        <v>5</v>
      </c>
      <c r="P173" s="13"/>
      <c r="Q173" s="13">
        <v>3</v>
      </c>
      <c r="R173" s="13">
        <v>1</v>
      </c>
      <c r="S173" s="13"/>
      <c r="T173" s="13">
        <v>1</v>
      </c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4">
        <v>190</v>
      </c>
      <c r="AG173" s="14">
        <f t="shared" si="10"/>
        <v>1900</v>
      </c>
      <c r="AH173" s="14">
        <v>61.75</v>
      </c>
      <c r="AI173" s="14">
        <f t="shared" si="8"/>
        <v>617.5</v>
      </c>
      <c r="AJ173" s="15">
        <f t="shared" si="11"/>
        <v>55.133928571428569</v>
      </c>
      <c r="AK173" s="15">
        <f t="shared" si="9"/>
        <v>551.33928571428567</v>
      </c>
    </row>
    <row r="174" spans="1:37" ht="99.95" customHeight="1" x14ac:dyDescent="0.35">
      <c r="A174" s="11"/>
      <c r="B174" s="11" t="s">
        <v>346</v>
      </c>
      <c r="C174" s="11" t="s">
        <v>331</v>
      </c>
      <c r="D174" s="12">
        <v>1</v>
      </c>
      <c r="E174" s="13"/>
      <c r="F174" s="13"/>
      <c r="G174" s="13"/>
      <c r="H174" s="13"/>
      <c r="I174" s="13"/>
      <c r="J174" s="13">
        <v>1</v>
      </c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4">
        <v>179</v>
      </c>
      <c r="AG174" s="14">
        <f t="shared" si="10"/>
        <v>179</v>
      </c>
      <c r="AH174" s="14">
        <v>58.175000000000004</v>
      </c>
      <c r="AI174" s="14">
        <f t="shared" si="8"/>
        <v>58.175000000000004</v>
      </c>
      <c r="AJ174" s="15">
        <f t="shared" si="11"/>
        <v>51.941964285714285</v>
      </c>
      <c r="AK174" s="15">
        <f t="shared" si="9"/>
        <v>51.941964285714285</v>
      </c>
    </row>
    <row r="175" spans="1:37" ht="99.95" customHeight="1" x14ac:dyDescent="0.35">
      <c r="A175" s="11"/>
      <c r="B175" s="11" t="s">
        <v>347</v>
      </c>
      <c r="C175" s="11" t="s">
        <v>261</v>
      </c>
      <c r="D175" s="12">
        <v>1</v>
      </c>
      <c r="E175" s="13"/>
      <c r="F175" s="13"/>
      <c r="G175" s="13"/>
      <c r="H175" s="13"/>
      <c r="I175" s="13"/>
      <c r="J175" s="13">
        <v>1</v>
      </c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4">
        <v>150</v>
      </c>
      <c r="AG175" s="14">
        <f t="shared" si="10"/>
        <v>150</v>
      </c>
      <c r="AH175" s="14">
        <v>48.75</v>
      </c>
      <c r="AI175" s="14">
        <f t="shared" si="8"/>
        <v>48.75</v>
      </c>
      <c r="AJ175" s="15">
        <f t="shared" si="11"/>
        <v>43.526785714285708</v>
      </c>
      <c r="AK175" s="15">
        <f t="shared" si="9"/>
        <v>43.526785714285708</v>
      </c>
    </row>
    <row r="176" spans="1:37" ht="99.95" customHeight="1" x14ac:dyDescent="0.35">
      <c r="A176" s="11"/>
      <c r="B176" s="11" t="s">
        <v>348</v>
      </c>
      <c r="C176" s="11" t="s">
        <v>349</v>
      </c>
      <c r="D176" s="12">
        <v>6</v>
      </c>
      <c r="E176" s="13"/>
      <c r="F176" s="13"/>
      <c r="G176" s="13"/>
      <c r="H176" s="13"/>
      <c r="I176" s="13"/>
      <c r="J176" s="13">
        <v>1</v>
      </c>
      <c r="K176" s="13">
        <v>1</v>
      </c>
      <c r="L176" s="13">
        <v>1</v>
      </c>
      <c r="M176" s="13">
        <v>1</v>
      </c>
      <c r="N176" s="13"/>
      <c r="O176" s="13">
        <v>1</v>
      </c>
      <c r="P176" s="13"/>
      <c r="Q176" s="13"/>
      <c r="R176" s="13">
        <v>1</v>
      </c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4">
        <v>219</v>
      </c>
      <c r="AG176" s="14">
        <f t="shared" si="10"/>
        <v>1314</v>
      </c>
      <c r="AH176" s="14">
        <v>71.174999999999997</v>
      </c>
      <c r="AI176" s="14">
        <f t="shared" si="8"/>
        <v>427.04999999999995</v>
      </c>
      <c r="AJ176" s="15">
        <f t="shared" si="11"/>
        <v>63.549107142857132</v>
      </c>
      <c r="AK176" s="15">
        <f t="shared" si="9"/>
        <v>381.29464285714278</v>
      </c>
    </row>
    <row r="177" spans="1:37" ht="99.95" customHeight="1" x14ac:dyDescent="0.35">
      <c r="A177" s="11"/>
      <c r="B177" s="11" t="s">
        <v>350</v>
      </c>
      <c r="C177" s="11" t="s">
        <v>351</v>
      </c>
      <c r="D177" s="12">
        <v>3</v>
      </c>
      <c r="E177" s="13"/>
      <c r="F177" s="13"/>
      <c r="G177" s="13"/>
      <c r="H177" s="13"/>
      <c r="I177" s="13"/>
      <c r="J177" s="13">
        <v>2</v>
      </c>
      <c r="K177" s="13"/>
      <c r="L177" s="13"/>
      <c r="M177" s="13"/>
      <c r="N177" s="13"/>
      <c r="O177" s="13"/>
      <c r="P177" s="13"/>
      <c r="Q177" s="13"/>
      <c r="R177" s="13">
        <v>1</v>
      </c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4">
        <v>190</v>
      </c>
      <c r="AG177" s="14">
        <f t="shared" si="10"/>
        <v>570</v>
      </c>
      <c r="AH177" s="14">
        <v>61.75</v>
      </c>
      <c r="AI177" s="14">
        <f t="shared" si="8"/>
        <v>185.25</v>
      </c>
      <c r="AJ177" s="15">
        <f t="shared" si="11"/>
        <v>55.133928571428569</v>
      </c>
      <c r="AK177" s="15">
        <f t="shared" si="9"/>
        <v>165.40178571428572</v>
      </c>
    </row>
    <row r="178" spans="1:37" ht="99.95" customHeight="1" x14ac:dyDescent="0.35">
      <c r="A178" s="11"/>
      <c r="B178" s="11" t="s">
        <v>352</v>
      </c>
      <c r="C178" s="11" t="s">
        <v>353</v>
      </c>
      <c r="D178" s="12">
        <v>1</v>
      </c>
      <c r="E178" s="13"/>
      <c r="F178" s="13"/>
      <c r="G178" s="13"/>
      <c r="H178" s="13"/>
      <c r="I178" s="13"/>
      <c r="J178" s="13"/>
      <c r="K178" s="13">
        <v>1</v>
      </c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4">
        <v>110</v>
      </c>
      <c r="AG178" s="14">
        <f t="shared" si="10"/>
        <v>110</v>
      </c>
      <c r="AH178" s="14">
        <v>35.75</v>
      </c>
      <c r="AI178" s="14">
        <f t="shared" si="8"/>
        <v>35.75</v>
      </c>
      <c r="AJ178" s="15">
        <f t="shared" si="11"/>
        <v>31.919642857142854</v>
      </c>
      <c r="AK178" s="15">
        <f t="shared" si="9"/>
        <v>31.919642857142854</v>
      </c>
    </row>
    <row r="179" spans="1:37" ht="99.95" customHeight="1" x14ac:dyDescent="0.35">
      <c r="A179" s="11"/>
      <c r="B179" s="11" t="s">
        <v>354</v>
      </c>
      <c r="C179" s="11" t="s">
        <v>355</v>
      </c>
      <c r="D179" s="12">
        <v>3</v>
      </c>
      <c r="E179" s="13"/>
      <c r="F179" s="13"/>
      <c r="G179" s="13"/>
      <c r="H179" s="13"/>
      <c r="I179" s="13"/>
      <c r="J179" s="13">
        <v>1</v>
      </c>
      <c r="K179" s="13"/>
      <c r="L179" s="13"/>
      <c r="M179" s="13"/>
      <c r="N179" s="13"/>
      <c r="O179" s="13"/>
      <c r="P179" s="13">
        <v>1</v>
      </c>
      <c r="Q179" s="13">
        <v>1</v>
      </c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4">
        <v>139</v>
      </c>
      <c r="AG179" s="14">
        <f t="shared" si="10"/>
        <v>417</v>
      </c>
      <c r="AH179" s="14">
        <v>45.175000000000004</v>
      </c>
      <c r="AI179" s="14">
        <f t="shared" si="8"/>
        <v>135.52500000000001</v>
      </c>
      <c r="AJ179" s="15">
        <f t="shared" si="11"/>
        <v>40.334821428571431</v>
      </c>
      <c r="AK179" s="15">
        <f t="shared" si="9"/>
        <v>121.00446428571429</v>
      </c>
    </row>
    <row r="180" spans="1:37" ht="99.95" customHeight="1" x14ac:dyDescent="0.35">
      <c r="A180" s="11"/>
      <c r="B180" s="11" t="s">
        <v>356</v>
      </c>
      <c r="C180" s="11" t="s">
        <v>357</v>
      </c>
      <c r="D180" s="12">
        <v>2</v>
      </c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>
        <v>2</v>
      </c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4">
        <v>159</v>
      </c>
      <c r="AG180" s="14">
        <f t="shared" si="10"/>
        <v>318</v>
      </c>
      <c r="AH180" s="14">
        <v>51.675000000000004</v>
      </c>
      <c r="AI180" s="14">
        <f t="shared" si="8"/>
        <v>103.35000000000001</v>
      </c>
      <c r="AJ180" s="15">
        <f t="shared" si="11"/>
        <v>46.138392857142854</v>
      </c>
      <c r="AK180" s="15">
        <f t="shared" si="9"/>
        <v>92.276785714285708</v>
      </c>
    </row>
    <row r="181" spans="1:37" ht="99.95" customHeight="1" x14ac:dyDescent="0.35">
      <c r="A181" s="11"/>
      <c r="B181" s="11" t="s">
        <v>358</v>
      </c>
      <c r="C181" s="11" t="s">
        <v>359</v>
      </c>
      <c r="D181" s="12">
        <v>2</v>
      </c>
      <c r="E181" s="13"/>
      <c r="F181" s="13"/>
      <c r="G181" s="13"/>
      <c r="H181" s="13"/>
      <c r="I181" s="13"/>
      <c r="J181" s="13"/>
      <c r="K181" s="13"/>
      <c r="L181" s="13">
        <v>1</v>
      </c>
      <c r="M181" s="13">
        <v>1</v>
      </c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4">
        <v>110</v>
      </c>
      <c r="AG181" s="14">
        <f t="shared" si="10"/>
        <v>220</v>
      </c>
      <c r="AH181" s="14">
        <v>35.75</v>
      </c>
      <c r="AI181" s="14">
        <f t="shared" si="8"/>
        <v>71.5</v>
      </c>
      <c r="AJ181" s="15">
        <f t="shared" si="11"/>
        <v>31.919642857142854</v>
      </c>
      <c r="AK181" s="15">
        <f t="shared" si="9"/>
        <v>63.839285714285708</v>
      </c>
    </row>
    <row r="182" spans="1:37" ht="99.95" customHeight="1" x14ac:dyDescent="0.35">
      <c r="A182" s="11"/>
      <c r="B182" s="11" t="s">
        <v>360</v>
      </c>
      <c r="C182" s="11" t="s">
        <v>77</v>
      </c>
      <c r="D182" s="12">
        <v>5</v>
      </c>
      <c r="E182" s="13"/>
      <c r="F182" s="13"/>
      <c r="G182" s="13"/>
      <c r="H182" s="13"/>
      <c r="I182" s="13"/>
      <c r="J182" s="13"/>
      <c r="K182" s="13"/>
      <c r="L182" s="13">
        <v>1</v>
      </c>
      <c r="M182" s="13"/>
      <c r="N182" s="13">
        <v>2</v>
      </c>
      <c r="O182" s="13"/>
      <c r="P182" s="13">
        <v>1</v>
      </c>
      <c r="Q182" s="13"/>
      <c r="R182" s="13">
        <v>1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4">
        <v>158</v>
      </c>
      <c r="AG182" s="14">
        <f t="shared" si="10"/>
        <v>790</v>
      </c>
      <c r="AH182" s="14">
        <v>51.35</v>
      </c>
      <c r="AI182" s="14">
        <f t="shared" si="8"/>
        <v>256.75</v>
      </c>
      <c r="AJ182" s="15">
        <f t="shared" si="11"/>
        <v>45.848214285714285</v>
      </c>
      <c r="AK182" s="15">
        <f t="shared" si="9"/>
        <v>229.24107142857142</v>
      </c>
    </row>
    <row r="183" spans="1:37" ht="99.95" customHeight="1" x14ac:dyDescent="0.35">
      <c r="A183" s="11"/>
      <c r="B183" s="11" t="s">
        <v>361</v>
      </c>
      <c r="C183" s="11" t="s">
        <v>73</v>
      </c>
      <c r="D183" s="12">
        <v>3</v>
      </c>
      <c r="E183" s="13"/>
      <c r="F183" s="13"/>
      <c r="G183" s="13"/>
      <c r="H183" s="13"/>
      <c r="I183" s="13"/>
      <c r="J183" s="13"/>
      <c r="K183" s="13"/>
      <c r="L183" s="13">
        <v>1</v>
      </c>
      <c r="M183" s="13"/>
      <c r="N183" s="13">
        <v>1</v>
      </c>
      <c r="O183" s="13">
        <v>1</v>
      </c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4">
        <v>139</v>
      </c>
      <c r="AG183" s="14">
        <f t="shared" si="10"/>
        <v>417</v>
      </c>
      <c r="AH183" s="14">
        <v>45.175000000000004</v>
      </c>
      <c r="AI183" s="14">
        <f t="shared" si="8"/>
        <v>135.52500000000001</v>
      </c>
      <c r="AJ183" s="15">
        <f t="shared" si="11"/>
        <v>40.334821428571431</v>
      </c>
      <c r="AK183" s="15">
        <f t="shared" si="9"/>
        <v>121.00446428571429</v>
      </c>
    </row>
    <row r="184" spans="1:37" ht="99.95" customHeight="1" x14ac:dyDescent="0.35">
      <c r="A184" s="11"/>
      <c r="B184" s="11" t="s">
        <v>362</v>
      </c>
      <c r="C184" s="11" t="s">
        <v>363</v>
      </c>
      <c r="D184" s="12">
        <v>2</v>
      </c>
      <c r="E184" s="13"/>
      <c r="F184" s="13"/>
      <c r="G184" s="13"/>
      <c r="H184" s="13"/>
      <c r="I184" s="13"/>
      <c r="J184" s="13"/>
      <c r="K184" s="13"/>
      <c r="L184" s="13"/>
      <c r="M184" s="13"/>
      <c r="N184" s="13">
        <v>1</v>
      </c>
      <c r="O184" s="13"/>
      <c r="P184" s="13">
        <v>1</v>
      </c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4">
        <v>278</v>
      </c>
      <c r="AG184" s="14">
        <f t="shared" si="10"/>
        <v>556</v>
      </c>
      <c r="AH184" s="14">
        <v>90.350000000000009</v>
      </c>
      <c r="AI184" s="14">
        <f t="shared" si="8"/>
        <v>180.70000000000002</v>
      </c>
      <c r="AJ184" s="15">
        <f t="shared" si="11"/>
        <v>80.669642857142861</v>
      </c>
      <c r="AK184" s="15">
        <f t="shared" si="9"/>
        <v>161.33928571428572</v>
      </c>
    </row>
    <row r="185" spans="1:37" ht="99.95" customHeight="1" x14ac:dyDescent="0.35">
      <c r="A185" s="11"/>
      <c r="B185" s="11" t="s">
        <v>364</v>
      </c>
      <c r="C185" s="11" t="s">
        <v>365</v>
      </c>
      <c r="D185" s="12">
        <v>2</v>
      </c>
      <c r="E185" s="13"/>
      <c r="F185" s="13"/>
      <c r="G185" s="13"/>
      <c r="H185" s="13"/>
      <c r="I185" s="13"/>
      <c r="J185" s="13"/>
      <c r="K185" s="13"/>
      <c r="L185" s="13">
        <v>1</v>
      </c>
      <c r="M185" s="13"/>
      <c r="N185" s="13">
        <v>1</v>
      </c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4">
        <v>219</v>
      </c>
      <c r="AG185" s="14">
        <f t="shared" si="10"/>
        <v>438</v>
      </c>
      <c r="AH185" s="14">
        <v>71.174999999999997</v>
      </c>
      <c r="AI185" s="14">
        <f t="shared" si="8"/>
        <v>142.35</v>
      </c>
      <c r="AJ185" s="15">
        <f t="shared" si="11"/>
        <v>63.549107142857132</v>
      </c>
      <c r="AK185" s="15">
        <f t="shared" si="9"/>
        <v>127.09821428571426</v>
      </c>
    </row>
    <row r="186" spans="1:37" ht="99.95" customHeight="1" x14ac:dyDescent="0.35">
      <c r="A186" s="11"/>
      <c r="B186" s="11" t="s">
        <v>366</v>
      </c>
      <c r="C186" s="11" t="s">
        <v>367</v>
      </c>
      <c r="D186" s="12">
        <v>2</v>
      </c>
      <c r="E186" s="13"/>
      <c r="F186" s="13"/>
      <c r="G186" s="13"/>
      <c r="H186" s="13"/>
      <c r="I186" s="13"/>
      <c r="J186" s="13"/>
      <c r="K186" s="13"/>
      <c r="L186" s="13"/>
      <c r="M186" s="13">
        <v>1</v>
      </c>
      <c r="N186" s="13"/>
      <c r="O186" s="13"/>
      <c r="P186" s="13">
        <v>1</v>
      </c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4">
        <v>171</v>
      </c>
      <c r="AG186" s="14">
        <f t="shared" si="10"/>
        <v>342</v>
      </c>
      <c r="AH186" s="14">
        <v>55.575000000000003</v>
      </c>
      <c r="AI186" s="14">
        <f t="shared" si="8"/>
        <v>111.15</v>
      </c>
      <c r="AJ186" s="15">
        <f t="shared" si="11"/>
        <v>49.620535714285715</v>
      </c>
      <c r="AK186" s="15">
        <f t="shared" si="9"/>
        <v>99.241071428571431</v>
      </c>
    </row>
    <row r="187" spans="1:37" ht="99.95" customHeight="1" x14ac:dyDescent="0.35">
      <c r="A187" s="11"/>
      <c r="B187" s="11" t="s">
        <v>368</v>
      </c>
      <c r="C187" s="11" t="s">
        <v>369</v>
      </c>
      <c r="D187" s="12">
        <v>1</v>
      </c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>
        <v>1</v>
      </c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4">
        <v>219</v>
      </c>
      <c r="AG187" s="14">
        <f t="shared" si="10"/>
        <v>219</v>
      </c>
      <c r="AH187" s="14">
        <v>71.174999999999997</v>
      </c>
      <c r="AI187" s="14">
        <f t="shared" si="8"/>
        <v>71.174999999999997</v>
      </c>
      <c r="AJ187" s="15">
        <f t="shared" si="11"/>
        <v>63.549107142857132</v>
      </c>
      <c r="AK187" s="15">
        <f t="shared" si="9"/>
        <v>63.549107142857132</v>
      </c>
    </row>
    <row r="188" spans="1:37" ht="99.95" customHeight="1" x14ac:dyDescent="0.35">
      <c r="A188" s="11"/>
      <c r="B188" s="11" t="s">
        <v>370</v>
      </c>
      <c r="C188" s="11" t="s">
        <v>371</v>
      </c>
      <c r="D188" s="12">
        <v>1</v>
      </c>
      <c r="E188" s="13"/>
      <c r="F188" s="13"/>
      <c r="G188" s="13"/>
      <c r="H188" s="13"/>
      <c r="I188" s="13"/>
      <c r="J188" s="13"/>
      <c r="K188" s="13"/>
      <c r="L188" s="13"/>
      <c r="M188" s="13"/>
      <c r="N188" s="13">
        <v>1</v>
      </c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4">
        <v>191</v>
      </c>
      <c r="AG188" s="14">
        <f t="shared" si="10"/>
        <v>191</v>
      </c>
      <c r="AH188" s="14">
        <v>62.075000000000003</v>
      </c>
      <c r="AI188" s="14">
        <f t="shared" si="8"/>
        <v>62.075000000000003</v>
      </c>
      <c r="AJ188" s="15">
        <f t="shared" si="11"/>
        <v>55.424107142857139</v>
      </c>
      <c r="AK188" s="15">
        <f t="shared" si="9"/>
        <v>55.424107142857139</v>
      </c>
    </row>
    <row r="189" spans="1:37" ht="99.95" customHeight="1" x14ac:dyDescent="0.35">
      <c r="A189" s="11"/>
      <c r="B189" s="11" t="s">
        <v>372</v>
      </c>
      <c r="C189" s="11" t="s">
        <v>373</v>
      </c>
      <c r="D189" s="12">
        <v>1</v>
      </c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>
        <v>1</v>
      </c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4">
        <v>199</v>
      </c>
      <c r="AG189" s="14">
        <f t="shared" si="10"/>
        <v>199</v>
      </c>
      <c r="AH189" s="14">
        <v>64.674999999999997</v>
      </c>
      <c r="AI189" s="14">
        <f t="shared" si="8"/>
        <v>64.674999999999997</v>
      </c>
      <c r="AJ189" s="15">
        <f t="shared" si="11"/>
        <v>57.745535714285708</v>
      </c>
      <c r="AK189" s="15">
        <f t="shared" si="9"/>
        <v>57.745535714285708</v>
      </c>
    </row>
    <row r="190" spans="1:37" ht="99.95" customHeight="1" x14ac:dyDescent="0.35">
      <c r="A190" s="11"/>
      <c r="B190" s="11" t="s">
        <v>374</v>
      </c>
      <c r="C190" s="11" t="s">
        <v>375</v>
      </c>
      <c r="D190" s="12">
        <v>5</v>
      </c>
      <c r="E190" s="13"/>
      <c r="F190" s="13"/>
      <c r="G190" s="13"/>
      <c r="H190" s="13"/>
      <c r="I190" s="13"/>
      <c r="J190" s="13">
        <v>2</v>
      </c>
      <c r="K190" s="13"/>
      <c r="L190" s="13"/>
      <c r="M190" s="13"/>
      <c r="N190" s="13">
        <v>1</v>
      </c>
      <c r="O190" s="13"/>
      <c r="P190" s="13"/>
      <c r="Q190" s="13"/>
      <c r="R190" s="13">
        <v>1</v>
      </c>
      <c r="S190" s="13"/>
      <c r="T190" s="13">
        <v>1</v>
      </c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4">
        <v>170</v>
      </c>
      <c r="AG190" s="14">
        <f t="shared" si="10"/>
        <v>850</v>
      </c>
      <c r="AH190" s="14">
        <v>55.25</v>
      </c>
      <c r="AI190" s="14">
        <f t="shared" si="8"/>
        <v>276.25</v>
      </c>
      <c r="AJ190" s="15">
        <f t="shared" si="11"/>
        <v>49.330357142857139</v>
      </c>
      <c r="AK190" s="15">
        <f t="shared" si="9"/>
        <v>246.65178571428569</v>
      </c>
    </row>
    <row r="191" spans="1:37" ht="99.95" customHeight="1" x14ac:dyDescent="0.35">
      <c r="A191" s="11"/>
      <c r="B191" s="11" t="s">
        <v>376</v>
      </c>
      <c r="C191" s="11" t="s">
        <v>377</v>
      </c>
      <c r="D191" s="12">
        <v>1</v>
      </c>
      <c r="E191" s="13"/>
      <c r="F191" s="13"/>
      <c r="G191" s="13"/>
      <c r="H191" s="13"/>
      <c r="I191" s="13"/>
      <c r="J191" s="13"/>
      <c r="K191" s="13">
        <v>1</v>
      </c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4">
        <v>170</v>
      </c>
      <c r="AG191" s="14">
        <f t="shared" si="10"/>
        <v>170</v>
      </c>
      <c r="AH191" s="14">
        <v>55.25</v>
      </c>
      <c r="AI191" s="14">
        <f t="shared" si="8"/>
        <v>55.25</v>
      </c>
      <c r="AJ191" s="15">
        <f t="shared" si="11"/>
        <v>49.330357142857139</v>
      </c>
      <c r="AK191" s="15">
        <f t="shared" si="9"/>
        <v>49.330357142857139</v>
      </c>
    </row>
    <row r="192" spans="1:37" ht="99.95" customHeight="1" x14ac:dyDescent="0.35">
      <c r="A192" s="11"/>
      <c r="B192" s="11" t="s">
        <v>378</v>
      </c>
      <c r="C192" s="11" t="s">
        <v>379</v>
      </c>
      <c r="D192" s="12">
        <v>1</v>
      </c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>
        <v>1</v>
      </c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4">
        <v>170</v>
      </c>
      <c r="AG192" s="14">
        <f t="shared" si="10"/>
        <v>170</v>
      </c>
      <c r="AH192" s="14">
        <v>55.25</v>
      </c>
      <c r="AI192" s="14">
        <f t="shared" si="8"/>
        <v>55.25</v>
      </c>
      <c r="AJ192" s="15">
        <f t="shared" si="11"/>
        <v>49.330357142857139</v>
      </c>
      <c r="AK192" s="15">
        <f t="shared" si="9"/>
        <v>49.330357142857139</v>
      </c>
    </row>
    <row r="193" spans="1:37" ht="99.95" customHeight="1" x14ac:dyDescent="0.35">
      <c r="A193" s="11"/>
      <c r="B193" s="11" t="s">
        <v>380</v>
      </c>
      <c r="C193" s="11" t="s">
        <v>381</v>
      </c>
      <c r="D193" s="12">
        <v>1</v>
      </c>
      <c r="E193" s="13"/>
      <c r="F193" s="13"/>
      <c r="G193" s="13"/>
      <c r="H193" s="13"/>
      <c r="I193" s="13"/>
      <c r="J193" s="13"/>
      <c r="K193" s="13"/>
      <c r="L193" s="13">
        <v>1</v>
      </c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4">
        <v>139</v>
      </c>
      <c r="AG193" s="14">
        <f t="shared" si="10"/>
        <v>139</v>
      </c>
      <c r="AH193" s="14">
        <v>45.175000000000004</v>
      </c>
      <c r="AI193" s="14">
        <f t="shared" si="8"/>
        <v>45.175000000000004</v>
      </c>
      <c r="AJ193" s="15">
        <f t="shared" si="11"/>
        <v>40.334821428571431</v>
      </c>
      <c r="AK193" s="15">
        <f t="shared" si="9"/>
        <v>40.334821428571431</v>
      </c>
    </row>
    <row r="194" spans="1:37" ht="99.95" customHeight="1" x14ac:dyDescent="0.35">
      <c r="A194" s="11"/>
      <c r="B194" s="11" t="s">
        <v>382</v>
      </c>
      <c r="C194" s="11" t="s">
        <v>383</v>
      </c>
      <c r="D194" s="12">
        <v>9</v>
      </c>
      <c r="E194" s="13"/>
      <c r="F194" s="13"/>
      <c r="G194" s="13"/>
      <c r="H194" s="13"/>
      <c r="I194" s="13"/>
      <c r="J194" s="13">
        <v>3</v>
      </c>
      <c r="K194" s="13"/>
      <c r="L194" s="13">
        <v>3</v>
      </c>
      <c r="M194" s="13">
        <v>1</v>
      </c>
      <c r="N194" s="13">
        <v>1</v>
      </c>
      <c r="O194" s="13"/>
      <c r="P194" s="13"/>
      <c r="Q194" s="13"/>
      <c r="R194" s="13">
        <v>1</v>
      </c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4">
        <v>190</v>
      </c>
      <c r="AG194" s="14">
        <f t="shared" si="10"/>
        <v>1710</v>
      </c>
      <c r="AH194" s="14">
        <v>61.75</v>
      </c>
      <c r="AI194" s="14">
        <f t="shared" si="8"/>
        <v>555.75</v>
      </c>
      <c r="AJ194" s="15">
        <f t="shared" si="11"/>
        <v>55.133928571428569</v>
      </c>
      <c r="AK194" s="15">
        <f t="shared" si="9"/>
        <v>496.20535714285711</v>
      </c>
    </row>
    <row r="195" spans="1:37" ht="99.95" customHeight="1" x14ac:dyDescent="0.35">
      <c r="A195" s="11"/>
      <c r="B195" s="11" t="s">
        <v>384</v>
      </c>
      <c r="C195" s="11" t="s">
        <v>385</v>
      </c>
      <c r="D195" s="12">
        <v>1</v>
      </c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>
        <v>1</v>
      </c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4">
        <v>150</v>
      </c>
      <c r="AG195" s="14">
        <f t="shared" si="10"/>
        <v>150</v>
      </c>
      <c r="AH195" s="14">
        <v>48.75</v>
      </c>
      <c r="AI195" s="14">
        <f t="shared" si="8"/>
        <v>48.75</v>
      </c>
      <c r="AJ195" s="15">
        <f t="shared" si="11"/>
        <v>43.526785714285708</v>
      </c>
      <c r="AK195" s="15">
        <f t="shared" si="9"/>
        <v>43.526785714285708</v>
      </c>
    </row>
    <row r="196" spans="1:37" ht="99.95" customHeight="1" x14ac:dyDescent="0.35">
      <c r="A196" s="11"/>
      <c r="B196" s="11" t="s">
        <v>386</v>
      </c>
      <c r="C196" s="11" t="s">
        <v>387</v>
      </c>
      <c r="D196" s="12">
        <v>8</v>
      </c>
      <c r="E196" s="13"/>
      <c r="F196" s="13"/>
      <c r="G196" s="13"/>
      <c r="H196" s="13"/>
      <c r="I196" s="13"/>
      <c r="J196" s="13"/>
      <c r="K196" s="13">
        <v>1</v>
      </c>
      <c r="L196" s="13">
        <v>3</v>
      </c>
      <c r="M196" s="13">
        <v>1</v>
      </c>
      <c r="N196" s="13">
        <v>2</v>
      </c>
      <c r="O196" s="13"/>
      <c r="P196" s="13">
        <v>1</v>
      </c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4">
        <v>179</v>
      </c>
      <c r="AG196" s="14">
        <f t="shared" si="10"/>
        <v>1432</v>
      </c>
      <c r="AH196" s="14">
        <v>58.175000000000004</v>
      </c>
      <c r="AI196" s="14">
        <f t="shared" si="8"/>
        <v>465.40000000000003</v>
      </c>
      <c r="AJ196" s="15">
        <f t="shared" si="11"/>
        <v>51.941964285714285</v>
      </c>
      <c r="AK196" s="15">
        <f t="shared" si="9"/>
        <v>415.53571428571428</v>
      </c>
    </row>
    <row r="197" spans="1:37" ht="99.95" customHeight="1" x14ac:dyDescent="0.35">
      <c r="A197" s="11"/>
      <c r="B197" s="11" t="s">
        <v>388</v>
      </c>
      <c r="C197" s="11" t="s">
        <v>389</v>
      </c>
      <c r="D197" s="12">
        <v>2</v>
      </c>
      <c r="E197" s="13"/>
      <c r="F197" s="13"/>
      <c r="G197" s="13"/>
      <c r="H197" s="13"/>
      <c r="I197" s="13"/>
      <c r="J197" s="13"/>
      <c r="K197" s="13"/>
      <c r="L197" s="13"/>
      <c r="M197" s="13"/>
      <c r="N197" s="13">
        <v>1</v>
      </c>
      <c r="O197" s="13"/>
      <c r="P197" s="13"/>
      <c r="Q197" s="13"/>
      <c r="R197" s="13">
        <v>1</v>
      </c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4">
        <v>190</v>
      </c>
      <c r="AG197" s="14">
        <f t="shared" si="10"/>
        <v>380</v>
      </c>
      <c r="AH197" s="14">
        <v>61.75</v>
      </c>
      <c r="AI197" s="14">
        <f t="shared" si="8"/>
        <v>123.5</v>
      </c>
      <c r="AJ197" s="15">
        <f t="shared" si="11"/>
        <v>55.133928571428569</v>
      </c>
      <c r="AK197" s="15">
        <f t="shared" si="9"/>
        <v>110.26785714285714</v>
      </c>
    </row>
    <row r="198" spans="1:37" ht="99.95" customHeight="1" x14ac:dyDescent="0.35">
      <c r="A198" s="11"/>
      <c r="B198" s="11" t="s">
        <v>390</v>
      </c>
      <c r="C198" s="11" t="s">
        <v>391</v>
      </c>
      <c r="D198" s="12">
        <v>6</v>
      </c>
      <c r="E198" s="13"/>
      <c r="F198" s="13"/>
      <c r="G198" s="13"/>
      <c r="H198" s="13"/>
      <c r="I198" s="13"/>
      <c r="J198" s="13">
        <v>1</v>
      </c>
      <c r="K198" s="13"/>
      <c r="L198" s="13"/>
      <c r="M198" s="13"/>
      <c r="N198" s="13"/>
      <c r="O198" s="13">
        <v>2</v>
      </c>
      <c r="P198" s="13"/>
      <c r="Q198" s="13">
        <v>1</v>
      </c>
      <c r="R198" s="13">
        <v>1</v>
      </c>
      <c r="S198" s="13"/>
      <c r="T198" s="13">
        <v>1</v>
      </c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4">
        <v>170</v>
      </c>
      <c r="AG198" s="14">
        <f t="shared" si="10"/>
        <v>1020</v>
      </c>
      <c r="AH198" s="14">
        <v>55.25</v>
      </c>
      <c r="AI198" s="14">
        <f t="shared" si="8"/>
        <v>331.5</v>
      </c>
      <c r="AJ198" s="15">
        <f t="shared" si="11"/>
        <v>49.330357142857139</v>
      </c>
      <c r="AK198" s="15">
        <f t="shared" si="9"/>
        <v>295.98214285714283</v>
      </c>
    </row>
    <row r="199" spans="1:37" ht="99.95" customHeight="1" x14ac:dyDescent="0.35">
      <c r="A199" s="11"/>
      <c r="B199" s="11" t="s">
        <v>392</v>
      </c>
      <c r="C199" s="11" t="s">
        <v>393</v>
      </c>
      <c r="D199" s="12">
        <v>7</v>
      </c>
      <c r="E199" s="13"/>
      <c r="F199" s="13"/>
      <c r="G199" s="13"/>
      <c r="H199" s="13"/>
      <c r="I199" s="13"/>
      <c r="J199" s="13">
        <v>2</v>
      </c>
      <c r="K199" s="13"/>
      <c r="L199" s="13">
        <v>1</v>
      </c>
      <c r="M199" s="13"/>
      <c r="N199" s="13">
        <v>1</v>
      </c>
      <c r="O199" s="13">
        <v>1</v>
      </c>
      <c r="P199" s="13">
        <v>2</v>
      </c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4">
        <v>170</v>
      </c>
      <c r="AG199" s="14">
        <f t="shared" si="10"/>
        <v>1190</v>
      </c>
      <c r="AH199" s="14">
        <v>55.25</v>
      </c>
      <c r="AI199" s="14">
        <f t="shared" si="8"/>
        <v>386.75</v>
      </c>
      <c r="AJ199" s="15">
        <f t="shared" si="11"/>
        <v>49.330357142857139</v>
      </c>
      <c r="AK199" s="15">
        <f t="shared" si="9"/>
        <v>345.3125</v>
      </c>
    </row>
    <row r="200" spans="1:37" ht="99.95" customHeight="1" x14ac:dyDescent="0.35">
      <c r="A200" s="11"/>
      <c r="B200" s="11" t="s">
        <v>394</v>
      </c>
      <c r="C200" s="11" t="s">
        <v>395</v>
      </c>
      <c r="D200" s="12">
        <v>4</v>
      </c>
      <c r="E200" s="13"/>
      <c r="F200" s="13"/>
      <c r="G200" s="13"/>
      <c r="H200" s="13"/>
      <c r="I200" s="13"/>
      <c r="J200" s="13"/>
      <c r="K200" s="13"/>
      <c r="L200" s="13"/>
      <c r="M200" s="13">
        <v>1</v>
      </c>
      <c r="N200" s="13">
        <v>2</v>
      </c>
      <c r="O200" s="13"/>
      <c r="P200" s="13">
        <v>1</v>
      </c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4">
        <v>170</v>
      </c>
      <c r="AG200" s="14">
        <f t="shared" si="10"/>
        <v>680</v>
      </c>
      <c r="AH200" s="14">
        <v>55.25</v>
      </c>
      <c r="AI200" s="14">
        <f t="shared" si="8"/>
        <v>221</v>
      </c>
      <c r="AJ200" s="15">
        <f t="shared" si="11"/>
        <v>49.330357142857139</v>
      </c>
      <c r="AK200" s="15">
        <f t="shared" si="9"/>
        <v>197.32142857142856</v>
      </c>
    </row>
    <row r="201" spans="1:37" ht="99.95" customHeight="1" x14ac:dyDescent="0.35">
      <c r="A201" s="11"/>
      <c r="B201" s="11" t="s">
        <v>396</v>
      </c>
      <c r="C201" s="11" t="s">
        <v>385</v>
      </c>
      <c r="D201" s="12">
        <v>2</v>
      </c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>
        <v>1</v>
      </c>
      <c r="Q201" s="13"/>
      <c r="R201" s="13"/>
      <c r="S201" s="13"/>
      <c r="T201" s="13">
        <v>1</v>
      </c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4">
        <v>159</v>
      </c>
      <c r="AG201" s="14">
        <f t="shared" si="10"/>
        <v>318</v>
      </c>
      <c r="AH201" s="14">
        <v>51.675000000000004</v>
      </c>
      <c r="AI201" s="14">
        <f t="shared" si="8"/>
        <v>103.35000000000001</v>
      </c>
      <c r="AJ201" s="15">
        <f t="shared" si="11"/>
        <v>46.138392857142854</v>
      </c>
      <c r="AK201" s="15">
        <f t="shared" si="9"/>
        <v>92.276785714285708</v>
      </c>
    </row>
    <row r="202" spans="1:37" ht="99.95" customHeight="1" x14ac:dyDescent="0.35">
      <c r="A202" s="11"/>
      <c r="B202" s="11" t="s">
        <v>397</v>
      </c>
      <c r="C202" s="11" t="s">
        <v>383</v>
      </c>
      <c r="D202" s="12">
        <v>5</v>
      </c>
      <c r="E202" s="13"/>
      <c r="F202" s="13"/>
      <c r="G202" s="13"/>
      <c r="H202" s="13"/>
      <c r="I202" s="13"/>
      <c r="J202" s="13">
        <v>1</v>
      </c>
      <c r="K202" s="13">
        <v>1</v>
      </c>
      <c r="L202" s="13">
        <v>1</v>
      </c>
      <c r="M202" s="13"/>
      <c r="N202" s="13"/>
      <c r="O202" s="13"/>
      <c r="P202" s="13"/>
      <c r="Q202" s="13"/>
      <c r="R202" s="13">
        <v>1</v>
      </c>
      <c r="S202" s="13"/>
      <c r="T202" s="13">
        <v>1</v>
      </c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4">
        <v>159</v>
      </c>
      <c r="AG202" s="14">
        <f t="shared" si="10"/>
        <v>795</v>
      </c>
      <c r="AH202" s="14">
        <v>51.675000000000004</v>
      </c>
      <c r="AI202" s="14">
        <f t="shared" si="8"/>
        <v>258.375</v>
      </c>
      <c r="AJ202" s="15">
        <f t="shared" si="11"/>
        <v>46.138392857142854</v>
      </c>
      <c r="AK202" s="15">
        <f t="shared" si="9"/>
        <v>230.69196428571428</v>
      </c>
    </row>
    <row r="203" spans="1:37" ht="99.95" customHeight="1" x14ac:dyDescent="0.35">
      <c r="A203" s="11"/>
      <c r="B203" s="11" t="s">
        <v>398</v>
      </c>
      <c r="C203" s="11" t="s">
        <v>399</v>
      </c>
      <c r="D203" s="12">
        <v>1</v>
      </c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>
        <v>1</v>
      </c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4">
        <v>219</v>
      </c>
      <c r="AG203" s="14">
        <f t="shared" si="10"/>
        <v>219</v>
      </c>
      <c r="AH203" s="14">
        <v>71.174999999999997</v>
      </c>
      <c r="AI203" s="14">
        <f t="shared" si="8"/>
        <v>71.174999999999997</v>
      </c>
      <c r="AJ203" s="15">
        <f t="shared" si="11"/>
        <v>63.549107142857132</v>
      </c>
      <c r="AK203" s="15">
        <f t="shared" si="9"/>
        <v>63.549107142857132</v>
      </c>
    </row>
    <row r="204" spans="1:37" ht="99.95" customHeight="1" x14ac:dyDescent="0.35">
      <c r="A204" s="11"/>
      <c r="B204" s="11" t="s">
        <v>400</v>
      </c>
      <c r="C204" s="11" t="s">
        <v>401</v>
      </c>
      <c r="D204" s="12">
        <v>2</v>
      </c>
      <c r="E204" s="13"/>
      <c r="F204" s="13"/>
      <c r="G204" s="13"/>
      <c r="H204" s="13"/>
      <c r="I204" s="13"/>
      <c r="J204" s="13"/>
      <c r="K204" s="13"/>
      <c r="L204" s="13">
        <v>2</v>
      </c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4">
        <v>179</v>
      </c>
      <c r="AG204" s="14">
        <f t="shared" si="10"/>
        <v>358</v>
      </c>
      <c r="AH204" s="14">
        <v>58.175000000000004</v>
      </c>
      <c r="AI204" s="14">
        <f t="shared" si="8"/>
        <v>116.35000000000001</v>
      </c>
      <c r="AJ204" s="15">
        <f t="shared" si="11"/>
        <v>51.941964285714285</v>
      </c>
      <c r="AK204" s="15">
        <f t="shared" si="9"/>
        <v>103.88392857142857</v>
      </c>
    </row>
    <row r="205" spans="1:37" ht="99.95" customHeight="1" x14ac:dyDescent="0.35">
      <c r="A205" s="11"/>
      <c r="B205" s="11" t="s">
        <v>402</v>
      </c>
      <c r="C205" s="11" t="s">
        <v>403</v>
      </c>
      <c r="D205" s="12">
        <v>1</v>
      </c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>
        <v>1</v>
      </c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4">
        <v>179</v>
      </c>
      <c r="AG205" s="14">
        <f t="shared" si="10"/>
        <v>179</v>
      </c>
      <c r="AH205" s="14">
        <v>58.175000000000004</v>
      </c>
      <c r="AI205" s="14">
        <f t="shared" si="8"/>
        <v>58.175000000000004</v>
      </c>
      <c r="AJ205" s="15">
        <f t="shared" si="11"/>
        <v>51.941964285714285</v>
      </c>
      <c r="AK205" s="15">
        <f t="shared" si="9"/>
        <v>51.941964285714285</v>
      </c>
    </row>
    <row r="206" spans="1:37" ht="99.95" customHeight="1" x14ac:dyDescent="0.35">
      <c r="A206" s="11"/>
      <c r="B206" s="11" t="s">
        <v>404</v>
      </c>
      <c r="C206" s="11" t="s">
        <v>405</v>
      </c>
      <c r="D206" s="12">
        <v>2</v>
      </c>
      <c r="E206" s="13"/>
      <c r="F206" s="13"/>
      <c r="G206" s="13"/>
      <c r="H206" s="13"/>
      <c r="I206" s="13"/>
      <c r="J206" s="13"/>
      <c r="K206" s="13"/>
      <c r="L206" s="13">
        <v>1</v>
      </c>
      <c r="M206" s="13"/>
      <c r="N206" s="13">
        <v>1</v>
      </c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4">
        <v>159</v>
      </c>
      <c r="AG206" s="14">
        <f t="shared" si="10"/>
        <v>318</v>
      </c>
      <c r="AH206" s="14">
        <v>51.675000000000004</v>
      </c>
      <c r="AI206" s="14">
        <f t="shared" si="8"/>
        <v>103.35000000000001</v>
      </c>
      <c r="AJ206" s="15">
        <f t="shared" si="11"/>
        <v>46.138392857142854</v>
      </c>
      <c r="AK206" s="15">
        <f t="shared" si="9"/>
        <v>92.276785714285708</v>
      </c>
    </row>
    <row r="207" spans="1:37" ht="99.95" customHeight="1" x14ac:dyDescent="0.35">
      <c r="A207" s="11"/>
      <c r="B207" s="11" t="s">
        <v>406</v>
      </c>
      <c r="C207" s="11" t="s">
        <v>401</v>
      </c>
      <c r="D207" s="12">
        <v>8</v>
      </c>
      <c r="E207" s="13"/>
      <c r="F207" s="13"/>
      <c r="G207" s="13"/>
      <c r="H207" s="13"/>
      <c r="I207" s="13"/>
      <c r="J207" s="13">
        <v>2</v>
      </c>
      <c r="K207" s="13"/>
      <c r="L207" s="13">
        <v>1</v>
      </c>
      <c r="M207" s="13"/>
      <c r="N207" s="13">
        <v>1</v>
      </c>
      <c r="O207" s="13"/>
      <c r="P207" s="13">
        <v>1</v>
      </c>
      <c r="Q207" s="13">
        <v>1</v>
      </c>
      <c r="R207" s="13">
        <v>2</v>
      </c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4">
        <v>190</v>
      </c>
      <c r="AG207" s="14">
        <f t="shared" si="10"/>
        <v>1520</v>
      </c>
      <c r="AH207" s="14">
        <v>61.75</v>
      </c>
      <c r="AI207" s="14">
        <f t="shared" ref="AI207:AI270" si="12">SUM(AH207*D207)</f>
        <v>494</v>
      </c>
      <c r="AJ207" s="15">
        <f t="shared" si="11"/>
        <v>55.133928571428569</v>
      </c>
      <c r="AK207" s="15">
        <f t="shared" ref="AK207:AK270" si="13">SUM(AJ207*D207)</f>
        <v>441.07142857142856</v>
      </c>
    </row>
    <row r="208" spans="1:37" ht="99.95" customHeight="1" x14ac:dyDescent="0.35">
      <c r="A208" s="11"/>
      <c r="B208" s="11" t="s">
        <v>407</v>
      </c>
      <c r="C208" s="11" t="s">
        <v>403</v>
      </c>
      <c r="D208" s="12">
        <v>7</v>
      </c>
      <c r="E208" s="13"/>
      <c r="F208" s="13"/>
      <c r="G208" s="13"/>
      <c r="H208" s="13"/>
      <c r="I208" s="13"/>
      <c r="J208" s="13">
        <v>2</v>
      </c>
      <c r="K208" s="13"/>
      <c r="L208" s="13">
        <v>1</v>
      </c>
      <c r="M208" s="13"/>
      <c r="N208" s="13">
        <v>1</v>
      </c>
      <c r="O208" s="13">
        <v>1</v>
      </c>
      <c r="P208" s="13">
        <v>2</v>
      </c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4">
        <v>190</v>
      </c>
      <c r="AG208" s="14">
        <f t="shared" ref="AG208:AG271" si="14">SUM(AF208*D208)</f>
        <v>1330</v>
      </c>
      <c r="AH208" s="14">
        <v>61.75</v>
      </c>
      <c r="AI208" s="14">
        <f t="shared" si="12"/>
        <v>432.25</v>
      </c>
      <c r="AJ208" s="15">
        <f t="shared" ref="AJ208:AJ271" si="15">SUM(AH208/1.12)</f>
        <v>55.133928571428569</v>
      </c>
      <c r="AK208" s="15">
        <f t="shared" si="13"/>
        <v>385.9375</v>
      </c>
    </row>
    <row r="209" spans="1:37" ht="99.95" customHeight="1" x14ac:dyDescent="0.35">
      <c r="A209" s="11"/>
      <c r="B209" s="11" t="s">
        <v>408</v>
      </c>
      <c r="C209" s="11" t="s">
        <v>401</v>
      </c>
      <c r="D209" s="12">
        <v>11</v>
      </c>
      <c r="E209" s="13"/>
      <c r="F209" s="13"/>
      <c r="G209" s="13"/>
      <c r="H209" s="13"/>
      <c r="I209" s="13"/>
      <c r="J209" s="13">
        <v>1</v>
      </c>
      <c r="K209" s="13">
        <v>1</v>
      </c>
      <c r="L209" s="13">
        <v>1</v>
      </c>
      <c r="M209" s="13">
        <v>2</v>
      </c>
      <c r="N209" s="13"/>
      <c r="O209" s="13">
        <v>2</v>
      </c>
      <c r="P209" s="13">
        <v>3</v>
      </c>
      <c r="Q209" s="13"/>
      <c r="R209" s="13">
        <v>1</v>
      </c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4">
        <v>170</v>
      </c>
      <c r="AG209" s="14">
        <f t="shared" si="14"/>
        <v>1870</v>
      </c>
      <c r="AH209" s="14">
        <v>55.25</v>
      </c>
      <c r="AI209" s="14">
        <f t="shared" si="12"/>
        <v>607.75</v>
      </c>
      <c r="AJ209" s="15">
        <f t="shared" si="15"/>
        <v>49.330357142857139</v>
      </c>
      <c r="AK209" s="15">
        <f t="shared" si="13"/>
        <v>542.63392857142856</v>
      </c>
    </row>
    <row r="210" spans="1:37" ht="99.95" customHeight="1" x14ac:dyDescent="0.35">
      <c r="A210" s="11"/>
      <c r="B210" s="11" t="s">
        <v>409</v>
      </c>
      <c r="C210" s="11" t="s">
        <v>410</v>
      </c>
      <c r="D210" s="12">
        <v>1</v>
      </c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>
        <v>1</v>
      </c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4">
        <v>170</v>
      </c>
      <c r="AG210" s="14">
        <f t="shared" si="14"/>
        <v>170</v>
      </c>
      <c r="AH210" s="14">
        <v>55.25</v>
      </c>
      <c r="AI210" s="14">
        <f t="shared" si="12"/>
        <v>55.25</v>
      </c>
      <c r="AJ210" s="15">
        <f t="shared" si="15"/>
        <v>49.330357142857139</v>
      </c>
      <c r="AK210" s="15">
        <f t="shared" si="13"/>
        <v>49.330357142857139</v>
      </c>
    </row>
    <row r="211" spans="1:37" ht="99.95" customHeight="1" x14ac:dyDescent="0.35">
      <c r="A211" s="11"/>
      <c r="B211" s="11" t="s">
        <v>411</v>
      </c>
      <c r="C211" s="11" t="s">
        <v>401</v>
      </c>
      <c r="D211" s="12">
        <v>11</v>
      </c>
      <c r="E211" s="13"/>
      <c r="F211" s="13"/>
      <c r="G211" s="13"/>
      <c r="H211" s="13"/>
      <c r="I211" s="13"/>
      <c r="J211" s="13">
        <v>1</v>
      </c>
      <c r="K211" s="13"/>
      <c r="L211" s="13">
        <v>1</v>
      </c>
      <c r="M211" s="13"/>
      <c r="N211" s="13">
        <v>2</v>
      </c>
      <c r="O211" s="13">
        <v>2</v>
      </c>
      <c r="P211" s="13">
        <v>2</v>
      </c>
      <c r="Q211" s="13">
        <v>1</v>
      </c>
      <c r="R211" s="13">
        <v>1</v>
      </c>
      <c r="S211" s="13"/>
      <c r="T211" s="13">
        <v>1</v>
      </c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4">
        <v>119</v>
      </c>
      <c r="AG211" s="14">
        <f t="shared" si="14"/>
        <v>1309</v>
      </c>
      <c r="AH211" s="14">
        <v>38.675000000000004</v>
      </c>
      <c r="AI211" s="14">
        <f t="shared" si="12"/>
        <v>425.42500000000007</v>
      </c>
      <c r="AJ211" s="15">
        <f t="shared" si="15"/>
        <v>34.53125</v>
      </c>
      <c r="AK211" s="15">
        <f t="shared" si="13"/>
        <v>379.84375</v>
      </c>
    </row>
    <row r="212" spans="1:37" ht="99.95" customHeight="1" x14ac:dyDescent="0.35">
      <c r="A212" s="11"/>
      <c r="B212" s="11" t="s">
        <v>412</v>
      </c>
      <c r="C212" s="11" t="s">
        <v>413</v>
      </c>
      <c r="D212" s="12">
        <v>8</v>
      </c>
      <c r="E212" s="13"/>
      <c r="F212" s="13"/>
      <c r="G212" s="13"/>
      <c r="H212" s="13"/>
      <c r="I212" s="13"/>
      <c r="J212" s="13"/>
      <c r="K212" s="13"/>
      <c r="L212" s="13"/>
      <c r="M212" s="13"/>
      <c r="N212" s="13">
        <v>2</v>
      </c>
      <c r="O212" s="13">
        <v>1</v>
      </c>
      <c r="P212" s="13">
        <v>3</v>
      </c>
      <c r="Q212" s="13"/>
      <c r="R212" s="13">
        <v>2</v>
      </c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4">
        <v>119</v>
      </c>
      <c r="AG212" s="14">
        <f t="shared" si="14"/>
        <v>952</v>
      </c>
      <c r="AH212" s="14">
        <v>38.675000000000004</v>
      </c>
      <c r="AI212" s="14">
        <f t="shared" si="12"/>
        <v>309.40000000000003</v>
      </c>
      <c r="AJ212" s="15">
        <f t="shared" si="15"/>
        <v>34.53125</v>
      </c>
      <c r="AK212" s="15">
        <f t="shared" si="13"/>
        <v>276.25</v>
      </c>
    </row>
    <row r="213" spans="1:37" ht="99.95" customHeight="1" x14ac:dyDescent="0.35">
      <c r="A213" s="11"/>
      <c r="B213" s="11" t="s">
        <v>414</v>
      </c>
      <c r="C213" s="11" t="s">
        <v>415</v>
      </c>
      <c r="D213" s="12">
        <v>3</v>
      </c>
      <c r="E213" s="13"/>
      <c r="F213" s="13"/>
      <c r="G213" s="13"/>
      <c r="H213" s="13"/>
      <c r="I213" s="13"/>
      <c r="J213" s="13"/>
      <c r="K213" s="13"/>
      <c r="L213" s="13">
        <v>1</v>
      </c>
      <c r="M213" s="13"/>
      <c r="N213" s="13"/>
      <c r="O213" s="13"/>
      <c r="P213" s="13"/>
      <c r="Q213" s="13"/>
      <c r="R213" s="13"/>
      <c r="S213" s="13"/>
      <c r="T213" s="13">
        <v>2</v>
      </c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4">
        <v>79</v>
      </c>
      <c r="AG213" s="14">
        <f t="shared" si="14"/>
        <v>237</v>
      </c>
      <c r="AH213" s="14">
        <v>25.675000000000001</v>
      </c>
      <c r="AI213" s="14">
        <f t="shared" si="12"/>
        <v>77.025000000000006</v>
      </c>
      <c r="AJ213" s="15">
        <f t="shared" si="15"/>
        <v>22.924107142857142</v>
      </c>
      <c r="AK213" s="15">
        <f t="shared" si="13"/>
        <v>68.772321428571431</v>
      </c>
    </row>
    <row r="214" spans="1:37" ht="99.95" customHeight="1" x14ac:dyDescent="0.35">
      <c r="A214" s="11"/>
      <c r="B214" s="11" t="s">
        <v>416</v>
      </c>
      <c r="C214" s="11" t="s">
        <v>417</v>
      </c>
      <c r="D214" s="12">
        <v>21</v>
      </c>
      <c r="E214" s="13"/>
      <c r="F214" s="13"/>
      <c r="G214" s="13"/>
      <c r="H214" s="13"/>
      <c r="I214" s="13"/>
      <c r="J214" s="13">
        <v>4</v>
      </c>
      <c r="K214" s="13"/>
      <c r="L214" s="13">
        <v>6</v>
      </c>
      <c r="M214" s="13"/>
      <c r="N214" s="13">
        <v>4</v>
      </c>
      <c r="O214" s="13"/>
      <c r="P214" s="13">
        <v>3</v>
      </c>
      <c r="Q214" s="13"/>
      <c r="R214" s="13">
        <v>2</v>
      </c>
      <c r="S214" s="13"/>
      <c r="T214" s="13">
        <v>2</v>
      </c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4">
        <v>79</v>
      </c>
      <c r="AG214" s="14">
        <f t="shared" si="14"/>
        <v>1659</v>
      </c>
      <c r="AH214" s="14">
        <v>25.675000000000001</v>
      </c>
      <c r="AI214" s="14">
        <f t="shared" si="12"/>
        <v>539.17500000000007</v>
      </c>
      <c r="AJ214" s="15">
        <f t="shared" si="15"/>
        <v>22.924107142857142</v>
      </c>
      <c r="AK214" s="15">
        <f t="shared" si="13"/>
        <v>481.40625</v>
      </c>
    </row>
    <row r="215" spans="1:37" ht="99.95" customHeight="1" x14ac:dyDescent="0.35">
      <c r="A215" s="11"/>
      <c r="B215" s="11" t="s">
        <v>418</v>
      </c>
      <c r="C215" s="11" t="s">
        <v>419</v>
      </c>
      <c r="D215" s="12">
        <v>4</v>
      </c>
      <c r="E215" s="13"/>
      <c r="F215" s="13"/>
      <c r="G215" s="13"/>
      <c r="H215" s="13"/>
      <c r="I215" s="13"/>
      <c r="J215" s="13"/>
      <c r="K215" s="13"/>
      <c r="L215" s="13"/>
      <c r="M215" s="13">
        <v>1</v>
      </c>
      <c r="N215" s="13">
        <v>1</v>
      </c>
      <c r="O215" s="13"/>
      <c r="P215" s="13"/>
      <c r="Q215" s="13"/>
      <c r="R215" s="13">
        <v>1</v>
      </c>
      <c r="S215" s="13"/>
      <c r="T215" s="13">
        <v>1</v>
      </c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4">
        <v>79</v>
      </c>
      <c r="AG215" s="14">
        <f t="shared" si="14"/>
        <v>316</v>
      </c>
      <c r="AH215" s="14">
        <v>25.675000000000001</v>
      </c>
      <c r="AI215" s="14">
        <f t="shared" si="12"/>
        <v>102.7</v>
      </c>
      <c r="AJ215" s="15">
        <f t="shared" si="15"/>
        <v>22.924107142857142</v>
      </c>
      <c r="AK215" s="15">
        <f t="shared" si="13"/>
        <v>91.696428571428569</v>
      </c>
    </row>
    <row r="216" spans="1:37" ht="99.95" customHeight="1" x14ac:dyDescent="0.35">
      <c r="A216" s="11"/>
      <c r="B216" s="11" t="s">
        <v>420</v>
      </c>
      <c r="C216" s="11" t="s">
        <v>421</v>
      </c>
      <c r="D216" s="12">
        <v>14</v>
      </c>
      <c r="E216" s="13"/>
      <c r="F216" s="13"/>
      <c r="G216" s="13"/>
      <c r="H216" s="13"/>
      <c r="I216" s="13"/>
      <c r="J216" s="13">
        <v>2</v>
      </c>
      <c r="K216" s="13">
        <v>1</v>
      </c>
      <c r="L216" s="13">
        <v>2</v>
      </c>
      <c r="M216" s="13"/>
      <c r="N216" s="13">
        <v>3</v>
      </c>
      <c r="O216" s="13">
        <v>1</v>
      </c>
      <c r="P216" s="13">
        <v>2</v>
      </c>
      <c r="Q216" s="13"/>
      <c r="R216" s="13">
        <v>2</v>
      </c>
      <c r="S216" s="13"/>
      <c r="T216" s="13">
        <v>1</v>
      </c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4">
        <v>79</v>
      </c>
      <c r="AG216" s="14">
        <f t="shared" si="14"/>
        <v>1106</v>
      </c>
      <c r="AH216" s="14">
        <v>25.675000000000001</v>
      </c>
      <c r="AI216" s="14">
        <f t="shared" si="12"/>
        <v>359.45</v>
      </c>
      <c r="AJ216" s="15">
        <f t="shared" si="15"/>
        <v>22.924107142857142</v>
      </c>
      <c r="AK216" s="15">
        <f t="shared" si="13"/>
        <v>320.9375</v>
      </c>
    </row>
    <row r="217" spans="1:37" ht="99.95" customHeight="1" x14ac:dyDescent="0.35">
      <c r="A217" s="11"/>
      <c r="B217" s="11" t="s">
        <v>422</v>
      </c>
      <c r="C217" s="11" t="s">
        <v>423</v>
      </c>
      <c r="D217" s="12">
        <v>5</v>
      </c>
      <c r="E217" s="13"/>
      <c r="F217" s="13"/>
      <c r="G217" s="13"/>
      <c r="H217" s="13"/>
      <c r="I217" s="13"/>
      <c r="J217" s="13"/>
      <c r="K217" s="13"/>
      <c r="L217" s="13"/>
      <c r="M217" s="13">
        <v>1</v>
      </c>
      <c r="N217" s="13">
        <v>1</v>
      </c>
      <c r="O217" s="13">
        <v>1</v>
      </c>
      <c r="P217" s="13">
        <v>1</v>
      </c>
      <c r="Q217" s="13"/>
      <c r="R217" s="13"/>
      <c r="S217" s="13"/>
      <c r="T217" s="13">
        <v>1</v>
      </c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4">
        <v>190</v>
      </c>
      <c r="AG217" s="14">
        <f t="shared" si="14"/>
        <v>950</v>
      </c>
      <c r="AH217" s="14">
        <v>61.75</v>
      </c>
      <c r="AI217" s="14">
        <f t="shared" si="12"/>
        <v>308.75</v>
      </c>
      <c r="AJ217" s="15">
        <f t="shared" si="15"/>
        <v>55.133928571428569</v>
      </c>
      <c r="AK217" s="15">
        <f t="shared" si="13"/>
        <v>275.66964285714283</v>
      </c>
    </row>
    <row r="218" spans="1:37" ht="99.95" customHeight="1" x14ac:dyDescent="0.35">
      <c r="A218" s="11"/>
      <c r="B218" s="11" t="s">
        <v>424</v>
      </c>
      <c r="C218" s="11" t="s">
        <v>425</v>
      </c>
      <c r="D218" s="12">
        <v>1</v>
      </c>
      <c r="E218" s="13"/>
      <c r="F218" s="13"/>
      <c r="G218" s="13"/>
      <c r="H218" s="13"/>
      <c r="I218" s="13"/>
      <c r="J218" s="13">
        <v>1</v>
      </c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4">
        <v>170</v>
      </c>
      <c r="AG218" s="14">
        <f t="shared" si="14"/>
        <v>170</v>
      </c>
      <c r="AH218" s="14">
        <v>55.25</v>
      </c>
      <c r="AI218" s="14">
        <f t="shared" si="12"/>
        <v>55.25</v>
      </c>
      <c r="AJ218" s="15">
        <f t="shared" si="15"/>
        <v>49.330357142857139</v>
      </c>
      <c r="AK218" s="15">
        <f t="shared" si="13"/>
        <v>49.330357142857139</v>
      </c>
    </row>
    <row r="219" spans="1:37" ht="99.95" customHeight="1" x14ac:dyDescent="0.35">
      <c r="A219" s="11"/>
      <c r="B219" s="11" t="s">
        <v>426</v>
      </c>
      <c r="C219" s="11" t="s">
        <v>427</v>
      </c>
      <c r="D219" s="12">
        <v>20</v>
      </c>
      <c r="E219" s="13"/>
      <c r="F219" s="13"/>
      <c r="G219" s="13"/>
      <c r="H219" s="13"/>
      <c r="I219" s="13"/>
      <c r="J219" s="13">
        <v>2</v>
      </c>
      <c r="K219" s="13">
        <v>1</v>
      </c>
      <c r="L219" s="13">
        <v>3</v>
      </c>
      <c r="M219" s="13">
        <v>2</v>
      </c>
      <c r="N219" s="13">
        <v>4</v>
      </c>
      <c r="O219" s="13">
        <v>2</v>
      </c>
      <c r="P219" s="13">
        <v>4</v>
      </c>
      <c r="Q219" s="13"/>
      <c r="R219" s="13">
        <v>1</v>
      </c>
      <c r="S219" s="13"/>
      <c r="T219" s="13">
        <v>1</v>
      </c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4">
        <v>170</v>
      </c>
      <c r="AG219" s="14">
        <f t="shared" si="14"/>
        <v>3400</v>
      </c>
      <c r="AH219" s="14">
        <v>55.25</v>
      </c>
      <c r="AI219" s="14">
        <f t="shared" si="12"/>
        <v>1105</v>
      </c>
      <c r="AJ219" s="15">
        <f t="shared" si="15"/>
        <v>49.330357142857139</v>
      </c>
      <c r="AK219" s="15">
        <f t="shared" si="13"/>
        <v>986.60714285714278</v>
      </c>
    </row>
    <row r="220" spans="1:37" ht="99.95" customHeight="1" x14ac:dyDescent="0.35">
      <c r="A220" s="11"/>
      <c r="B220" s="11" t="s">
        <v>428</v>
      </c>
      <c r="C220" s="11" t="s">
        <v>429</v>
      </c>
      <c r="D220" s="12">
        <v>7</v>
      </c>
      <c r="E220" s="13"/>
      <c r="F220" s="13"/>
      <c r="G220" s="13"/>
      <c r="H220" s="13"/>
      <c r="I220" s="13"/>
      <c r="J220" s="13">
        <v>3</v>
      </c>
      <c r="K220" s="13">
        <v>1</v>
      </c>
      <c r="L220" s="13"/>
      <c r="M220" s="13"/>
      <c r="N220" s="13"/>
      <c r="O220" s="13">
        <v>1</v>
      </c>
      <c r="P220" s="13">
        <v>1</v>
      </c>
      <c r="Q220" s="13"/>
      <c r="R220" s="13"/>
      <c r="S220" s="13"/>
      <c r="T220" s="13">
        <v>1</v>
      </c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4">
        <v>170</v>
      </c>
      <c r="AG220" s="14">
        <f t="shared" si="14"/>
        <v>1190</v>
      </c>
      <c r="AH220" s="14">
        <v>55.25</v>
      </c>
      <c r="AI220" s="14">
        <f t="shared" si="12"/>
        <v>386.75</v>
      </c>
      <c r="AJ220" s="15">
        <f t="shared" si="15"/>
        <v>49.330357142857139</v>
      </c>
      <c r="AK220" s="15">
        <f t="shared" si="13"/>
        <v>345.3125</v>
      </c>
    </row>
    <row r="221" spans="1:37" ht="99.95" customHeight="1" x14ac:dyDescent="0.35">
      <c r="A221" s="11"/>
      <c r="B221" s="11" t="s">
        <v>430</v>
      </c>
      <c r="C221" s="11" t="s">
        <v>431</v>
      </c>
      <c r="D221" s="12">
        <v>1</v>
      </c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>
        <v>1</v>
      </c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4">
        <v>170</v>
      </c>
      <c r="AG221" s="14">
        <f t="shared" si="14"/>
        <v>170</v>
      </c>
      <c r="AH221" s="14">
        <v>55.25</v>
      </c>
      <c r="AI221" s="14">
        <f t="shared" si="12"/>
        <v>55.25</v>
      </c>
      <c r="AJ221" s="15">
        <f t="shared" si="15"/>
        <v>49.330357142857139</v>
      </c>
      <c r="AK221" s="15">
        <f t="shared" si="13"/>
        <v>49.330357142857139</v>
      </c>
    </row>
    <row r="222" spans="1:37" ht="99.95" customHeight="1" x14ac:dyDescent="0.35">
      <c r="A222" s="11"/>
      <c r="B222" s="11" t="s">
        <v>432</v>
      </c>
      <c r="C222" s="11" t="s">
        <v>433</v>
      </c>
      <c r="D222" s="12">
        <v>55</v>
      </c>
      <c r="E222" s="13"/>
      <c r="F222" s="13"/>
      <c r="G222" s="13"/>
      <c r="H222" s="13">
        <v>1</v>
      </c>
      <c r="I222" s="13"/>
      <c r="J222" s="13">
        <v>6</v>
      </c>
      <c r="K222" s="13"/>
      <c r="L222" s="13">
        <v>9</v>
      </c>
      <c r="M222" s="13">
        <v>3</v>
      </c>
      <c r="N222" s="13">
        <v>11</v>
      </c>
      <c r="O222" s="13">
        <v>3</v>
      </c>
      <c r="P222" s="13">
        <v>9</v>
      </c>
      <c r="Q222" s="13">
        <v>2</v>
      </c>
      <c r="R222" s="13">
        <v>7</v>
      </c>
      <c r="S222" s="13"/>
      <c r="T222" s="13">
        <v>4</v>
      </c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4">
        <v>139</v>
      </c>
      <c r="AG222" s="14">
        <f t="shared" si="14"/>
        <v>7645</v>
      </c>
      <c r="AH222" s="14">
        <v>45.175000000000004</v>
      </c>
      <c r="AI222" s="14">
        <f t="shared" si="12"/>
        <v>2484.6250000000005</v>
      </c>
      <c r="AJ222" s="15">
        <f t="shared" si="15"/>
        <v>40.334821428571431</v>
      </c>
      <c r="AK222" s="15">
        <f t="shared" si="13"/>
        <v>2218.4151785714289</v>
      </c>
    </row>
    <row r="223" spans="1:37" ht="99.95" customHeight="1" x14ac:dyDescent="0.35">
      <c r="A223" s="11"/>
      <c r="B223" s="11" t="s">
        <v>434</v>
      </c>
      <c r="C223" s="11" t="s">
        <v>435</v>
      </c>
      <c r="D223" s="12">
        <v>13</v>
      </c>
      <c r="E223" s="13"/>
      <c r="F223" s="13"/>
      <c r="G223" s="13"/>
      <c r="H223" s="13"/>
      <c r="I223" s="13"/>
      <c r="J223" s="13">
        <v>1</v>
      </c>
      <c r="K223" s="13"/>
      <c r="L223" s="13">
        <v>3</v>
      </c>
      <c r="M223" s="13">
        <v>1</v>
      </c>
      <c r="N223" s="13">
        <v>2</v>
      </c>
      <c r="O223" s="13">
        <v>2</v>
      </c>
      <c r="P223" s="13">
        <v>1</v>
      </c>
      <c r="Q223" s="13"/>
      <c r="R223" s="13">
        <v>1</v>
      </c>
      <c r="S223" s="13"/>
      <c r="T223" s="13">
        <v>2</v>
      </c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4">
        <v>139</v>
      </c>
      <c r="AG223" s="14">
        <f t="shared" si="14"/>
        <v>1807</v>
      </c>
      <c r="AH223" s="14">
        <v>45.175000000000004</v>
      </c>
      <c r="AI223" s="14">
        <f t="shared" si="12"/>
        <v>587.27500000000009</v>
      </c>
      <c r="AJ223" s="15">
        <f t="shared" si="15"/>
        <v>40.334821428571431</v>
      </c>
      <c r="AK223" s="15">
        <f t="shared" si="13"/>
        <v>524.35267857142856</v>
      </c>
    </row>
    <row r="224" spans="1:37" ht="99.95" customHeight="1" x14ac:dyDescent="0.35">
      <c r="A224" s="11"/>
      <c r="B224" s="11" t="s">
        <v>436</v>
      </c>
      <c r="C224" s="11" t="s">
        <v>389</v>
      </c>
      <c r="D224" s="12">
        <v>1</v>
      </c>
      <c r="E224" s="13"/>
      <c r="F224" s="13"/>
      <c r="G224" s="13"/>
      <c r="H224" s="13"/>
      <c r="I224" s="13"/>
      <c r="J224" s="13">
        <v>1</v>
      </c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4">
        <v>199</v>
      </c>
      <c r="AG224" s="14">
        <f t="shared" si="14"/>
        <v>199</v>
      </c>
      <c r="AH224" s="14">
        <v>64.674999999999997</v>
      </c>
      <c r="AI224" s="14">
        <f t="shared" si="12"/>
        <v>64.674999999999997</v>
      </c>
      <c r="AJ224" s="15">
        <f t="shared" si="15"/>
        <v>57.745535714285708</v>
      </c>
      <c r="AK224" s="15">
        <f t="shared" si="13"/>
        <v>57.745535714285708</v>
      </c>
    </row>
    <row r="225" spans="1:37" ht="99.95" customHeight="1" x14ac:dyDescent="0.35">
      <c r="A225" s="11"/>
      <c r="B225" s="11" t="s">
        <v>437</v>
      </c>
      <c r="C225" s="11" t="s">
        <v>438</v>
      </c>
      <c r="D225" s="12">
        <v>8</v>
      </c>
      <c r="E225" s="13"/>
      <c r="F225" s="13"/>
      <c r="G225" s="13"/>
      <c r="H225" s="13"/>
      <c r="I225" s="13"/>
      <c r="J225" s="13">
        <v>1</v>
      </c>
      <c r="K225" s="13"/>
      <c r="L225" s="13">
        <v>2</v>
      </c>
      <c r="M225" s="13">
        <v>2</v>
      </c>
      <c r="N225" s="13"/>
      <c r="O225" s="13">
        <v>1</v>
      </c>
      <c r="P225" s="13"/>
      <c r="Q225" s="13"/>
      <c r="R225" s="13">
        <v>2</v>
      </c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4">
        <v>199</v>
      </c>
      <c r="AG225" s="14">
        <f t="shared" si="14"/>
        <v>1592</v>
      </c>
      <c r="AH225" s="14">
        <v>64.674999999999997</v>
      </c>
      <c r="AI225" s="14">
        <f t="shared" si="12"/>
        <v>517.4</v>
      </c>
      <c r="AJ225" s="15">
        <f t="shared" si="15"/>
        <v>57.745535714285708</v>
      </c>
      <c r="AK225" s="15">
        <f t="shared" si="13"/>
        <v>461.96428571428567</v>
      </c>
    </row>
    <row r="226" spans="1:37" ht="99.95" customHeight="1" x14ac:dyDescent="0.35">
      <c r="A226" s="11"/>
      <c r="B226" s="11" t="s">
        <v>439</v>
      </c>
      <c r="C226" s="11" t="s">
        <v>83</v>
      </c>
      <c r="D226" s="12">
        <v>2</v>
      </c>
      <c r="E226" s="13"/>
      <c r="F226" s="13"/>
      <c r="G226" s="13"/>
      <c r="H226" s="13"/>
      <c r="I226" s="13"/>
      <c r="J226" s="13"/>
      <c r="K226" s="13"/>
      <c r="L226" s="13"/>
      <c r="M226" s="13"/>
      <c r="N226" s="13">
        <v>1</v>
      </c>
      <c r="O226" s="13"/>
      <c r="P226" s="13"/>
      <c r="Q226" s="13"/>
      <c r="R226" s="13"/>
      <c r="S226" s="13"/>
      <c r="T226" s="13">
        <v>1</v>
      </c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4">
        <v>199</v>
      </c>
      <c r="AG226" s="14">
        <f t="shared" si="14"/>
        <v>398</v>
      </c>
      <c r="AH226" s="14">
        <v>64.674999999999997</v>
      </c>
      <c r="AI226" s="14">
        <f t="shared" si="12"/>
        <v>129.35</v>
      </c>
      <c r="AJ226" s="15">
        <f t="shared" si="15"/>
        <v>57.745535714285708</v>
      </c>
      <c r="AK226" s="15">
        <f t="shared" si="13"/>
        <v>115.49107142857142</v>
      </c>
    </row>
    <row r="227" spans="1:37" ht="99.95" customHeight="1" x14ac:dyDescent="0.35">
      <c r="A227" s="11"/>
      <c r="B227" s="11" t="s">
        <v>440</v>
      </c>
      <c r="C227" s="11" t="s">
        <v>441</v>
      </c>
      <c r="D227" s="12">
        <v>3</v>
      </c>
      <c r="E227" s="13"/>
      <c r="F227" s="13"/>
      <c r="G227" s="13"/>
      <c r="H227" s="13"/>
      <c r="I227" s="13"/>
      <c r="J227" s="13">
        <v>1</v>
      </c>
      <c r="K227" s="13"/>
      <c r="L227" s="13"/>
      <c r="M227" s="13">
        <v>1</v>
      </c>
      <c r="N227" s="13">
        <v>1</v>
      </c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4">
        <v>199</v>
      </c>
      <c r="AG227" s="14">
        <f t="shared" si="14"/>
        <v>597</v>
      </c>
      <c r="AH227" s="14">
        <v>64.674999999999997</v>
      </c>
      <c r="AI227" s="14">
        <f t="shared" si="12"/>
        <v>194.02499999999998</v>
      </c>
      <c r="AJ227" s="15">
        <f t="shared" si="15"/>
        <v>57.745535714285708</v>
      </c>
      <c r="AK227" s="15">
        <f t="shared" si="13"/>
        <v>173.23660714285711</v>
      </c>
    </row>
    <row r="228" spans="1:37" ht="99.95" customHeight="1" x14ac:dyDescent="0.35">
      <c r="A228" s="11"/>
      <c r="B228" s="11" t="s">
        <v>442</v>
      </c>
      <c r="C228" s="11" t="s">
        <v>443</v>
      </c>
      <c r="D228" s="12">
        <v>3</v>
      </c>
      <c r="E228" s="13"/>
      <c r="F228" s="13"/>
      <c r="G228" s="13"/>
      <c r="H228" s="13"/>
      <c r="I228" s="13"/>
      <c r="J228" s="13"/>
      <c r="K228" s="13"/>
      <c r="L228" s="13">
        <v>1</v>
      </c>
      <c r="M228" s="13"/>
      <c r="N228" s="13"/>
      <c r="O228" s="13"/>
      <c r="P228" s="13">
        <v>2</v>
      </c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4">
        <v>190</v>
      </c>
      <c r="AG228" s="14">
        <f t="shared" si="14"/>
        <v>570</v>
      </c>
      <c r="AH228" s="14">
        <v>61.75</v>
      </c>
      <c r="AI228" s="14">
        <f t="shared" si="12"/>
        <v>185.25</v>
      </c>
      <c r="AJ228" s="15">
        <f t="shared" si="15"/>
        <v>55.133928571428569</v>
      </c>
      <c r="AK228" s="15">
        <f t="shared" si="13"/>
        <v>165.40178571428572</v>
      </c>
    </row>
    <row r="229" spans="1:37" ht="99.95" customHeight="1" x14ac:dyDescent="0.35">
      <c r="A229" s="11"/>
      <c r="B229" s="11" t="s">
        <v>444</v>
      </c>
      <c r="C229" s="11" t="s">
        <v>445</v>
      </c>
      <c r="D229" s="12">
        <v>8</v>
      </c>
      <c r="E229" s="13"/>
      <c r="F229" s="13"/>
      <c r="G229" s="13"/>
      <c r="H229" s="13"/>
      <c r="I229" s="13"/>
      <c r="J229" s="13">
        <v>1</v>
      </c>
      <c r="K229" s="13"/>
      <c r="L229" s="13">
        <v>1</v>
      </c>
      <c r="M229" s="13"/>
      <c r="N229" s="13">
        <v>1</v>
      </c>
      <c r="O229" s="13">
        <v>1</v>
      </c>
      <c r="P229" s="13">
        <v>1</v>
      </c>
      <c r="Q229" s="13"/>
      <c r="R229" s="13">
        <v>2</v>
      </c>
      <c r="S229" s="13"/>
      <c r="T229" s="13">
        <v>1</v>
      </c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4">
        <v>199</v>
      </c>
      <c r="AG229" s="14">
        <f t="shared" si="14"/>
        <v>1592</v>
      </c>
      <c r="AH229" s="14">
        <v>64.674999999999997</v>
      </c>
      <c r="AI229" s="14">
        <f t="shared" si="12"/>
        <v>517.4</v>
      </c>
      <c r="AJ229" s="15">
        <f t="shared" si="15"/>
        <v>57.745535714285708</v>
      </c>
      <c r="AK229" s="15">
        <f t="shared" si="13"/>
        <v>461.96428571428567</v>
      </c>
    </row>
    <row r="230" spans="1:37" ht="99.95" customHeight="1" x14ac:dyDescent="0.35">
      <c r="A230" s="11"/>
      <c r="B230" s="11" t="s">
        <v>446</v>
      </c>
      <c r="C230" s="11" t="s">
        <v>438</v>
      </c>
      <c r="D230" s="12">
        <v>5</v>
      </c>
      <c r="E230" s="13"/>
      <c r="F230" s="13"/>
      <c r="G230" s="13"/>
      <c r="H230" s="13"/>
      <c r="I230" s="13"/>
      <c r="J230" s="13"/>
      <c r="K230" s="13"/>
      <c r="L230" s="13">
        <v>3</v>
      </c>
      <c r="M230" s="13"/>
      <c r="N230" s="13">
        <v>2</v>
      </c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4">
        <v>199</v>
      </c>
      <c r="AG230" s="14">
        <f t="shared" si="14"/>
        <v>995</v>
      </c>
      <c r="AH230" s="14">
        <v>64.674999999999997</v>
      </c>
      <c r="AI230" s="14">
        <f t="shared" si="12"/>
        <v>323.375</v>
      </c>
      <c r="AJ230" s="15">
        <f t="shared" si="15"/>
        <v>57.745535714285708</v>
      </c>
      <c r="AK230" s="15">
        <f t="shared" si="13"/>
        <v>288.72767857142856</v>
      </c>
    </row>
    <row r="231" spans="1:37" ht="99.95" customHeight="1" x14ac:dyDescent="0.35">
      <c r="A231" s="11"/>
      <c r="B231" s="11" t="s">
        <v>447</v>
      </c>
      <c r="C231" s="11" t="s">
        <v>445</v>
      </c>
      <c r="D231" s="12">
        <v>9</v>
      </c>
      <c r="E231" s="13"/>
      <c r="F231" s="13"/>
      <c r="G231" s="13"/>
      <c r="H231" s="13"/>
      <c r="I231" s="13"/>
      <c r="J231" s="13">
        <v>1</v>
      </c>
      <c r="K231" s="13"/>
      <c r="L231" s="13">
        <v>1</v>
      </c>
      <c r="M231" s="13">
        <v>1</v>
      </c>
      <c r="N231" s="13">
        <v>2</v>
      </c>
      <c r="O231" s="13"/>
      <c r="P231" s="13">
        <v>2</v>
      </c>
      <c r="Q231" s="13"/>
      <c r="R231" s="13">
        <v>1</v>
      </c>
      <c r="S231" s="13"/>
      <c r="T231" s="13">
        <v>1</v>
      </c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4">
        <v>199</v>
      </c>
      <c r="AG231" s="14">
        <f t="shared" si="14"/>
        <v>1791</v>
      </c>
      <c r="AH231" s="14">
        <v>64.674999999999997</v>
      </c>
      <c r="AI231" s="14">
        <f t="shared" si="12"/>
        <v>582.07499999999993</v>
      </c>
      <c r="AJ231" s="15">
        <f t="shared" si="15"/>
        <v>57.745535714285708</v>
      </c>
      <c r="AK231" s="15">
        <f t="shared" si="13"/>
        <v>519.70982142857133</v>
      </c>
    </row>
    <row r="232" spans="1:37" ht="99.95" customHeight="1" x14ac:dyDescent="0.35">
      <c r="A232" s="11"/>
      <c r="B232" s="11" t="s">
        <v>448</v>
      </c>
      <c r="C232" s="11" t="s">
        <v>449</v>
      </c>
      <c r="D232" s="12">
        <v>4</v>
      </c>
      <c r="E232" s="13"/>
      <c r="F232" s="13"/>
      <c r="G232" s="13"/>
      <c r="H232" s="13"/>
      <c r="I232" s="13"/>
      <c r="J232" s="13">
        <v>1</v>
      </c>
      <c r="K232" s="13"/>
      <c r="L232" s="13">
        <v>1</v>
      </c>
      <c r="M232" s="13"/>
      <c r="N232" s="13"/>
      <c r="O232" s="13"/>
      <c r="P232" s="13"/>
      <c r="Q232" s="13"/>
      <c r="R232" s="13">
        <v>1</v>
      </c>
      <c r="S232" s="13"/>
      <c r="T232" s="13">
        <v>1</v>
      </c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4">
        <v>170</v>
      </c>
      <c r="AG232" s="14">
        <f t="shared" si="14"/>
        <v>680</v>
      </c>
      <c r="AH232" s="14">
        <v>55.25</v>
      </c>
      <c r="AI232" s="14">
        <f t="shared" si="12"/>
        <v>221</v>
      </c>
      <c r="AJ232" s="15">
        <f t="shared" si="15"/>
        <v>49.330357142857139</v>
      </c>
      <c r="AK232" s="15">
        <f t="shared" si="13"/>
        <v>197.32142857142856</v>
      </c>
    </row>
    <row r="233" spans="1:37" ht="99.95" customHeight="1" x14ac:dyDescent="0.35">
      <c r="A233" s="11"/>
      <c r="B233" s="11" t="s">
        <v>450</v>
      </c>
      <c r="C233" s="11" t="s">
        <v>451</v>
      </c>
      <c r="D233" s="12">
        <v>5</v>
      </c>
      <c r="E233" s="13"/>
      <c r="F233" s="13"/>
      <c r="G233" s="13"/>
      <c r="H233" s="13"/>
      <c r="I233" s="13"/>
      <c r="J233" s="13"/>
      <c r="K233" s="13"/>
      <c r="L233" s="13"/>
      <c r="M233" s="13"/>
      <c r="N233" s="13">
        <v>1</v>
      </c>
      <c r="O233" s="13"/>
      <c r="P233" s="13">
        <v>3</v>
      </c>
      <c r="Q233" s="13"/>
      <c r="R233" s="13">
        <v>1</v>
      </c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4">
        <v>199</v>
      </c>
      <c r="AG233" s="14">
        <f t="shared" si="14"/>
        <v>995</v>
      </c>
      <c r="AH233" s="14">
        <v>64.674999999999997</v>
      </c>
      <c r="AI233" s="14">
        <f t="shared" si="12"/>
        <v>323.375</v>
      </c>
      <c r="AJ233" s="15">
        <f t="shared" si="15"/>
        <v>57.745535714285708</v>
      </c>
      <c r="AK233" s="15">
        <f t="shared" si="13"/>
        <v>288.72767857142856</v>
      </c>
    </row>
    <row r="234" spans="1:37" ht="99.95" customHeight="1" x14ac:dyDescent="0.35">
      <c r="A234" s="11"/>
      <c r="B234" s="11" t="s">
        <v>452</v>
      </c>
      <c r="C234" s="11" t="s">
        <v>453</v>
      </c>
      <c r="D234" s="12">
        <v>14</v>
      </c>
      <c r="E234" s="13"/>
      <c r="F234" s="13"/>
      <c r="G234" s="13"/>
      <c r="H234" s="13"/>
      <c r="I234" s="13"/>
      <c r="J234" s="13">
        <v>1</v>
      </c>
      <c r="K234" s="13">
        <v>1</v>
      </c>
      <c r="L234" s="13">
        <v>2</v>
      </c>
      <c r="M234" s="13">
        <v>1</v>
      </c>
      <c r="N234" s="13">
        <v>3</v>
      </c>
      <c r="O234" s="13">
        <v>1</v>
      </c>
      <c r="P234" s="13"/>
      <c r="Q234" s="13">
        <v>1</v>
      </c>
      <c r="R234" s="13">
        <v>2</v>
      </c>
      <c r="S234" s="13">
        <v>1</v>
      </c>
      <c r="T234" s="13">
        <v>1</v>
      </c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4">
        <v>199</v>
      </c>
      <c r="AG234" s="14">
        <f t="shared" si="14"/>
        <v>2786</v>
      </c>
      <c r="AH234" s="14">
        <v>64.674999999999997</v>
      </c>
      <c r="AI234" s="14">
        <f t="shared" si="12"/>
        <v>905.44999999999993</v>
      </c>
      <c r="AJ234" s="15">
        <f t="shared" si="15"/>
        <v>57.745535714285708</v>
      </c>
      <c r="AK234" s="15">
        <f t="shared" si="13"/>
        <v>808.43749999999989</v>
      </c>
    </row>
    <row r="235" spans="1:37" ht="99.95" customHeight="1" x14ac:dyDescent="0.35">
      <c r="A235" s="11"/>
      <c r="B235" s="11" t="s">
        <v>454</v>
      </c>
      <c r="C235" s="11" t="s">
        <v>451</v>
      </c>
      <c r="D235" s="12">
        <v>11</v>
      </c>
      <c r="E235" s="13"/>
      <c r="F235" s="13"/>
      <c r="G235" s="13"/>
      <c r="H235" s="13"/>
      <c r="I235" s="13"/>
      <c r="J235" s="13">
        <v>2</v>
      </c>
      <c r="K235" s="13"/>
      <c r="L235" s="13"/>
      <c r="M235" s="13">
        <v>1</v>
      </c>
      <c r="N235" s="13">
        <v>4</v>
      </c>
      <c r="O235" s="13"/>
      <c r="P235" s="13">
        <v>1</v>
      </c>
      <c r="Q235" s="13">
        <v>1</v>
      </c>
      <c r="R235" s="13"/>
      <c r="S235" s="13"/>
      <c r="T235" s="13">
        <v>2</v>
      </c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4">
        <v>179</v>
      </c>
      <c r="AG235" s="14">
        <f t="shared" si="14"/>
        <v>1969</v>
      </c>
      <c r="AH235" s="14">
        <v>58.175000000000004</v>
      </c>
      <c r="AI235" s="14">
        <f t="shared" si="12"/>
        <v>639.92500000000007</v>
      </c>
      <c r="AJ235" s="15">
        <f t="shared" si="15"/>
        <v>51.941964285714285</v>
      </c>
      <c r="AK235" s="15">
        <f t="shared" si="13"/>
        <v>571.36160714285711</v>
      </c>
    </row>
    <row r="236" spans="1:37" ht="99.95" customHeight="1" x14ac:dyDescent="0.35">
      <c r="A236" s="11"/>
      <c r="B236" s="11" t="s">
        <v>455</v>
      </c>
      <c r="C236" s="11" t="s">
        <v>441</v>
      </c>
      <c r="D236" s="12">
        <v>6</v>
      </c>
      <c r="E236" s="13"/>
      <c r="F236" s="13"/>
      <c r="G236" s="13"/>
      <c r="H236" s="13"/>
      <c r="I236" s="13"/>
      <c r="J236" s="13">
        <v>1</v>
      </c>
      <c r="K236" s="13"/>
      <c r="L236" s="13"/>
      <c r="M236" s="13">
        <v>1</v>
      </c>
      <c r="N236" s="13">
        <v>1</v>
      </c>
      <c r="O236" s="13">
        <v>1</v>
      </c>
      <c r="P236" s="13">
        <v>1</v>
      </c>
      <c r="Q236" s="13"/>
      <c r="R236" s="13"/>
      <c r="S236" s="13"/>
      <c r="T236" s="13">
        <v>1</v>
      </c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4">
        <v>179</v>
      </c>
      <c r="AG236" s="14">
        <f t="shared" si="14"/>
        <v>1074</v>
      </c>
      <c r="AH236" s="14">
        <v>58.175000000000004</v>
      </c>
      <c r="AI236" s="14">
        <f t="shared" si="12"/>
        <v>349.05</v>
      </c>
      <c r="AJ236" s="15">
        <f t="shared" si="15"/>
        <v>51.941964285714285</v>
      </c>
      <c r="AK236" s="15">
        <f t="shared" si="13"/>
        <v>311.65178571428572</v>
      </c>
    </row>
    <row r="237" spans="1:37" ht="99.95" customHeight="1" x14ac:dyDescent="0.35">
      <c r="A237" s="11"/>
      <c r="B237" s="11" t="s">
        <v>456</v>
      </c>
      <c r="C237" s="11" t="s">
        <v>282</v>
      </c>
      <c r="D237" s="12">
        <v>3</v>
      </c>
      <c r="E237" s="13"/>
      <c r="F237" s="13"/>
      <c r="G237" s="13"/>
      <c r="H237" s="13"/>
      <c r="I237" s="13"/>
      <c r="J237" s="13"/>
      <c r="K237" s="13"/>
      <c r="L237" s="13"/>
      <c r="M237" s="13">
        <v>1</v>
      </c>
      <c r="N237" s="13"/>
      <c r="O237" s="13"/>
      <c r="P237" s="13">
        <v>1</v>
      </c>
      <c r="Q237" s="13"/>
      <c r="R237" s="13">
        <v>1</v>
      </c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4">
        <v>179</v>
      </c>
      <c r="AG237" s="14">
        <f t="shared" si="14"/>
        <v>537</v>
      </c>
      <c r="AH237" s="14">
        <v>58.175000000000004</v>
      </c>
      <c r="AI237" s="14">
        <f t="shared" si="12"/>
        <v>174.52500000000001</v>
      </c>
      <c r="AJ237" s="15">
        <f t="shared" si="15"/>
        <v>51.941964285714285</v>
      </c>
      <c r="AK237" s="15">
        <f t="shared" si="13"/>
        <v>155.82589285714286</v>
      </c>
    </row>
    <row r="238" spans="1:37" ht="99.95" customHeight="1" x14ac:dyDescent="0.35">
      <c r="A238" s="11"/>
      <c r="B238" s="11" t="s">
        <v>457</v>
      </c>
      <c r="C238" s="11" t="s">
        <v>458</v>
      </c>
      <c r="D238" s="12">
        <v>11</v>
      </c>
      <c r="E238" s="13"/>
      <c r="F238" s="13"/>
      <c r="G238" s="13"/>
      <c r="H238" s="13"/>
      <c r="I238" s="13"/>
      <c r="J238" s="13">
        <v>1</v>
      </c>
      <c r="K238" s="13"/>
      <c r="L238" s="13">
        <v>2</v>
      </c>
      <c r="M238" s="13">
        <v>1</v>
      </c>
      <c r="N238" s="13">
        <v>3</v>
      </c>
      <c r="O238" s="13"/>
      <c r="P238" s="13">
        <v>1</v>
      </c>
      <c r="Q238" s="13">
        <v>1</v>
      </c>
      <c r="R238" s="13">
        <v>2</v>
      </c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4">
        <v>170</v>
      </c>
      <c r="AG238" s="14">
        <f t="shared" si="14"/>
        <v>1870</v>
      </c>
      <c r="AH238" s="14">
        <v>55.25</v>
      </c>
      <c r="AI238" s="14">
        <f t="shared" si="12"/>
        <v>607.75</v>
      </c>
      <c r="AJ238" s="15">
        <f t="shared" si="15"/>
        <v>49.330357142857139</v>
      </c>
      <c r="AK238" s="15">
        <f t="shared" si="13"/>
        <v>542.63392857142856</v>
      </c>
    </row>
    <row r="239" spans="1:37" ht="99.95" customHeight="1" x14ac:dyDescent="0.35">
      <c r="A239" s="11"/>
      <c r="B239" s="11" t="s">
        <v>459</v>
      </c>
      <c r="C239" s="11" t="s">
        <v>355</v>
      </c>
      <c r="D239" s="12">
        <v>10</v>
      </c>
      <c r="E239" s="13"/>
      <c r="F239" s="13"/>
      <c r="G239" s="13"/>
      <c r="H239" s="13"/>
      <c r="I239" s="13"/>
      <c r="J239" s="13">
        <v>1</v>
      </c>
      <c r="K239" s="13"/>
      <c r="L239" s="13">
        <v>1</v>
      </c>
      <c r="M239" s="13">
        <v>1</v>
      </c>
      <c r="N239" s="13">
        <v>2</v>
      </c>
      <c r="O239" s="13">
        <v>1</v>
      </c>
      <c r="P239" s="13">
        <v>1</v>
      </c>
      <c r="Q239" s="13"/>
      <c r="R239" s="13">
        <v>2</v>
      </c>
      <c r="S239" s="13"/>
      <c r="T239" s="13">
        <v>1</v>
      </c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4">
        <v>170</v>
      </c>
      <c r="AG239" s="14">
        <f t="shared" si="14"/>
        <v>1700</v>
      </c>
      <c r="AH239" s="14">
        <v>55.25</v>
      </c>
      <c r="AI239" s="14">
        <f t="shared" si="12"/>
        <v>552.5</v>
      </c>
      <c r="AJ239" s="15">
        <f t="shared" si="15"/>
        <v>49.330357142857139</v>
      </c>
      <c r="AK239" s="15">
        <f t="shared" si="13"/>
        <v>493.30357142857139</v>
      </c>
    </row>
    <row r="240" spans="1:37" ht="99.95" customHeight="1" x14ac:dyDescent="0.35">
      <c r="A240" s="11"/>
      <c r="B240" s="11" t="s">
        <v>460</v>
      </c>
      <c r="C240" s="11" t="s">
        <v>282</v>
      </c>
      <c r="D240" s="12">
        <v>4</v>
      </c>
      <c r="E240" s="13"/>
      <c r="F240" s="13"/>
      <c r="G240" s="13"/>
      <c r="H240" s="13"/>
      <c r="I240" s="13"/>
      <c r="J240" s="13"/>
      <c r="K240" s="13"/>
      <c r="L240" s="13"/>
      <c r="M240" s="13"/>
      <c r="N240" s="13">
        <v>1</v>
      </c>
      <c r="O240" s="13"/>
      <c r="P240" s="13">
        <v>1</v>
      </c>
      <c r="Q240" s="13"/>
      <c r="R240" s="13">
        <v>1</v>
      </c>
      <c r="S240" s="13"/>
      <c r="T240" s="13">
        <v>1</v>
      </c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4">
        <v>139</v>
      </c>
      <c r="AG240" s="14">
        <f t="shared" si="14"/>
        <v>556</v>
      </c>
      <c r="AH240" s="14">
        <v>45.175000000000004</v>
      </c>
      <c r="AI240" s="14">
        <f t="shared" si="12"/>
        <v>180.70000000000002</v>
      </c>
      <c r="AJ240" s="15">
        <f t="shared" si="15"/>
        <v>40.334821428571431</v>
      </c>
      <c r="AK240" s="15">
        <f t="shared" si="13"/>
        <v>161.33928571428572</v>
      </c>
    </row>
    <row r="241" spans="1:37" ht="99.95" customHeight="1" x14ac:dyDescent="0.35">
      <c r="A241" s="11"/>
      <c r="B241" s="11" t="s">
        <v>461</v>
      </c>
      <c r="C241" s="11" t="s">
        <v>423</v>
      </c>
      <c r="D241" s="12">
        <v>6</v>
      </c>
      <c r="E241" s="13"/>
      <c r="F241" s="13"/>
      <c r="G241" s="13"/>
      <c r="H241" s="13"/>
      <c r="I241" s="13"/>
      <c r="J241" s="13">
        <v>1</v>
      </c>
      <c r="K241" s="13"/>
      <c r="L241" s="13">
        <v>1</v>
      </c>
      <c r="M241" s="13">
        <v>1</v>
      </c>
      <c r="N241" s="13">
        <v>1</v>
      </c>
      <c r="O241" s="13"/>
      <c r="P241" s="13">
        <v>1</v>
      </c>
      <c r="Q241" s="13"/>
      <c r="R241" s="13">
        <v>1</v>
      </c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4">
        <v>139</v>
      </c>
      <c r="AG241" s="14">
        <f t="shared" si="14"/>
        <v>834</v>
      </c>
      <c r="AH241" s="14">
        <v>45.175000000000004</v>
      </c>
      <c r="AI241" s="14">
        <f t="shared" si="12"/>
        <v>271.05</v>
      </c>
      <c r="AJ241" s="15">
        <f t="shared" si="15"/>
        <v>40.334821428571431</v>
      </c>
      <c r="AK241" s="15">
        <f t="shared" si="13"/>
        <v>242.00892857142858</v>
      </c>
    </row>
    <row r="242" spans="1:37" ht="99.95" customHeight="1" x14ac:dyDescent="0.35">
      <c r="A242" s="11"/>
      <c r="B242" s="11" t="s">
        <v>462</v>
      </c>
      <c r="C242" s="11" t="s">
        <v>261</v>
      </c>
      <c r="D242" s="12">
        <v>5</v>
      </c>
      <c r="E242" s="13"/>
      <c r="F242" s="13"/>
      <c r="G242" s="13"/>
      <c r="H242" s="13"/>
      <c r="I242" s="13"/>
      <c r="J242" s="13"/>
      <c r="K242" s="13"/>
      <c r="L242" s="13"/>
      <c r="M242" s="13"/>
      <c r="N242" s="13">
        <v>3</v>
      </c>
      <c r="O242" s="13"/>
      <c r="P242" s="13">
        <v>2</v>
      </c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4">
        <v>139</v>
      </c>
      <c r="AG242" s="14">
        <f t="shared" si="14"/>
        <v>695</v>
      </c>
      <c r="AH242" s="14">
        <v>45.175000000000004</v>
      </c>
      <c r="AI242" s="14">
        <f t="shared" si="12"/>
        <v>225.87500000000003</v>
      </c>
      <c r="AJ242" s="15">
        <f t="shared" si="15"/>
        <v>40.334821428571431</v>
      </c>
      <c r="AK242" s="15">
        <f t="shared" si="13"/>
        <v>201.67410714285717</v>
      </c>
    </row>
    <row r="243" spans="1:37" ht="99.95" customHeight="1" x14ac:dyDescent="0.35">
      <c r="A243" s="11"/>
      <c r="B243" s="11" t="s">
        <v>463</v>
      </c>
      <c r="C243" s="11" t="s">
        <v>464</v>
      </c>
      <c r="D243" s="12">
        <v>2</v>
      </c>
      <c r="E243" s="13"/>
      <c r="F243" s="13"/>
      <c r="G243" s="13"/>
      <c r="H243" s="13"/>
      <c r="I243" s="13"/>
      <c r="J243" s="13">
        <v>1</v>
      </c>
      <c r="K243" s="13">
        <v>1</v>
      </c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4">
        <v>179</v>
      </c>
      <c r="AG243" s="14">
        <f t="shared" si="14"/>
        <v>358</v>
      </c>
      <c r="AH243" s="14">
        <v>58.175000000000004</v>
      </c>
      <c r="AI243" s="14">
        <f t="shared" si="12"/>
        <v>116.35000000000001</v>
      </c>
      <c r="AJ243" s="15">
        <f t="shared" si="15"/>
        <v>51.941964285714285</v>
      </c>
      <c r="AK243" s="15">
        <f t="shared" si="13"/>
        <v>103.88392857142857</v>
      </c>
    </row>
    <row r="244" spans="1:37" ht="99.95" customHeight="1" x14ac:dyDescent="0.35">
      <c r="A244" s="11"/>
      <c r="B244" s="11" t="s">
        <v>465</v>
      </c>
      <c r="C244" s="11" t="s">
        <v>83</v>
      </c>
      <c r="D244" s="12">
        <v>1</v>
      </c>
      <c r="E244" s="13"/>
      <c r="F244" s="13"/>
      <c r="G244" s="13"/>
      <c r="H244" s="13"/>
      <c r="I244" s="13"/>
      <c r="J244" s="13"/>
      <c r="K244" s="13"/>
      <c r="L244" s="13"/>
      <c r="M244" s="13"/>
      <c r="N244" s="13">
        <v>1</v>
      </c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4">
        <v>179</v>
      </c>
      <c r="AG244" s="14">
        <f t="shared" si="14"/>
        <v>179</v>
      </c>
      <c r="AH244" s="14">
        <v>58.175000000000004</v>
      </c>
      <c r="AI244" s="14">
        <f t="shared" si="12"/>
        <v>58.175000000000004</v>
      </c>
      <c r="AJ244" s="15">
        <f t="shared" si="15"/>
        <v>51.941964285714285</v>
      </c>
      <c r="AK244" s="15">
        <f t="shared" si="13"/>
        <v>51.941964285714285</v>
      </c>
    </row>
    <row r="245" spans="1:37" ht="99.95" customHeight="1" x14ac:dyDescent="0.35">
      <c r="A245" s="11"/>
      <c r="B245" s="11" t="s">
        <v>466</v>
      </c>
      <c r="C245" s="11" t="s">
        <v>467</v>
      </c>
      <c r="D245" s="12">
        <v>2</v>
      </c>
      <c r="E245" s="13"/>
      <c r="F245" s="13"/>
      <c r="G245" s="13"/>
      <c r="H245" s="13"/>
      <c r="I245" s="13">
        <v>1</v>
      </c>
      <c r="J245" s="13">
        <v>1</v>
      </c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4">
        <v>179</v>
      </c>
      <c r="AG245" s="14">
        <f t="shared" si="14"/>
        <v>358</v>
      </c>
      <c r="AH245" s="14">
        <v>58.175000000000004</v>
      </c>
      <c r="AI245" s="14">
        <f t="shared" si="12"/>
        <v>116.35000000000001</v>
      </c>
      <c r="AJ245" s="15">
        <f t="shared" si="15"/>
        <v>51.941964285714285</v>
      </c>
      <c r="AK245" s="15">
        <f t="shared" si="13"/>
        <v>103.88392857142857</v>
      </c>
    </row>
    <row r="246" spans="1:37" ht="99.95" customHeight="1" x14ac:dyDescent="0.35">
      <c r="A246" s="11"/>
      <c r="B246" s="11" t="s">
        <v>468</v>
      </c>
      <c r="C246" s="11" t="s">
        <v>469</v>
      </c>
      <c r="D246" s="12">
        <v>3</v>
      </c>
      <c r="E246" s="13"/>
      <c r="F246" s="13"/>
      <c r="G246" s="13"/>
      <c r="H246" s="13"/>
      <c r="I246" s="13">
        <v>1</v>
      </c>
      <c r="J246" s="13">
        <v>1</v>
      </c>
      <c r="K246" s="13"/>
      <c r="L246" s="13">
        <v>1</v>
      </c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4">
        <v>179</v>
      </c>
      <c r="AG246" s="14">
        <f t="shared" si="14"/>
        <v>537</v>
      </c>
      <c r="AH246" s="14">
        <v>58.175000000000004</v>
      </c>
      <c r="AI246" s="14">
        <f t="shared" si="12"/>
        <v>174.52500000000001</v>
      </c>
      <c r="AJ246" s="15">
        <f t="shared" si="15"/>
        <v>51.941964285714285</v>
      </c>
      <c r="AK246" s="15">
        <f t="shared" si="13"/>
        <v>155.82589285714286</v>
      </c>
    </row>
    <row r="247" spans="1:37" ht="99.95" customHeight="1" x14ac:dyDescent="0.35">
      <c r="A247" s="11"/>
      <c r="B247" s="11" t="s">
        <v>470</v>
      </c>
      <c r="C247" s="11" t="s">
        <v>83</v>
      </c>
      <c r="D247" s="12">
        <v>2</v>
      </c>
      <c r="E247" s="13"/>
      <c r="F247" s="13"/>
      <c r="G247" s="13"/>
      <c r="H247" s="13"/>
      <c r="I247" s="13"/>
      <c r="J247" s="13"/>
      <c r="K247" s="13"/>
      <c r="L247" s="13">
        <v>1</v>
      </c>
      <c r="M247" s="13"/>
      <c r="N247" s="13">
        <v>1</v>
      </c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4">
        <v>179</v>
      </c>
      <c r="AG247" s="14">
        <f t="shared" si="14"/>
        <v>358</v>
      </c>
      <c r="AH247" s="14">
        <v>58.175000000000004</v>
      </c>
      <c r="AI247" s="14">
        <f t="shared" si="12"/>
        <v>116.35000000000001</v>
      </c>
      <c r="AJ247" s="15">
        <f t="shared" si="15"/>
        <v>51.941964285714285</v>
      </c>
      <c r="AK247" s="15">
        <f t="shared" si="13"/>
        <v>103.88392857142857</v>
      </c>
    </row>
    <row r="248" spans="1:37" ht="99.95" customHeight="1" x14ac:dyDescent="0.35">
      <c r="A248" s="11"/>
      <c r="B248" s="11" t="s">
        <v>471</v>
      </c>
      <c r="C248" s="11" t="s">
        <v>472</v>
      </c>
      <c r="D248" s="12">
        <v>3</v>
      </c>
      <c r="E248" s="13"/>
      <c r="F248" s="13"/>
      <c r="G248" s="13"/>
      <c r="H248" s="13"/>
      <c r="I248" s="13"/>
      <c r="J248" s="13">
        <v>3</v>
      </c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4">
        <v>179</v>
      </c>
      <c r="AG248" s="14">
        <f t="shared" si="14"/>
        <v>537</v>
      </c>
      <c r="AH248" s="14">
        <v>58.175000000000004</v>
      </c>
      <c r="AI248" s="14">
        <f t="shared" si="12"/>
        <v>174.52500000000001</v>
      </c>
      <c r="AJ248" s="15">
        <f t="shared" si="15"/>
        <v>51.941964285714285</v>
      </c>
      <c r="AK248" s="15">
        <f t="shared" si="13"/>
        <v>155.82589285714286</v>
      </c>
    </row>
    <row r="249" spans="1:37" ht="99.95" customHeight="1" x14ac:dyDescent="0.35">
      <c r="A249" s="11"/>
      <c r="B249" s="11" t="s">
        <v>473</v>
      </c>
      <c r="C249" s="11" t="s">
        <v>474</v>
      </c>
      <c r="D249" s="12">
        <v>5</v>
      </c>
      <c r="E249" s="13"/>
      <c r="F249" s="13"/>
      <c r="G249" s="13"/>
      <c r="H249" s="13"/>
      <c r="I249" s="13"/>
      <c r="J249" s="13">
        <v>1</v>
      </c>
      <c r="K249" s="13">
        <v>1</v>
      </c>
      <c r="L249" s="13">
        <v>1</v>
      </c>
      <c r="M249" s="13"/>
      <c r="N249" s="13"/>
      <c r="O249" s="13"/>
      <c r="P249" s="13"/>
      <c r="Q249" s="13"/>
      <c r="R249" s="13">
        <v>1</v>
      </c>
      <c r="S249" s="13"/>
      <c r="T249" s="13">
        <v>1</v>
      </c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4">
        <v>190</v>
      </c>
      <c r="AG249" s="14">
        <f t="shared" si="14"/>
        <v>950</v>
      </c>
      <c r="AH249" s="14">
        <v>61.75</v>
      </c>
      <c r="AI249" s="14">
        <f t="shared" si="12"/>
        <v>308.75</v>
      </c>
      <c r="AJ249" s="15">
        <f t="shared" si="15"/>
        <v>55.133928571428569</v>
      </c>
      <c r="AK249" s="15">
        <f t="shared" si="13"/>
        <v>275.66964285714283</v>
      </c>
    </row>
    <row r="250" spans="1:37" ht="99.95" customHeight="1" x14ac:dyDescent="0.35">
      <c r="A250" s="11"/>
      <c r="B250" s="11" t="s">
        <v>475</v>
      </c>
      <c r="C250" s="11" t="s">
        <v>83</v>
      </c>
      <c r="D250" s="12">
        <v>7</v>
      </c>
      <c r="E250" s="13"/>
      <c r="F250" s="13"/>
      <c r="G250" s="13"/>
      <c r="H250" s="13"/>
      <c r="I250" s="13"/>
      <c r="J250" s="13"/>
      <c r="K250" s="13"/>
      <c r="L250" s="13">
        <v>1</v>
      </c>
      <c r="M250" s="13">
        <v>1</v>
      </c>
      <c r="N250" s="13">
        <v>5</v>
      </c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4">
        <v>179</v>
      </c>
      <c r="AG250" s="14">
        <f t="shared" si="14"/>
        <v>1253</v>
      </c>
      <c r="AH250" s="14">
        <v>58.175000000000004</v>
      </c>
      <c r="AI250" s="14">
        <f t="shared" si="12"/>
        <v>407.22500000000002</v>
      </c>
      <c r="AJ250" s="15">
        <f t="shared" si="15"/>
        <v>51.941964285714285</v>
      </c>
      <c r="AK250" s="15">
        <f t="shared" si="13"/>
        <v>363.59375</v>
      </c>
    </row>
    <row r="251" spans="1:37" ht="99.95" customHeight="1" x14ac:dyDescent="0.35">
      <c r="A251" s="11"/>
      <c r="B251" s="11" t="s">
        <v>476</v>
      </c>
      <c r="C251" s="11" t="s">
        <v>477</v>
      </c>
      <c r="D251" s="12">
        <v>1</v>
      </c>
      <c r="E251" s="13"/>
      <c r="F251" s="13"/>
      <c r="G251" s="13"/>
      <c r="H251" s="13"/>
      <c r="I251" s="13"/>
      <c r="J251" s="13"/>
      <c r="K251" s="13"/>
      <c r="L251" s="13"/>
      <c r="M251" s="13"/>
      <c r="N251" s="13">
        <v>1</v>
      </c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4">
        <v>179</v>
      </c>
      <c r="AG251" s="14">
        <f t="shared" si="14"/>
        <v>179</v>
      </c>
      <c r="AH251" s="14">
        <v>58.175000000000004</v>
      </c>
      <c r="AI251" s="14">
        <f t="shared" si="12"/>
        <v>58.175000000000004</v>
      </c>
      <c r="AJ251" s="15">
        <f t="shared" si="15"/>
        <v>51.941964285714285</v>
      </c>
      <c r="AK251" s="15">
        <f t="shared" si="13"/>
        <v>51.941964285714285</v>
      </c>
    </row>
    <row r="252" spans="1:37" ht="99.95" customHeight="1" x14ac:dyDescent="0.35">
      <c r="A252" s="11"/>
      <c r="B252" s="11" t="s">
        <v>478</v>
      </c>
      <c r="C252" s="11" t="s">
        <v>453</v>
      </c>
      <c r="D252" s="12">
        <v>11</v>
      </c>
      <c r="E252" s="13"/>
      <c r="F252" s="13"/>
      <c r="G252" s="13"/>
      <c r="H252" s="13"/>
      <c r="I252" s="13"/>
      <c r="J252" s="13">
        <v>1</v>
      </c>
      <c r="K252" s="13">
        <v>1</v>
      </c>
      <c r="L252" s="13">
        <v>1</v>
      </c>
      <c r="M252" s="13">
        <v>1</v>
      </c>
      <c r="N252" s="13">
        <v>1</v>
      </c>
      <c r="O252" s="13">
        <v>1</v>
      </c>
      <c r="P252" s="13">
        <v>1</v>
      </c>
      <c r="Q252" s="13">
        <v>1</v>
      </c>
      <c r="R252" s="13">
        <v>1</v>
      </c>
      <c r="S252" s="13">
        <v>1</v>
      </c>
      <c r="T252" s="13">
        <v>1</v>
      </c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4">
        <v>179</v>
      </c>
      <c r="AG252" s="14">
        <f t="shared" si="14"/>
        <v>1969</v>
      </c>
      <c r="AH252" s="14">
        <v>58.175000000000004</v>
      </c>
      <c r="AI252" s="14">
        <f t="shared" si="12"/>
        <v>639.92500000000007</v>
      </c>
      <c r="AJ252" s="15">
        <f t="shared" si="15"/>
        <v>51.941964285714285</v>
      </c>
      <c r="AK252" s="15">
        <f t="shared" si="13"/>
        <v>571.36160714285711</v>
      </c>
    </row>
    <row r="253" spans="1:37" ht="99.95" customHeight="1" x14ac:dyDescent="0.35">
      <c r="A253" s="11"/>
      <c r="B253" s="11" t="s">
        <v>479</v>
      </c>
      <c r="C253" s="11" t="s">
        <v>480</v>
      </c>
      <c r="D253" s="12">
        <v>7</v>
      </c>
      <c r="E253" s="13"/>
      <c r="F253" s="13"/>
      <c r="G253" s="13"/>
      <c r="H253" s="13"/>
      <c r="I253" s="13"/>
      <c r="J253" s="13"/>
      <c r="K253" s="13"/>
      <c r="L253" s="13">
        <v>1</v>
      </c>
      <c r="M253" s="13">
        <v>1</v>
      </c>
      <c r="N253" s="13">
        <v>2</v>
      </c>
      <c r="O253" s="13">
        <v>2</v>
      </c>
      <c r="P253" s="13">
        <v>1</v>
      </c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4">
        <v>159</v>
      </c>
      <c r="AG253" s="14">
        <f t="shared" si="14"/>
        <v>1113</v>
      </c>
      <c r="AH253" s="14">
        <v>51.675000000000004</v>
      </c>
      <c r="AI253" s="14">
        <f t="shared" si="12"/>
        <v>361.72500000000002</v>
      </c>
      <c r="AJ253" s="15">
        <f t="shared" si="15"/>
        <v>46.138392857142854</v>
      </c>
      <c r="AK253" s="15">
        <f t="shared" si="13"/>
        <v>322.96875</v>
      </c>
    </row>
    <row r="254" spans="1:37" ht="99.95" customHeight="1" x14ac:dyDescent="0.35">
      <c r="A254" s="11"/>
      <c r="B254" s="11" t="s">
        <v>481</v>
      </c>
      <c r="C254" s="11" t="s">
        <v>482</v>
      </c>
      <c r="D254" s="12">
        <v>5</v>
      </c>
      <c r="E254" s="13"/>
      <c r="F254" s="13"/>
      <c r="G254" s="13"/>
      <c r="H254" s="13"/>
      <c r="I254" s="13"/>
      <c r="J254" s="13">
        <v>2</v>
      </c>
      <c r="K254" s="13"/>
      <c r="L254" s="13"/>
      <c r="M254" s="13"/>
      <c r="N254" s="13"/>
      <c r="O254" s="13"/>
      <c r="P254" s="13">
        <v>2</v>
      </c>
      <c r="Q254" s="13"/>
      <c r="R254" s="13">
        <v>1</v>
      </c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4">
        <v>159</v>
      </c>
      <c r="AG254" s="14">
        <f t="shared" si="14"/>
        <v>795</v>
      </c>
      <c r="AH254" s="14">
        <v>51.675000000000004</v>
      </c>
      <c r="AI254" s="14">
        <f t="shared" si="12"/>
        <v>258.375</v>
      </c>
      <c r="AJ254" s="15">
        <f t="shared" si="15"/>
        <v>46.138392857142854</v>
      </c>
      <c r="AK254" s="15">
        <f t="shared" si="13"/>
        <v>230.69196428571428</v>
      </c>
    </row>
    <row r="255" spans="1:37" ht="99.95" customHeight="1" x14ac:dyDescent="0.35">
      <c r="A255" s="11"/>
      <c r="B255" s="11" t="s">
        <v>483</v>
      </c>
      <c r="C255" s="11" t="s">
        <v>282</v>
      </c>
      <c r="D255" s="12">
        <v>8</v>
      </c>
      <c r="E255" s="13"/>
      <c r="F255" s="13"/>
      <c r="G255" s="13"/>
      <c r="H255" s="13"/>
      <c r="I255" s="13"/>
      <c r="J255" s="13">
        <v>1</v>
      </c>
      <c r="K255" s="13"/>
      <c r="L255" s="13">
        <v>2</v>
      </c>
      <c r="M255" s="13">
        <v>1</v>
      </c>
      <c r="N255" s="13">
        <v>1</v>
      </c>
      <c r="O255" s="13">
        <v>1</v>
      </c>
      <c r="P255" s="13">
        <v>1</v>
      </c>
      <c r="Q255" s="13"/>
      <c r="R255" s="13">
        <v>1</v>
      </c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4">
        <v>179</v>
      </c>
      <c r="AG255" s="14">
        <f t="shared" si="14"/>
        <v>1432</v>
      </c>
      <c r="AH255" s="14">
        <v>58.175000000000004</v>
      </c>
      <c r="AI255" s="14">
        <f t="shared" si="12"/>
        <v>465.40000000000003</v>
      </c>
      <c r="AJ255" s="15">
        <f t="shared" si="15"/>
        <v>51.941964285714285</v>
      </c>
      <c r="AK255" s="15">
        <f t="shared" si="13"/>
        <v>415.53571428571428</v>
      </c>
    </row>
    <row r="256" spans="1:37" ht="99.95" customHeight="1" x14ac:dyDescent="0.35">
      <c r="A256" s="11"/>
      <c r="B256" s="11" t="s">
        <v>484</v>
      </c>
      <c r="C256" s="11" t="s">
        <v>423</v>
      </c>
      <c r="D256" s="12">
        <v>6</v>
      </c>
      <c r="E256" s="13"/>
      <c r="F256" s="13"/>
      <c r="G256" s="13"/>
      <c r="H256" s="13"/>
      <c r="I256" s="13"/>
      <c r="J256" s="13">
        <v>1</v>
      </c>
      <c r="K256" s="13"/>
      <c r="L256" s="13">
        <v>1</v>
      </c>
      <c r="M256" s="13"/>
      <c r="N256" s="13">
        <v>1</v>
      </c>
      <c r="O256" s="13"/>
      <c r="P256" s="13">
        <v>1</v>
      </c>
      <c r="Q256" s="13"/>
      <c r="R256" s="13">
        <v>1</v>
      </c>
      <c r="S256" s="13"/>
      <c r="T256" s="13">
        <v>1</v>
      </c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4">
        <v>179</v>
      </c>
      <c r="AG256" s="14">
        <f t="shared" si="14"/>
        <v>1074</v>
      </c>
      <c r="AH256" s="14">
        <v>58.175000000000004</v>
      </c>
      <c r="AI256" s="14">
        <f t="shared" si="12"/>
        <v>349.05</v>
      </c>
      <c r="AJ256" s="15">
        <f t="shared" si="15"/>
        <v>51.941964285714285</v>
      </c>
      <c r="AK256" s="15">
        <f t="shared" si="13"/>
        <v>311.65178571428572</v>
      </c>
    </row>
    <row r="257" spans="1:37" ht="99.95" customHeight="1" x14ac:dyDescent="0.35">
      <c r="A257" s="11"/>
      <c r="B257" s="11" t="s">
        <v>485</v>
      </c>
      <c r="C257" s="11" t="s">
        <v>261</v>
      </c>
      <c r="D257" s="12">
        <v>15</v>
      </c>
      <c r="E257" s="13"/>
      <c r="F257" s="13"/>
      <c r="G257" s="13"/>
      <c r="H257" s="13"/>
      <c r="I257" s="13"/>
      <c r="J257" s="13">
        <v>4</v>
      </c>
      <c r="K257" s="13">
        <v>2</v>
      </c>
      <c r="L257" s="13">
        <v>1</v>
      </c>
      <c r="M257" s="13">
        <v>1</v>
      </c>
      <c r="N257" s="13">
        <v>2</v>
      </c>
      <c r="O257" s="13"/>
      <c r="P257" s="13">
        <v>1</v>
      </c>
      <c r="Q257" s="13"/>
      <c r="R257" s="13">
        <v>3</v>
      </c>
      <c r="S257" s="13"/>
      <c r="T257" s="13">
        <v>1</v>
      </c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4">
        <v>179</v>
      </c>
      <c r="AG257" s="14">
        <f t="shared" si="14"/>
        <v>2685</v>
      </c>
      <c r="AH257" s="14">
        <v>58.175000000000004</v>
      </c>
      <c r="AI257" s="14">
        <f t="shared" si="12"/>
        <v>872.62500000000011</v>
      </c>
      <c r="AJ257" s="15">
        <f t="shared" si="15"/>
        <v>51.941964285714285</v>
      </c>
      <c r="AK257" s="15">
        <f t="shared" si="13"/>
        <v>779.12946428571422</v>
      </c>
    </row>
    <row r="258" spans="1:37" ht="99.95" customHeight="1" x14ac:dyDescent="0.35">
      <c r="A258" s="11"/>
      <c r="B258" s="11" t="s">
        <v>486</v>
      </c>
      <c r="C258" s="11" t="s">
        <v>487</v>
      </c>
      <c r="D258" s="12">
        <v>14</v>
      </c>
      <c r="E258" s="13"/>
      <c r="F258" s="13"/>
      <c r="G258" s="13"/>
      <c r="H258" s="13"/>
      <c r="I258" s="13"/>
      <c r="J258" s="13">
        <v>3</v>
      </c>
      <c r="K258" s="13">
        <v>1</v>
      </c>
      <c r="L258" s="13">
        <v>3</v>
      </c>
      <c r="M258" s="13"/>
      <c r="N258" s="13">
        <v>2</v>
      </c>
      <c r="O258" s="13">
        <v>2</v>
      </c>
      <c r="P258" s="13">
        <v>1</v>
      </c>
      <c r="Q258" s="13">
        <v>1</v>
      </c>
      <c r="R258" s="13">
        <v>1</v>
      </c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4">
        <v>159</v>
      </c>
      <c r="AG258" s="14">
        <f t="shared" si="14"/>
        <v>2226</v>
      </c>
      <c r="AH258" s="14">
        <v>51.675000000000004</v>
      </c>
      <c r="AI258" s="14">
        <f t="shared" si="12"/>
        <v>723.45</v>
      </c>
      <c r="AJ258" s="15">
        <f t="shared" si="15"/>
        <v>46.138392857142854</v>
      </c>
      <c r="AK258" s="15">
        <f t="shared" si="13"/>
        <v>645.9375</v>
      </c>
    </row>
    <row r="259" spans="1:37" ht="99.95" customHeight="1" x14ac:dyDescent="0.35">
      <c r="A259" s="11"/>
      <c r="B259" s="11" t="s">
        <v>488</v>
      </c>
      <c r="C259" s="11" t="s">
        <v>489</v>
      </c>
      <c r="D259" s="12">
        <v>42</v>
      </c>
      <c r="E259" s="13"/>
      <c r="F259" s="13"/>
      <c r="G259" s="13"/>
      <c r="H259" s="13">
        <v>2</v>
      </c>
      <c r="I259" s="13"/>
      <c r="J259" s="13">
        <v>5</v>
      </c>
      <c r="K259" s="13">
        <v>1</v>
      </c>
      <c r="L259" s="13">
        <v>8</v>
      </c>
      <c r="M259" s="13">
        <v>2</v>
      </c>
      <c r="N259" s="13">
        <v>6</v>
      </c>
      <c r="O259" s="13">
        <v>4</v>
      </c>
      <c r="P259" s="13">
        <v>5</v>
      </c>
      <c r="Q259" s="13">
        <v>2</v>
      </c>
      <c r="R259" s="13">
        <v>4</v>
      </c>
      <c r="S259" s="13"/>
      <c r="T259" s="13">
        <v>3</v>
      </c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4">
        <v>159</v>
      </c>
      <c r="AG259" s="14">
        <f t="shared" si="14"/>
        <v>6678</v>
      </c>
      <c r="AH259" s="14">
        <v>51.675000000000004</v>
      </c>
      <c r="AI259" s="14">
        <f t="shared" si="12"/>
        <v>2170.3500000000004</v>
      </c>
      <c r="AJ259" s="15">
        <f t="shared" si="15"/>
        <v>46.138392857142854</v>
      </c>
      <c r="AK259" s="15">
        <f t="shared" si="13"/>
        <v>1937.8124999999998</v>
      </c>
    </row>
    <row r="260" spans="1:37" ht="99.95" customHeight="1" x14ac:dyDescent="0.35">
      <c r="A260" s="11"/>
      <c r="B260" s="11" t="s">
        <v>490</v>
      </c>
      <c r="C260" s="11" t="s">
        <v>491</v>
      </c>
      <c r="D260" s="12">
        <v>7</v>
      </c>
      <c r="E260" s="13"/>
      <c r="F260" s="13"/>
      <c r="G260" s="13"/>
      <c r="H260" s="13"/>
      <c r="I260" s="13"/>
      <c r="J260" s="13">
        <v>2</v>
      </c>
      <c r="K260" s="13"/>
      <c r="L260" s="13">
        <v>1</v>
      </c>
      <c r="M260" s="13"/>
      <c r="N260" s="13"/>
      <c r="O260" s="13"/>
      <c r="P260" s="13">
        <v>2</v>
      </c>
      <c r="Q260" s="13"/>
      <c r="R260" s="13">
        <v>2</v>
      </c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4">
        <v>159</v>
      </c>
      <c r="AG260" s="14">
        <f t="shared" si="14"/>
        <v>1113</v>
      </c>
      <c r="AH260" s="14">
        <v>51.675000000000004</v>
      </c>
      <c r="AI260" s="14">
        <f t="shared" si="12"/>
        <v>361.72500000000002</v>
      </c>
      <c r="AJ260" s="15">
        <f t="shared" si="15"/>
        <v>46.138392857142854</v>
      </c>
      <c r="AK260" s="15">
        <f t="shared" si="13"/>
        <v>322.96875</v>
      </c>
    </row>
    <row r="261" spans="1:37" ht="99.95" customHeight="1" x14ac:dyDescent="0.35">
      <c r="A261" s="11"/>
      <c r="B261" s="11" t="s">
        <v>492</v>
      </c>
      <c r="C261" s="11" t="s">
        <v>493</v>
      </c>
      <c r="D261" s="12">
        <v>1</v>
      </c>
      <c r="E261" s="13"/>
      <c r="F261" s="13"/>
      <c r="G261" s="13"/>
      <c r="H261" s="13"/>
      <c r="I261" s="13"/>
      <c r="J261" s="13">
        <v>1</v>
      </c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4">
        <v>159</v>
      </c>
      <c r="AG261" s="14">
        <f t="shared" si="14"/>
        <v>159</v>
      </c>
      <c r="AH261" s="14">
        <v>51.675000000000004</v>
      </c>
      <c r="AI261" s="14">
        <f t="shared" si="12"/>
        <v>51.675000000000004</v>
      </c>
      <c r="AJ261" s="15">
        <f t="shared" si="15"/>
        <v>46.138392857142854</v>
      </c>
      <c r="AK261" s="15">
        <f t="shared" si="13"/>
        <v>46.138392857142854</v>
      </c>
    </row>
    <row r="262" spans="1:37" ht="99.95" customHeight="1" x14ac:dyDescent="0.35">
      <c r="A262" s="11"/>
      <c r="B262" s="11" t="s">
        <v>494</v>
      </c>
      <c r="C262" s="11" t="s">
        <v>443</v>
      </c>
      <c r="D262" s="12">
        <v>5</v>
      </c>
      <c r="E262" s="13"/>
      <c r="F262" s="13"/>
      <c r="G262" s="13"/>
      <c r="H262" s="13"/>
      <c r="I262" s="13"/>
      <c r="J262" s="13">
        <v>1</v>
      </c>
      <c r="K262" s="13"/>
      <c r="L262" s="13">
        <v>1</v>
      </c>
      <c r="M262" s="13"/>
      <c r="N262" s="13"/>
      <c r="O262" s="13"/>
      <c r="P262" s="13">
        <v>1</v>
      </c>
      <c r="Q262" s="13"/>
      <c r="R262" s="13">
        <v>1</v>
      </c>
      <c r="S262" s="13"/>
      <c r="T262" s="13">
        <v>1</v>
      </c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4">
        <v>159</v>
      </c>
      <c r="AG262" s="14">
        <f t="shared" si="14"/>
        <v>795</v>
      </c>
      <c r="AH262" s="14">
        <v>51.675000000000004</v>
      </c>
      <c r="AI262" s="14">
        <f t="shared" si="12"/>
        <v>258.375</v>
      </c>
      <c r="AJ262" s="15">
        <f t="shared" si="15"/>
        <v>46.138392857142854</v>
      </c>
      <c r="AK262" s="15">
        <f t="shared" si="13"/>
        <v>230.69196428571428</v>
      </c>
    </row>
    <row r="263" spans="1:37" ht="99.95" customHeight="1" x14ac:dyDescent="0.35">
      <c r="A263" s="11"/>
      <c r="B263" s="11" t="s">
        <v>495</v>
      </c>
      <c r="C263" s="11" t="s">
        <v>458</v>
      </c>
      <c r="D263" s="12">
        <v>6</v>
      </c>
      <c r="E263" s="13"/>
      <c r="F263" s="13"/>
      <c r="G263" s="13"/>
      <c r="H263" s="13"/>
      <c r="I263" s="13"/>
      <c r="J263" s="13">
        <v>3</v>
      </c>
      <c r="K263" s="13"/>
      <c r="L263" s="13">
        <v>2</v>
      </c>
      <c r="M263" s="13"/>
      <c r="N263" s="13"/>
      <c r="O263" s="13"/>
      <c r="P263" s="13"/>
      <c r="Q263" s="13">
        <v>1</v>
      </c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4">
        <v>179</v>
      </c>
      <c r="AG263" s="14">
        <f t="shared" si="14"/>
        <v>1074</v>
      </c>
      <c r="AH263" s="14">
        <v>58.175000000000004</v>
      </c>
      <c r="AI263" s="14">
        <f t="shared" si="12"/>
        <v>349.05</v>
      </c>
      <c r="AJ263" s="15">
        <f t="shared" si="15"/>
        <v>51.941964285714285</v>
      </c>
      <c r="AK263" s="15">
        <f t="shared" si="13"/>
        <v>311.65178571428572</v>
      </c>
    </row>
    <row r="264" spans="1:37" ht="99.95" customHeight="1" x14ac:dyDescent="0.35">
      <c r="A264" s="11"/>
      <c r="B264" s="11" t="s">
        <v>496</v>
      </c>
      <c r="C264" s="11" t="s">
        <v>497</v>
      </c>
      <c r="D264" s="12">
        <v>7</v>
      </c>
      <c r="E264" s="13"/>
      <c r="F264" s="13"/>
      <c r="G264" s="13"/>
      <c r="H264" s="13"/>
      <c r="I264" s="13"/>
      <c r="J264" s="13">
        <v>2</v>
      </c>
      <c r="K264" s="13">
        <v>1</v>
      </c>
      <c r="L264" s="13"/>
      <c r="M264" s="13">
        <v>1</v>
      </c>
      <c r="N264" s="13"/>
      <c r="O264" s="13"/>
      <c r="P264" s="13">
        <v>1</v>
      </c>
      <c r="Q264" s="13"/>
      <c r="R264" s="13">
        <v>2</v>
      </c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4">
        <v>179</v>
      </c>
      <c r="AG264" s="14">
        <f t="shared" si="14"/>
        <v>1253</v>
      </c>
      <c r="AH264" s="14">
        <v>58.175000000000004</v>
      </c>
      <c r="AI264" s="14">
        <f t="shared" si="12"/>
        <v>407.22500000000002</v>
      </c>
      <c r="AJ264" s="15">
        <f t="shared" si="15"/>
        <v>51.941964285714285</v>
      </c>
      <c r="AK264" s="15">
        <f t="shared" si="13"/>
        <v>363.59375</v>
      </c>
    </row>
    <row r="265" spans="1:37" ht="99.95" customHeight="1" x14ac:dyDescent="0.35">
      <c r="A265" s="11"/>
      <c r="B265" s="11" t="s">
        <v>498</v>
      </c>
      <c r="C265" s="11" t="s">
        <v>393</v>
      </c>
      <c r="D265" s="12">
        <v>5</v>
      </c>
      <c r="E265" s="13"/>
      <c r="F265" s="13"/>
      <c r="G265" s="13"/>
      <c r="H265" s="13"/>
      <c r="I265" s="13"/>
      <c r="J265" s="13">
        <v>1</v>
      </c>
      <c r="K265" s="13"/>
      <c r="L265" s="13"/>
      <c r="M265" s="13"/>
      <c r="N265" s="13">
        <v>2</v>
      </c>
      <c r="O265" s="13"/>
      <c r="P265" s="13"/>
      <c r="Q265" s="13">
        <v>1</v>
      </c>
      <c r="R265" s="13"/>
      <c r="S265" s="13"/>
      <c r="T265" s="13">
        <v>1</v>
      </c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4">
        <v>170</v>
      </c>
      <c r="AG265" s="14">
        <f t="shared" si="14"/>
        <v>850</v>
      </c>
      <c r="AH265" s="14">
        <v>55.25</v>
      </c>
      <c r="AI265" s="14">
        <f t="shared" si="12"/>
        <v>276.25</v>
      </c>
      <c r="AJ265" s="15">
        <f t="shared" si="15"/>
        <v>49.330357142857139</v>
      </c>
      <c r="AK265" s="15">
        <f t="shared" si="13"/>
        <v>246.65178571428569</v>
      </c>
    </row>
    <row r="266" spans="1:37" ht="99.95" customHeight="1" x14ac:dyDescent="0.35">
      <c r="A266" s="11"/>
      <c r="B266" s="11" t="s">
        <v>499</v>
      </c>
      <c r="C266" s="11" t="s">
        <v>395</v>
      </c>
      <c r="D266" s="12">
        <v>10</v>
      </c>
      <c r="E266" s="13"/>
      <c r="F266" s="13"/>
      <c r="G266" s="13"/>
      <c r="H266" s="13"/>
      <c r="I266" s="13"/>
      <c r="J266" s="13">
        <v>2</v>
      </c>
      <c r="K266" s="13">
        <v>1</v>
      </c>
      <c r="L266" s="13">
        <v>1</v>
      </c>
      <c r="M266" s="13"/>
      <c r="N266" s="13">
        <v>2</v>
      </c>
      <c r="O266" s="13">
        <v>2</v>
      </c>
      <c r="P266" s="13">
        <v>1</v>
      </c>
      <c r="Q266" s="13"/>
      <c r="R266" s="13">
        <v>1</v>
      </c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4">
        <v>170</v>
      </c>
      <c r="AG266" s="14">
        <f t="shared" si="14"/>
        <v>1700</v>
      </c>
      <c r="AH266" s="14">
        <v>55.25</v>
      </c>
      <c r="AI266" s="14">
        <f t="shared" si="12"/>
        <v>552.5</v>
      </c>
      <c r="AJ266" s="15">
        <f t="shared" si="15"/>
        <v>49.330357142857139</v>
      </c>
      <c r="AK266" s="15">
        <f t="shared" si="13"/>
        <v>493.30357142857139</v>
      </c>
    </row>
    <row r="267" spans="1:37" ht="99.95" customHeight="1" x14ac:dyDescent="0.35">
      <c r="A267" s="11"/>
      <c r="B267" s="11" t="s">
        <v>500</v>
      </c>
      <c r="C267" s="11" t="s">
        <v>383</v>
      </c>
      <c r="D267" s="12">
        <v>4</v>
      </c>
      <c r="E267" s="13"/>
      <c r="F267" s="13"/>
      <c r="G267" s="13"/>
      <c r="H267" s="13"/>
      <c r="I267" s="13"/>
      <c r="J267" s="13">
        <v>1</v>
      </c>
      <c r="K267" s="13"/>
      <c r="L267" s="13"/>
      <c r="M267" s="13">
        <v>1</v>
      </c>
      <c r="N267" s="13">
        <v>1</v>
      </c>
      <c r="O267" s="13"/>
      <c r="P267" s="13">
        <v>1</v>
      </c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4">
        <v>159</v>
      </c>
      <c r="AG267" s="14">
        <f t="shared" si="14"/>
        <v>636</v>
      </c>
      <c r="AH267" s="14">
        <v>51.675000000000004</v>
      </c>
      <c r="AI267" s="14">
        <f t="shared" si="12"/>
        <v>206.70000000000002</v>
      </c>
      <c r="AJ267" s="15">
        <f t="shared" si="15"/>
        <v>46.138392857142854</v>
      </c>
      <c r="AK267" s="15">
        <f t="shared" si="13"/>
        <v>184.55357142857142</v>
      </c>
    </row>
    <row r="268" spans="1:37" ht="99.95" customHeight="1" x14ac:dyDescent="0.35">
      <c r="A268" s="11"/>
      <c r="B268" s="11" t="s">
        <v>501</v>
      </c>
      <c r="C268" s="11" t="s">
        <v>443</v>
      </c>
      <c r="D268" s="12">
        <v>6</v>
      </c>
      <c r="E268" s="13"/>
      <c r="F268" s="13"/>
      <c r="G268" s="13"/>
      <c r="H268" s="13"/>
      <c r="I268" s="13"/>
      <c r="J268" s="13"/>
      <c r="K268" s="13"/>
      <c r="L268" s="13">
        <v>3</v>
      </c>
      <c r="M268" s="13"/>
      <c r="N268" s="13">
        <v>1</v>
      </c>
      <c r="O268" s="13">
        <v>1</v>
      </c>
      <c r="P268" s="13"/>
      <c r="Q268" s="13">
        <v>1</v>
      </c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4">
        <v>170</v>
      </c>
      <c r="AG268" s="14">
        <f t="shared" si="14"/>
        <v>1020</v>
      </c>
      <c r="AH268" s="14">
        <v>55.25</v>
      </c>
      <c r="AI268" s="14">
        <f t="shared" si="12"/>
        <v>331.5</v>
      </c>
      <c r="AJ268" s="15">
        <f t="shared" si="15"/>
        <v>49.330357142857139</v>
      </c>
      <c r="AK268" s="15">
        <f t="shared" si="13"/>
        <v>295.98214285714283</v>
      </c>
    </row>
    <row r="269" spans="1:37" ht="99.95" customHeight="1" x14ac:dyDescent="0.35">
      <c r="A269" s="11"/>
      <c r="B269" s="11" t="s">
        <v>502</v>
      </c>
      <c r="C269" s="11" t="s">
        <v>503</v>
      </c>
      <c r="D269" s="12">
        <v>1</v>
      </c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>
        <v>1</v>
      </c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4">
        <v>199</v>
      </c>
      <c r="AG269" s="14">
        <f t="shared" si="14"/>
        <v>199</v>
      </c>
      <c r="AH269" s="14">
        <v>64.674999999999997</v>
      </c>
      <c r="AI269" s="14">
        <f t="shared" si="12"/>
        <v>64.674999999999997</v>
      </c>
      <c r="AJ269" s="15">
        <f t="shared" si="15"/>
        <v>57.745535714285708</v>
      </c>
      <c r="AK269" s="15">
        <f t="shared" si="13"/>
        <v>57.745535714285708</v>
      </c>
    </row>
    <row r="270" spans="1:37" ht="99.95" customHeight="1" x14ac:dyDescent="0.35">
      <c r="A270" s="11"/>
      <c r="B270" s="11" t="s">
        <v>504</v>
      </c>
      <c r="C270" s="11" t="s">
        <v>505</v>
      </c>
      <c r="D270" s="12">
        <v>8</v>
      </c>
      <c r="E270" s="13"/>
      <c r="F270" s="13"/>
      <c r="G270" s="13"/>
      <c r="H270" s="13"/>
      <c r="I270" s="13"/>
      <c r="J270" s="13"/>
      <c r="K270" s="13">
        <v>1</v>
      </c>
      <c r="L270" s="13">
        <v>1</v>
      </c>
      <c r="M270" s="13"/>
      <c r="N270" s="13">
        <v>3</v>
      </c>
      <c r="O270" s="13">
        <v>1</v>
      </c>
      <c r="P270" s="13"/>
      <c r="Q270" s="13"/>
      <c r="R270" s="13">
        <v>2</v>
      </c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4">
        <v>199</v>
      </c>
      <c r="AG270" s="14">
        <f t="shared" si="14"/>
        <v>1592</v>
      </c>
      <c r="AH270" s="14">
        <v>64.674999999999997</v>
      </c>
      <c r="AI270" s="14">
        <f t="shared" si="12"/>
        <v>517.4</v>
      </c>
      <c r="AJ270" s="15">
        <f t="shared" si="15"/>
        <v>57.745535714285708</v>
      </c>
      <c r="AK270" s="15">
        <f t="shared" si="13"/>
        <v>461.96428571428567</v>
      </c>
    </row>
    <row r="271" spans="1:37" ht="99.95" customHeight="1" x14ac:dyDescent="0.35">
      <c r="A271" s="11"/>
      <c r="B271" s="11" t="s">
        <v>506</v>
      </c>
      <c r="C271" s="11" t="s">
        <v>507</v>
      </c>
      <c r="D271" s="12">
        <v>3</v>
      </c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>
        <v>1</v>
      </c>
      <c r="R271" s="13"/>
      <c r="S271" s="13">
        <v>1</v>
      </c>
      <c r="T271" s="13">
        <v>1</v>
      </c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4">
        <v>159</v>
      </c>
      <c r="AG271" s="14">
        <f t="shared" si="14"/>
        <v>477</v>
      </c>
      <c r="AH271" s="14">
        <v>51.675000000000004</v>
      </c>
      <c r="AI271" s="14">
        <f t="shared" ref="AI271:AI334" si="16">SUM(AH271*D271)</f>
        <v>155.02500000000001</v>
      </c>
      <c r="AJ271" s="15">
        <f t="shared" si="15"/>
        <v>46.138392857142854</v>
      </c>
      <c r="AK271" s="15">
        <f t="shared" ref="AK271:AK334" si="17">SUM(AJ271*D271)</f>
        <v>138.41517857142856</v>
      </c>
    </row>
    <row r="272" spans="1:37" ht="99.95" customHeight="1" x14ac:dyDescent="0.35">
      <c r="A272" s="11"/>
      <c r="B272" s="11" t="s">
        <v>508</v>
      </c>
      <c r="C272" s="11" t="s">
        <v>438</v>
      </c>
      <c r="D272" s="12">
        <v>2</v>
      </c>
      <c r="E272" s="13"/>
      <c r="F272" s="13"/>
      <c r="G272" s="13"/>
      <c r="H272" s="13"/>
      <c r="I272" s="13"/>
      <c r="J272" s="13">
        <v>1</v>
      </c>
      <c r="K272" s="13"/>
      <c r="L272" s="13"/>
      <c r="M272" s="13"/>
      <c r="N272" s="13">
        <v>1</v>
      </c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4">
        <v>159</v>
      </c>
      <c r="AG272" s="14">
        <f t="shared" ref="AG272:AG335" si="18">SUM(AF272*D272)</f>
        <v>318</v>
      </c>
      <c r="AH272" s="14">
        <v>51.675000000000004</v>
      </c>
      <c r="AI272" s="14">
        <f t="shared" si="16"/>
        <v>103.35000000000001</v>
      </c>
      <c r="AJ272" s="15">
        <f t="shared" ref="AJ272:AJ335" si="19">SUM(AH272/1.12)</f>
        <v>46.138392857142854</v>
      </c>
      <c r="AK272" s="15">
        <f t="shared" si="17"/>
        <v>92.276785714285708</v>
      </c>
    </row>
    <row r="273" spans="1:37" ht="99.95" customHeight="1" x14ac:dyDescent="0.35">
      <c r="A273" s="11"/>
      <c r="B273" s="11" t="s">
        <v>509</v>
      </c>
      <c r="C273" s="11" t="s">
        <v>510</v>
      </c>
      <c r="D273" s="12">
        <v>3</v>
      </c>
      <c r="E273" s="13"/>
      <c r="F273" s="13"/>
      <c r="G273" s="13"/>
      <c r="H273" s="13"/>
      <c r="I273" s="13"/>
      <c r="J273" s="13"/>
      <c r="K273" s="13">
        <v>1</v>
      </c>
      <c r="L273" s="13"/>
      <c r="M273" s="13"/>
      <c r="N273" s="13">
        <v>2</v>
      </c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4">
        <v>170</v>
      </c>
      <c r="AG273" s="14">
        <f t="shared" si="18"/>
        <v>510</v>
      </c>
      <c r="AH273" s="14">
        <v>55.25</v>
      </c>
      <c r="AI273" s="14">
        <f t="shared" si="16"/>
        <v>165.75</v>
      </c>
      <c r="AJ273" s="15">
        <f t="shared" si="19"/>
        <v>49.330357142857139</v>
      </c>
      <c r="AK273" s="15">
        <f t="shared" si="17"/>
        <v>147.99107142857142</v>
      </c>
    </row>
    <row r="274" spans="1:37" ht="99.95" customHeight="1" x14ac:dyDescent="0.35">
      <c r="A274" s="11"/>
      <c r="B274" s="11" t="s">
        <v>511</v>
      </c>
      <c r="C274" s="11" t="s">
        <v>512</v>
      </c>
      <c r="D274" s="12">
        <v>1</v>
      </c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>
        <v>1</v>
      </c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4">
        <v>170</v>
      </c>
      <c r="AG274" s="14">
        <f t="shared" si="18"/>
        <v>170</v>
      </c>
      <c r="AH274" s="14">
        <v>55.25</v>
      </c>
      <c r="AI274" s="14">
        <f t="shared" si="16"/>
        <v>55.25</v>
      </c>
      <c r="AJ274" s="15">
        <f t="shared" si="19"/>
        <v>49.330357142857139</v>
      </c>
      <c r="AK274" s="15">
        <f t="shared" si="17"/>
        <v>49.330357142857139</v>
      </c>
    </row>
    <row r="275" spans="1:37" ht="99.95" customHeight="1" x14ac:dyDescent="0.35">
      <c r="A275" s="11"/>
      <c r="B275" s="11" t="s">
        <v>513</v>
      </c>
      <c r="C275" s="11" t="s">
        <v>514</v>
      </c>
      <c r="D275" s="12">
        <v>4</v>
      </c>
      <c r="E275" s="13"/>
      <c r="F275" s="13"/>
      <c r="G275" s="13"/>
      <c r="H275" s="13"/>
      <c r="I275" s="13"/>
      <c r="J275" s="13">
        <v>1</v>
      </c>
      <c r="K275" s="13"/>
      <c r="L275" s="13">
        <v>1</v>
      </c>
      <c r="M275" s="13">
        <v>1</v>
      </c>
      <c r="N275" s="13"/>
      <c r="O275" s="13">
        <v>1</v>
      </c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4">
        <v>170</v>
      </c>
      <c r="AG275" s="14">
        <f t="shared" si="18"/>
        <v>680</v>
      </c>
      <c r="AH275" s="14">
        <v>55.25</v>
      </c>
      <c r="AI275" s="14">
        <f t="shared" si="16"/>
        <v>221</v>
      </c>
      <c r="AJ275" s="15">
        <f t="shared" si="19"/>
        <v>49.330357142857139</v>
      </c>
      <c r="AK275" s="15">
        <f t="shared" si="17"/>
        <v>197.32142857142856</v>
      </c>
    </row>
    <row r="276" spans="1:37" ht="99.95" customHeight="1" x14ac:dyDescent="0.35">
      <c r="A276" s="11"/>
      <c r="B276" s="11" t="s">
        <v>515</v>
      </c>
      <c r="C276" s="11" t="s">
        <v>516</v>
      </c>
      <c r="D276" s="12">
        <v>5</v>
      </c>
      <c r="E276" s="13"/>
      <c r="F276" s="13"/>
      <c r="G276" s="13"/>
      <c r="H276" s="13"/>
      <c r="I276" s="13"/>
      <c r="J276" s="13">
        <v>1</v>
      </c>
      <c r="K276" s="13"/>
      <c r="L276" s="13">
        <v>1</v>
      </c>
      <c r="M276" s="13">
        <v>1</v>
      </c>
      <c r="N276" s="13"/>
      <c r="O276" s="13"/>
      <c r="P276" s="13"/>
      <c r="Q276" s="13"/>
      <c r="R276" s="13">
        <v>2</v>
      </c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4">
        <v>159</v>
      </c>
      <c r="AG276" s="14">
        <f t="shared" si="18"/>
        <v>795</v>
      </c>
      <c r="AH276" s="14">
        <v>51.675000000000004</v>
      </c>
      <c r="AI276" s="14">
        <f t="shared" si="16"/>
        <v>258.375</v>
      </c>
      <c r="AJ276" s="15">
        <f t="shared" si="19"/>
        <v>46.138392857142854</v>
      </c>
      <c r="AK276" s="15">
        <f t="shared" si="17"/>
        <v>230.69196428571428</v>
      </c>
    </row>
    <row r="277" spans="1:37" ht="99.95" customHeight="1" x14ac:dyDescent="0.35">
      <c r="A277" s="11"/>
      <c r="B277" s="11" t="s">
        <v>517</v>
      </c>
      <c r="C277" s="11" t="s">
        <v>518</v>
      </c>
      <c r="D277" s="12">
        <v>9</v>
      </c>
      <c r="E277" s="13"/>
      <c r="F277" s="13"/>
      <c r="G277" s="13"/>
      <c r="H277" s="13"/>
      <c r="I277" s="13"/>
      <c r="J277" s="13">
        <v>2</v>
      </c>
      <c r="K277" s="13">
        <v>1</v>
      </c>
      <c r="L277" s="13">
        <v>1</v>
      </c>
      <c r="M277" s="13"/>
      <c r="N277" s="13">
        <v>1</v>
      </c>
      <c r="O277" s="13">
        <v>1</v>
      </c>
      <c r="P277" s="13">
        <v>1</v>
      </c>
      <c r="Q277" s="13">
        <v>1</v>
      </c>
      <c r="R277" s="13">
        <v>1</v>
      </c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4">
        <v>159</v>
      </c>
      <c r="AG277" s="14">
        <f t="shared" si="18"/>
        <v>1431</v>
      </c>
      <c r="AH277" s="14">
        <v>51.675000000000004</v>
      </c>
      <c r="AI277" s="14">
        <f t="shared" si="16"/>
        <v>465.07500000000005</v>
      </c>
      <c r="AJ277" s="15">
        <f t="shared" si="19"/>
        <v>46.138392857142854</v>
      </c>
      <c r="AK277" s="15">
        <f t="shared" si="17"/>
        <v>415.24553571428567</v>
      </c>
    </row>
    <row r="278" spans="1:37" ht="99.95" customHeight="1" x14ac:dyDescent="0.35">
      <c r="A278" s="11"/>
      <c r="B278" s="11" t="s">
        <v>519</v>
      </c>
      <c r="C278" s="11" t="s">
        <v>520</v>
      </c>
      <c r="D278" s="12">
        <v>7</v>
      </c>
      <c r="E278" s="13"/>
      <c r="F278" s="13"/>
      <c r="G278" s="13"/>
      <c r="H278" s="13"/>
      <c r="I278" s="13"/>
      <c r="J278" s="13">
        <v>1</v>
      </c>
      <c r="K278" s="13"/>
      <c r="L278" s="13">
        <v>2</v>
      </c>
      <c r="M278" s="13"/>
      <c r="N278" s="13">
        <v>2</v>
      </c>
      <c r="O278" s="13">
        <v>1</v>
      </c>
      <c r="P278" s="13">
        <v>1</v>
      </c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4">
        <v>190</v>
      </c>
      <c r="AG278" s="14">
        <f t="shared" si="18"/>
        <v>1330</v>
      </c>
      <c r="AH278" s="14">
        <v>61.75</v>
      </c>
      <c r="AI278" s="14">
        <f t="shared" si="16"/>
        <v>432.25</v>
      </c>
      <c r="AJ278" s="15">
        <f t="shared" si="19"/>
        <v>55.133928571428569</v>
      </c>
      <c r="AK278" s="15">
        <f t="shared" si="17"/>
        <v>385.9375</v>
      </c>
    </row>
    <row r="279" spans="1:37" ht="99.95" customHeight="1" x14ac:dyDescent="0.35">
      <c r="A279" s="11"/>
      <c r="B279" s="11" t="s">
        <v>521</v>
      </c>
      <c r="C279" s="11" t="s">
        <v>522</v>
      </c>
      <c r="D279" s="12">
        <v>3</v>
      </c>
      <c r="E279" s="13"/>
      <c r="F279" s="13"/>
      <c r="G279" s="13"/>
      <c r="H279" s="13"/>
      <c r="I279" s="13"/>
      <c r="J279" s="13"/>
      <c r="K279" s="13"/>
      <c r="L279" s="13"/>
      <c r="M279" s="13"/>
      <c r="N279" s="13">
        <v>2</v>
      </c>
      <c r="O279" s="13"/>
      <c r="P279" s="13"/>
      <c r="Q279" s="13"/>
      <c r="R279" s="13">
        <v>1</v>
      </c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4">
        <v>170</v>
      </c>
      <c r="AG279" s="14">
        <f t="shared" si="18"/>
        <v>510</v>
      </c>
      <c r="AH279" s="14">
        <v>55.25</v>
      </c>
      <c r="AI279" s="14">
        <f t="shared" si="16"/>
        <v>165.75</v>
      </c>
      <c r="AJ279" s="15">
        <f t="shared" si="19"/>
        <v>49.330357142857139</v>
      </c>
      <c r="AK279" s="15">
        <f t="shared" si="17"/>
        <v>147.99107142857142</v>
      </c>
    </row>
    <row r="280" spans="1:37" ht="99.95" customHeight="1" x14ac:dyDescent="0.35">
      <c r="A280" s="11"/>
      <c r="B280" s="11" t="s">
        <v>523</v>
      </c>
      <c r="C280" s="11" t="s">
        <v>522</v>
      </c>
      <c r="D280" s="12">
        <v>1</v>
      </c>
      <c r="E280" s="13"/>
      <c r="F280" s="13"/>
      <c r="G280" s="13"/>
      <c r="H280" s="13"/>
      <c r="I280" s="13"/>
      <c r="J280" s="13"/>
      <c r="K280" s="13"/>
      <c r="L280" s="13"/>
      <c r="M280" s="13"/>
      <c r="N280" s="13">
        <v>1</v>
      </c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4">
        <v>170</v>
      </c>
      <c r="AG280" s="14">
        <f t="shared" si="18"/>
        <v>170</v>
      </c>
      <c r="AH280" s="14">
        <v>55.25</v>
      </c>
      <c r="AI280" s="14">
        <f t="shared" si="16"/>
        <v>55.25</v>
      </c>
      <c r="AJ280" s="15">
        <f t="shared" si="19"/>
        <v>49.330357142857139</v>
      </c>
      <c r="AK280" s="15">
        <f t="shared" si="17"/>
        <v>49.330357142857139</v>
      </c>
    </row>
    <row r="281" spans="1:37" ht="99.95" customHeight="1" x14ac:dyDescent="0.35">
      <c r="A281" s="11"/>
      <c r="B281" s="11" t="s">
        <v>524</v>
      </c>
      <c r="C281" s="11" t="s">
        <v>525</v>
      </c>
      <c r="D281" s="12">
        <v>2</v>
      </c>
      <c r="E281" s="13"/>
      <c r="F281" s="13"/>
      <c r="G281" s="13"/>
      <c r="H281" s="13"/>
      <c r="I281" s="13"/>
      <c r="J281" s="13"/>
      <c r="K281" s="13"/>
      <c r="L281" s="13"/>
      <c r="M281" s="13">
        <v>1</v>
      </c>
      <c r="N281" s="13"/>
      <c r="O281" s="13"/>
      <c r="P281" s="13"/>
      <c r="Q281" s="13"/>
      <c r="R281" s="13">
        <v>1</v>
      </c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4">
        <v>159</v>
      </c>
      <c r="AG281" s="14">
        <f t="shared" si="18"/>
        <v>318</v>
      </c>
      <c r="AH281" s="14">
        <v>51.675000000000004</v>
      </c>
      <c r="AI281" s="14">
        <f t="shared" si="16"/>
        <v>103.35000000000001</v>
      </c>
      <c r="AJ281" s="15">
        <f t="shared" si="19"/>
        <v>46.138392857142854</v>
      </c>
      <c r="AK281" s="15">
        <f t="shared" si="17"/>
        <v>92.276785714285708</v>
      </c>
    </row>
    <row r="282" spans="1:37" ht="99.95" customHeight="1" x14ac:dyDescent="0.35">
      <c r="A282" s="11"/>
      <c r="B282" s="11" t="s">
        <v>526</v>
      </c>
      <c r="C282" s="11" t="s">
        <v>527</v>
      </c>
      <c r="D282" s="12">
        <v>6</v>
      </c>
      <c r="E282" s="13"/>
      <c r="F282" s="13"/>
      <c r="G282" s="13"/>
      <c r="H282" s="13"/>
      <c r="I282" s="13"/>
      <c r="J282" s="13">
        <v>1</v>
      </c>
      <c r="K282" s="13"/>
      <c r="L282" s="13">
        <v>1</v>
      </c>
      <c r="M282" s="13"/>
      <c r="N282" s="13"/>
      <c r="O282" s="13">
        <v>1</v>
      </c>
      <c r="P282" s="13">
        <v>2</v>
      </c>
      <c r="Q282" s="13"/>
      <c r="R282" s="13"/>
      <c r="S282" s="13"/>
      <c r="T282" s="13">
        <v>1</v>
      </c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4">
        <v>159</v>
      </c>
      <c r="AG282" s="14">
        <f t="shared" si="18"/>
        <v>954</v>
      </c>
      <c r="AH282" s="14">
        <v>51.675000000000004</v>
      </c>
      <c r="AI282" s="14">
        <f t="shared" si="16"/>
        <v>310.05</v>
      </c>
      <c r="AJ282" s="15">
        <f t="shared" si="19"/>
        <v>46.138392857142854</v>
      </c>
      <c r="AK282" s="15">
        <f t="shared" si="17"/>
        <v>276.83035714285711</v>
      </c>
    </row>
    <row r="283" spans="1:37" ht="99.95" customHeight="1" x14ac:dyDescent="0.35">
      <c r="A283" s="11"/>
      <c r="B283" s="11" t="s">
        <v>528</v>
      </c>
      <c r="C283" s="11" t="s">
        <v>458</v>
      </c>
      <c r="D283" s="12">
        <v>1</v>
      </c>
      <c r="E283" s="13"/>
      <c r="F283" s="13"/>
      <c r="G283" s="13"/>
      <c r="H283" s="13"/>
      <c r="I283" s="13"/>
      <c r="J283" s="13"/>
      <c r="K283" s="13"/>
      <c r="L283" s="13"/>
      <c r="M283" s="13"/>
      <c r="N283" s="13">
        <v>1</v>
      </c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4">
        <v>179</v>
      </c>
      <c r="AG283" s="14">
        <f t="shared" si="18"/>
        <v>179</v>
      </c>
      <c r="AH283" s="14">
        <v>58.175000000000004</v>
      </c>
      <c r="AI283" s="14">
        <f t="shared" si="16"/>
        <v>58.175000000000004</v>
      </c>
      <c r="AJ283" s="15">
        <f t="shared" si="19"/>
        <v>51.941964285714285</v>
      </c>
      <c r="AK283" s="15">
        <f t="shared" si="17"/>
        <v>51.941964285714285</v>
      </c>
    </row>
    <row r="284" spans="1:37" ht="99.95" customHeight="1" x14ac:dyDescent="0.35">
      <c r="A284" s="11"/>
      <c r="B284" s="11" t="s">
        <v>529</v>
      </c>
      <c r="C284" s="11" t="s">
        <v>451</v>
      </c>
      <c r="D284" s="12">
        <v>2</v>
      </c>
      <c r="E284" s="13"/>
      <c r="F284" s="13"/>
      <c r="G284" s="13"/>
      <c r="H284" s="13"/>
      <c r="I284" s="13"/>
      <c r="J284" s="13"/>
      <c r="K284" s="13">
        <v>1</v>
      </c>
      <c r="L284" s="13"/>
      <c r="M284" s="13"/>
      <c r="N284" s="13">
        <v>1</v>
      </c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4">
        <v>190</v>
      </c>
      <c r="AG284" s="14">
        <f t="shared" si="18"/>
        <v>380</v>
      </c>
      <c r="AH284" s="14">
        <v>61.75</v>
      </c>
      <c r="AI284" s="14">
        <f t="shared" si="16"/>
        <v>123.5</v>
      </c>
      <c r="AJ284" s="15">
        <f t="shared" si="19"/>
        <v>55.133928571428569</v>
      </c>
      <c r="AK284" s="15">
        <f t="shared" si="17"/>
        <v>110.26785714285714</v>
      </c>
    </row>
    <row r="285" spans="1:37" ht="99.95" customHeight="1" x14ac:dyDescent="0.35">
      <c r="A285" s="11"/>
      <c r="B285" s="11" t="s">
        <v>530</v>
      </c>
      <c r="C285" s="11" t="s">
        <v>531</v>
      </c>
      <c r="D285" s="12">
        <v>4</v>
      </c>
      <c r="E285" s="13"/>
      <c r="F285" s="13"/>
      <c r="G285" s="13"/>
      <c r="H285" s="13"/>
      <c r="I285" s="13"/>
      <c r="J285" s="13">
        <v>1</v>
      </c>
      <c r="K285" s="13"/>
      <c r="L285" s="13">
        <v>1</v>
      </c>
      <c r="M285" s="13"/>
      <c r="N285" s="13"/>
      <c r="O285" s="13"/>
      <c r="P285" s="13">
        <v>1</v>
      </c>
      <c r="Q285" s="13"/>
      <c r="R285" s="13">
        <v>1</v>
      </c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4">
        <v>190</v>
      </c>
      <c r="AG285" s="14">
        <f t="shared" si="18"/>
        <v>760</v>
      </c>
      <c r="AH285" s="14">
        <v>61.75</v>
      </c>
      <c r="AI285" s="14">
        <f t="shared" si="16"/>
        <v>247</v>
      </c>
      <c r="AJ285" s="15">
        <f t="shared" si="19"/>
        <v>55.133928571428569</v>
      </c>
      <c r="AK285" s="15">
        <f t="shared" si="17"/>
        <v>220.53571428571428</v>
      </c>
    </row>
    <row r="286" spans="1:37" ht="99.95" customHeight="1" x14ac:dyDescent="0.35">
      <c r="A286" s="11"/>
      <c r="B286" s="11" t="s">
        <v>532</v>
      </c>
      <c r="C286" s="11" t="s">
        <v>261</v>
      </c>
      <c r="D286" s="12">
        <v>1</v>
      </c>
      <c r="E286" s="13"/>
      <c r="F286" s="13"/>
      <c r="G286" s="13"/>
      <c r="H286" s="13"/>
      <c r="I286" s="13"/>
      <c r="J286" s="13">
        <v>1</v>
      </c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4">
        <v>170</v>
      </c>
      <c r="AG286" s="14">
        <f t="shared" si="18"/>
        <v>170</v>
      </c>
      <c r="AH286" s="14">
        <v>55.25</v>
      </c>
      <c r="AI286" s="14">
        <f t="shared" si="16"/>
        <v>55.25</v>
      </c>
      <c r="AJ286" s="15">
        <f t="shared" si="19"/>
        <v>49.330357142857139</v>
      </c>
      <c r="AK286" s="15">
        <f t="shared" si="17"/>
        <v>49.330357142857139</v>
      </c>
    </row>
    <row r="287" spans="1:37" ht="99.95" customHeight="1" x14ac:dyDescent="0.35">
      <c r="A287" s="11"/>
      <c r="B287" s="11" t="s">
        <v>533</v>
      </c>
      <c r="C287" s="11" t="s">
        <v>534</v>
      </c>
      <c r="D287" s="12">
        <v>46</v>
      </c>
      <c r="E287" s="13"/>
      <c r="F287" s="13"/>
      <c r="G287" s="13"/>
      <c r="H287" s="13">
        <v>2</v>
      </c>
      <c r="I287" s="13"/>
      <c r="J287" s="13">
        <v>8</v>
      </c>
      <c r="K287" s="13">
        <v>2</v>
      </c>
      <c r="L287" s="13">
        <v>8</v>
      </c>
      <c r="M287" s="13">
        <v>4</v>
      </c>
      <c r="N287" s="13">
        <v>8</v>
      </c>
      <c r="O287" s="13">
        <v>1</v>
      </c>
      <c r="P287" s="13">
        <v>4</v>
      </c>
      <c r="Q287" s="13">
        <v>1</v>
      </c>
      <c r="R287" s="13">
        <v>4</v>
      </c>
      <c r="S287" s="13">
        <v>1</v>
      </c>
      <c r="T287" s="13">
        <v>3</v>
      </c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4">
        <v>110</v>
      </c>
      <c r="AG287" s="14">
        <f t="shared" si="18"/>
        <v>5060</v>
      </c>
      <c r="AH287" s="14">
        <v>35.75</v>
      </c>
      <c r="AI287" s="14">
        <f t="shared" si="16"/>
        <v>1644.5</v>
      </c>
      <c r="AJ287" s="15">
        <f t="shared" si="19"/>
        <v>31.919642857142854</v>
      </c>
      <c r="AK287" s="15">
        <f t="shared" si="17"/>
        <v>1468.3035714285713</v>
      </c>
    </row>
    <row r="288" spans="1:37" ht="99.95" customHeight="1" x14ac:dyDescent="0.35">
      <c r="A288" s="11"/>
      <c r="B288" s="11" t="s">
        <v>535</v>
      </c>
      <c r="C288" s="11" t="s">
        <v>536</v>
      </c>
      <c r="D288" s="12">
        <v>31</v>
      </c>
      <c r="E288" s="13"/>
      <c r="F288" s="13"/>
      <c r="G288" s="13"/>
      <c r="H288" s="13">
        <v>1</v>
      </c>
      <c r="I288" s="13"/>
      <c r="J288" s="13">
        <v>6</v>
      </c>
      <c r="K288" s="13"/>
      <c r="L288" s="13">
        <v>4</v>
      </c>
      <c r="M288" s="13">
        <v>2</v>
      </c>
      <c r="N288" s="13">
        <v>4</v>
      </c>
      <c r="O288" s="13">
        <v>3</v>
      </c>
      <c r="P288" s="13">
        <v>6</v>
      </c>
      <c r="Q288" s="13"/>
      <c r="R288" s="13">
        <v>2</v>
      </c>
      <c r="S288" s="13"/>
      <c r="T288" s="13">
        <v>3</v>
      </c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4">
        <v>110</v>
      </c>
      <c r="AG288" s="14">
        <f t="shared" si="18"/>
        <v>3410</v>
      </c>
      <c r="AH288" s="14">
        <v>35.75</v>
      </c>
      <c r="AI288" s="14">
        <f t="shared" si="16"/>
        <v>1108.25</v>
      </c>
      <c r="AJ288" s="15">
        <f t="shared" si="19"/>
        <v>31.919642857142854</v>
      </c>
      <c r="AK288" s="15">
        <f t="shared" si="17"/>
        <v>989.50892857142844</v>
      </c>
    </row>
    <row r="289" spans="1:37" ht="99.95" customHeight="1" x14ac:dyDescent="0.35">
      <c r="A289" s="11"/>
      <c r="B289" s="11" t="s">
        <v>537</v>
      </c>
      <c r="C289" s="11" t="s">
        <v>538</v>
      </c>
      <c r="D289" s="12">
        <v>30</v>
      </c>
      <c r="E289" s="13"/>
      <c r="F289" s="13"/>
      <c r="G289" s="13"/>
      <c r="H289" s="13"/>
      <c r="I289" s="13"/>
      <c r="J289" s="13">
        <v>4</v>
      </c>
      <c r="K289" s="13">
        <v>1</v>
      </c>
      <c r="L289" s="13">
        <v>5</v>
      </c>
      <c r="M289" s="13">
        <v>2</v>
      </c>
      <c r="N289" s="13">
        <v>8</v>
      </c>
      <c r="O289" s="13">
        <v>2</v>
      </c>
      <c r="P289" s="13">
        <v>4</v>
      </c>
      <c r="Q289" s="13"/>
      <c r="R289" s="13">
        <v>2</v>
      </c>
      <c r="S289" s="13"/>
      <c r="T289" s="13">
        <v>2</v>
      </c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4">
        <v>110</v>
      </c>
      <c r="AG289" s="14">
        <f t="shared" si="18"/>
        <v>3300</v>
      </c>
      <c r="AH289" s="14">
        <v>35.75</v>
      </c>
      <c r="AI289" s="14">
        <f t="shared" si="16"/>
        <v>1072.5</v>
      </c>
      <c r="AJ289" s="15">
        <f t="shared" si="19"/>
        <v>31.919642857142854</v>
      </c>
      <c r="AK289" s="15">
        <f t="shared" si="17"/>
        <v>957.58928571428567</v>
      </c>
    </row>
    <row r="290" spans="1:37" ht="99.95" customHeight="1" x14ac:dyDescent="0.35">
      <c r="A290" s="11"/>
      <c r="B290" s="11" t="s">
        <v>539</v>
      </c>
      <c r="C290" s="11" t="s">
        <v>540</v>
      </c>
      <c r="D290" s="12">
        <v>5</v>
      </c>
      <c r="E290" s="13"/>
      <c r="F290" s="13"/>
      <c r="G290" s="13"/>
      <c r="H290" s="13"/>
      <c r="I290" s="13"/>
      <c r="J290" s="13">
        <v>1</v>
      </c>
      <c r="K290" s="13"/>
      <c r="L290" s="13">
        <v>1</v>
      </c>
      <c r="M290" s="13"/>
      <c r="N290" s="13">
        <v>2</v>
      </c>
      <c r="O290" s="13">
        <v>1</v>
      </c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4">
        <v>199</v>
      </c>
      <c r="AG290" s="14">
        <f t="shared" si="18"/>
        <v>995</v>
      </c>
      <c r="AH290" s="14">
        <v>64.674999999999997</v>
      </c>
      <c r="AI290" s="14">
        <f t="shared" si="16"/>
        <v>323.375</v>
      </c>
      <c r="AJ290" s="15">
        <f t="shared" si="19"/>
        <v>57.745535714285708</v>
      </c>
      <c r="AK290" s="15">
        <f t="shared" si="17"/>
        <v>288.72767857142856</v>
      </c>
    </row>
    <row r="291" spans="1:37" ht="99.95" customHeight="1" x14ac:dyDescent="0.35">
      <c r="A291" s="11"/>
      <c r="B291" s="11" t="s">
        <v>541</v>
      </c>
      <c r="C291" s="11" t="s">
        <v>542</v>
      </c>
      <c r="D291" s="12">
        <v>1</v>
      </c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>
        <v>1</v>
      </c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4">
        <v>179</v>
      </c>
      <c r="AG291" s="14">
        <f t="shared" si="18"/>
        <v>179</v>
      </c>
      <c r="AH291" s="14">
        <v>58.175000000000004</v>
      </c>
      <c r="AI291" s="14">
        <f t="shared" si="16"/>
        <v>58.175000000000004</v>
      </c>
      <c r="AJ291" s="15">
        <f t="shared" si="19"/>
        <v>51.941964285714285</v>
      </c>
      <c r="AK291" s="15">
        <f t="shared" si="17"/>
        <v>51.941964285714285</v>
      </c>
    </row>
    <row r="292" spans="1:37" ht="99.95" customHeight="1" x14ac:dyDescent="0.35">
      <c r="A292" s="11"/>
      <c r="B292" s="11" t="s">
        <v>543</v>
      </c>
      <c r="C292" s="11" t="s">
        <v>544</v>
      </c>
      <c r="D292" s="12">
        <v>8</v>
      </c>
      <c r="E292" s="13"/>
      <c r="F292" s="13"/>
      <c r="G292" s="13"/>
      <c r="H292" s="13"/>
      <c r="I292" s="13"/>
      <c r="J292" s="13">
        <v>1</v>
      </c>
      <c r="K292" s="13"/>
      <c r="L292" s="13">
        <v>1</v>
      </c>
      <c r="M292" s="13">
        <v>1</v>
      </c>
      <c r="N292" s="13">
        <v>2</v>
      </c>
      <c r="O292" s="13">
        <v>1</v>
      </c>
      <c r="P292" s="13"/>
      <c r="Q292" s="13">
        <v>1</v>
      </c>
      <c r="R292" s="13">
        <v>1</v>
      </c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4">
        <v>179</v>
      </c>
      <c r="AG292" s="14">
        <f t="shared" si="18"/>
        <v>1432</v>
      </c>
      <c r="AH292" s="14">
        <v>58.175000000000004</v>
      </c>
      <c r="AI292" s="14">
        <f t="shared" si="16"/>
        <v>465.40000000000003</v>
      </c>
      <c r="AJ292" s="15">
        <f t="shared" si="19"/>
        <v>51.941964285714285</v>
      </c>
      <c r="AK292" s="15">
        <f t="shared" si="17"/>
        <v>415.53571428571428</v>
      </c>
    </row>
    <row r="293" spans="1:37" ht="99.95" customHeight="1" x14ac:dyDescent="0.35">
      <c r="A293" s="11"/>
      <c r="B293" s="11" t="s">
        <v>545</v>
      </c>
      <c r="C293" s="11" t="s">
        <v>546</v>
      </c>
      <c r="D293" s="12">
        <v>1</v>
      </c>
      <c r="E293" s="13"/>
      <c r="F293" s="13"/>
      <c r="G293" s="13"/>
      <c r="H293" s="13"/>
      <c r="I293" s="13"/>
      <c r="J293" s="13"/>
      <c r="K293" s="13">
        <v>1</v>
      </c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4">
        <v>179</v>
      </c>
      <c r="AG293" s="14">
        <f t="shared" si="18"/>
        <v>179</v>
      </c>
      <c r="AH293" s="14">
        <v>58.175000000000004</v>
      </c>
      <c r="AI293" s="14">
        <f t="shared" si="16"/>
        <v>58.175000000000004</v>
      </c>
      <c r="AJ293" s="15">
        <f t="shared" si="19"/>
        <v>51.941964285714285</v>
      </c>
      <c r="AK293" s="15">
        <f t="shared" si="17"/>
        <v>51.941964285714285</v>
      </c>
    </row>
    <row r="294" spans="1:37" ht="99.95" customHeight="1" x14ac:dyDescent="0.35">
      <c r="A294" s="11"/>
      <c r="B294" s="11" t="s">
        <v>547</v>
      </c>
      <c r="C294" s="11" t="s">
        <v>548</v>
      </c>
      <c r="D294" s="12">
        <v>7</v>
      </c>
      <c r="E294" s="13"/>
      <c r="F294" s="13"/>
      <c r="G294" s="13"/>
      <c r="H294" s="13"/>
      <c r="I294" s="13"/>
      <c r="J294" s="13">
        <v>1</v>
      </c>
      <c r="K294" s="13"/>
      <c r="L294" s="13"/>
      <c r="M294" s="13"/>
      <c r="N294" s="13">
        <v>2</v>
      </c>
      <c r="O294" s="13">
        <v>1</v>
      </c>
      <c r="P294" s="13">
        <v>2</v>
      </c>
      <c r="Q294" s="13"/>
      <c r="R294" s="13">
        <v>1</v>
      </c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4">
        <v>139</v>
      </c>
      <c r="AG294" s="14">
        <f t="shared" si="18"/>
        <v>973</v>
      </c>
      <c r="AH294" s="14">
        <v>45.175000000000004</v>
      </c>
      <c r="AI294" s="14">
        <f t="shared" si="16"/>
        <v>316.22500000000002</v>
      </c>
      <c r="AJ294" s="15">
        <f t="shared" si="19"/>
        <v>40.334821428571431</v>
      </c>
      <c r="AK294" s="15">
        <f t="shared" si="17"/>
        <v>282.34375</v>
      </c>
    </row>
    <row r="295" spans="1:37" ht="99.95" customHeight="1" x14ac:dyDescent="0.35">
      <c r="A295" s="11"/>
      <c r="B295" s="11" t="s">
        <v>549</v>
      </c>
      <c r="C295" s="11" t="s">
        <v>550</v>
      </c>
      <c r="D295" s="12">
        <v>19</v>
      </c>
      <c r="E295" s="13"/>
      <c r="F295" s="13"/>
      <c r="G295" s="13"/>
      <c r="H295" s="13"/>
      <c r="I295" s="13"/>
      <c r="J295" s="13">
        <v>1</v>
      </c>
      <c r="K295" s="13"/>
      <c r="L295" s="13">
        <v>2</v>
      </c>
      <c r="M295" s="13"/>
      <c r="N295" s="13">
        <v>3</v>
      </c>
      <c r="O295" s="13"/>
      <c r="P295" s="13">
        <v>5</v>
      </c>
      <c r="Q295" s="13">
        <v>1</v>
      </c>
      <c r="R295" s="13">
        <v>5</v>
      </c>
      <c r="S295" s="13"/>
      <c r="T295" s="13">
        <v>2</v>
      </c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4">
        <v>139</v>
      </c>
      <c r="AG295" s="14">
        <f t="shared" si="18"/>
        <v>2641</v>
      </c>
      <c r="AH295" s="14">
        <v>45.175000000000004</v>
      </c>
      <c r="AI295" s="14">
        <f t="shared" si="16"/>
        <v>858.32500000000005</v>
      </c>
      <c r="AJ295" s="15">
        <f t="shared" si="19"/>
        <v>40.334821428571431</v>
      </c>
      <c r="AK295" s="15">
        <f t="shared" si="17"/>
        <v>766.36160714285722</v>
      </c>
    </row>
    <row r="296" spans="1:37" ht="99.95" customHeight="1" x14ac:dyDescent="0.35">
      <c r="A296" s="11"/>
      <c r="B296" s="11" t="s">
        <v>551</v>
      </c>
      <c r="C296" s="11" t="s">
        <v>288</v>
      </c>
      <c r="D296" s="12">
        <v>22</v>
      </c>
      <c r="E296" s="13"/>
      <c r="F296" s="13"/>
      <c r="G296" s="13"/>
      <c r="H296" s="13"/>
      <c r="I296" s="13"/>
      <c r="J296" s="13">
        <v>2</v>
      </c>
      <c r="K296" s="13">
        <v>1</v>
      </c>
      <c r="L296" s="13">
        <v>3</v>
      </c>
      <c r="M296" s="13">
        <v>1</v>
      </c>
      <c r="N296" s="13">
        <v>5</v>
      </c>
      <c r="O296" s="13"/>
      <c r="P296" s="13">
        <v>4</v>
      </c>
      <c r="Q296" s="13"/>
      <c r="R296" s="13">
        <v>4</v>
      </c>
      <c r="S296" s="13"/>
      <c r="T296" s="13">
        <v>2</v>
      </c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4">
        <v>110</v>
      </c>
      <c r="AG296" s="14">
        <f t="shared" si="18"/>
        <v>2420</v>
      </c>
      <c r="AH296" s="14">
        <v>35.75</v>
      </c>
      <c r="AI296" s="14">
        <f t="shared" si="16"/>
        <v>786.5</v>
      </c>
      <c r="AJ296" s="15">
        <f t="shared" si="19"/>
        <v>31.919642857142854</v>
      </c>
      <c r="AK296" s="15">
        <f t="shared" si="17"/>
        <v>702.23214285714278</v>
      </c>
    </row>
    <row r="297" spans="1:37" ht="99.95" customHeight="1" x14ac:dyDescent="0.35">
      <c r="A297" s="11"/>
      <c r="B297" s="11" t="s">
        <v>552</v>
      </c>
      <c r="C297" s="11" t="s">
        <v>274</v>
      </c>
      <c r="D297" s="12">
        <v>10</v>
      </c>
      <c r="E297" s="13"/>
      <c r="F297" s="13"/>
      <c r="G297" s="13"/>
      <c r="H297" s="13"/>
      <c r="I297" s="13"/>
      <c r="J297" s="13">
        <v>1</v>
      </c>
      <c r="K297" s="13">
        <v>1</v>
      </c>
      <c r="L297" s="13">
        <v>1</v>
      </c>
      <c r="M297" s="13">
        <v>1</v>
      </c>
      <c r="N297" s="13">
        <v>2</v>
      </c>
      <c r="O297" s="13">
        <v>1</v>
      </c>
      <c r="P297" s="13">
        <v>2</v>
      </c>
      <c r="Q297" s="13"/>
      <c r="R297" s="13"/>
      <c r="S297" s="13"/>
      <c r="T297" s="13">
        <v>1</v>
      </c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4">
        <v>110</v>
      </c>
      <c r="AG297" s="14">
        <f t="shared" si="18"/>
        <v>1100</v>
      </c>
      <c r="AH297" s="14">
        <v>35.75</v>
      </c>
      <c r="AI297" s="14">
        <f t="shared" si="16"/>
        <v>357.5</v>
      </c>
      <c r="AJ297" s="15">
        <f t="shared" si="19"/>
        <v>31.919642857142854</v>
      </c>
      <c r="AK297" s="15">
        <f t="shared" si="17"/>
        <v>319.19642857142856</v>
      </c>
    </row>
    <row r="298" spans="1:37" ht="99.95" customHeight="1" x14ac:dyDescent="0.35">
      <c r="A298" s="11"/>
      <c r="B298" s="11" t="s">
        <v>553</v>
      </c>
      <c r="C298" s="11" t="s">
        <v>554</v>
      </c>
      <c r="D298" s="12">
        <v>7</v>
      </c>
      <c r="E298" s="13"/>
      <c r="F298" s="13"/>
      <c r="G298" s="13"/>
      <c r="H298" s="13"/>
      <c r="I298" s="13"/>
      <c r="J298" s="13"/>
      <c r="K298" s="13"/>
      <c r="L298" s="13">
        <v>2</v>
      </c>
      <c r="M298" s="13">
        <v>1</v>
      </c>
      <c r="N298" s="13">
        <v>1</v>
      </c>
      <c r="O298" s="13"/>
      <c r="P298" s="13">
        <v>1</v>
      </c>
      <c r="Q298" s="13"/>
      <c r="R298" s="13">
        <v>2</v>
      </c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4">
        <v>110</v>
      </c>
      <c r="AG298" s="14">
        <f t="shared" si="18"/>
        <v>770</v>
      </c>
      <c r="AH298" s="14">
        <v>35.75</v>
      </c>
      <c r="AI298" s="14">
        <f t="shared" si="16"/>
        <v>250.25</v>
      </c>
      <c r="AJ298" s="15">
        <f t="shared" si="19"/>
        <v>31.919642857142854</v>
      </c>
      <c r="AK298" s="15">
        <f t="shared" si="17"/>
        <v>223.43749999999997</v>
      </c>
    </row>
    <row r="299" spans="1:37" ht="99.95" customHeight="1" x14ac:dyDescent="0.35">
      <c r="A299" s="11"/>
      <c r="B299" s="11" t="s">
        <v>555</v>
      </c>
      <c r="C299" s="11" t="s">
        <v>433</v>
      </c>
      <c r="D299" s="12">
        <v>5</v>
      </c>
      <c r="E299" s="13"/>
      <c r="F299" s="13"/>
      <c r="G299" s="13"/>
      <c r="H299" s="13"/>
      <c r="I299" s="13"/>
      <c r="J299" s="13"/>
      <c r="K299" s="13">
        <v>1</v>
      </c>
      <c r="L299" s="13"/>
      <c r="M299" s="13">
        <v>1</v>
      </c>
      <c r="N299" s="13">
        <v>1</v>
      </c>
      <c r="O299" s="13"/>
      <c r="P299" s="13">
        <v>1</v>
      </c>
      <c r="Q299" s="13"/>
      <c r="R299" s="13">
        <v>1</v>
      </c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4">
        <v>139</v>
      </c>
      <c r="AG299" s="14">
        <f t="shared" si="18"/>
        <v>695</v>
      </c>
      <c r="AH299" s="14">
        <v>45.175000000000004</v>
      </c>
      <c r="AI299" s="14">
        <f t="shared" si="16"/>
        <v>225.87500000000003</v>
      </c>
      <c r="AJ299" s="15">
        <f t="shared" si="19"/>
        <v>40.334821428571431</v>
      </c>
      <c r="AK299" s="15">
        <f t="shared" si="17"/>
        <v>201.67410714285717</v>
      </c>
    </row>
    <row r="300" spans="1:37" ht="99.95" customHeight="1" x14ac:dyDescent="0.35">
      <c r="A300" s="11"/>
      <c r="B300" s="11" t="s">
        <v>556</v>
      </c>
      <c r="C300" s="11" t="s">
        <v>557</v>
      </c>
      <c r="D300" s="12">
        <v>3</v>
      </c>
      <c r="E300" s="13"/>
      <c r="F300" s="13"/>
      <c r="G300" s="13"/>
      <c r="H300" s="13"/>
      <c r="I300" s="13"/>
      <c r="J300" s="13"/>
      <c r="K300" s="13"/>
      <c r="L300" s="13">
        <v>1</v>
      </c>
      <c r="M300" s="13"/>
      <c r="N300" s="13">
        <v>1</v>
      </c>
      <c r="O300" s="13"/>
      <c r="P300" s="13"/>
      <c r="Q300" s="13"/>
      <c r="R300" s="13"/>
      <c r="S300" s="13"/>
      <c r="T300" s="13">
        <v>1</v>
      </c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4">
        <v>139</v>
      </c>
      <c r="AG300" s="14">
        <f t="shared" si="18"/>
        <v>417</v>
      </c>
      <c r="AH300" s="14">
        <v>45.175000000000004</v>
      </c>
      <c r="AI300" s="14">
        <f t="shared" si="16"/>
        <v>135.52500000000001</v>
      </c>
      <c r="AJ300" s="15">
        <f t="shared" si="19"/>
        <v>40.334821428571431</v>
      </c>
      <c r="AK300" s="15">
        <f t="shared" si="17"/>
        <v>121.00446428571429</v>
      </c>
    </row>
    <row r="301" spans="1:37" ht="99.95" customHeight="1" x14ac:dyDescent="0.35">
      <c r="A301" s="11"/>
      <c r="B301" s="11" t="s">
        <v>558</v>
      </c>
      <c r="C301" s="11" t="s">
        <v>559</v>
      </c>
      <c r="D301" s="12">
        <v>5</v>
      </c>
      <c r="E301" s="13"/>
      <c r="F301" s="13"/>
      <c r="G301" s="13"/>
      <c r="H301" s="13"/>
      <c r="I301" s="13"/>
      <c r="J301" s="13"/>
      <c r="K301" s="13"/>
      <c r="L301" s="13">
        <v>1</v>
      </c>
      <c r="M301" s="13"/>
      <c r="N301" s="13"/>
      <c r="O301" s="13"/>
      <c r="P301" s="13">
        <v>1</v>
      </c>
      <c r="Q301" s="13"/>
      <c r="R301" s="13">
        <v>2</v>
      </c>
      <c r="S301" s="13"/>
      <c r="T301" s="13">
        <v>1</v>
      </c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4">
        <v>199</v>
      </c>
      <c r="AG301" s="14">
        <f t="shared" si="18"/>
        <v>995</v>
      </c>
      <c r="AH301" s="14">
        <v>64.674999999999997</v>
      </c>
      <c r="AI301" s="14">
        <f t="shared" si="16"/>
        <v>323.375</v>
      </c>
      <c r="AJ301" s="15">
        <f t="shared" si="19"/>
        <v>57.745535714285708</v>
      </c>
      <c r="AK301" s="15">
        <f t="shared" si="17"/>
        <v>288.72767857142856</v>
      </c>
    </row>
    <row r="302" spans="1:37" ht="99.95" customHeight="1" x14ac:dyDescent="0.35">
      <c r="A302" s="11"/>
      <c r="B302" s="11" t="s">
        <v>560</v>
      </c>
      <c r="C302" s="11" t="s">
        <v>561</v>
      </c>
      <c r="D302" s="12">
        <v>13</v>
      </c>
      <c r="E302" s="13"/>
      <c r="F302" s="13"/>
      <c r="G302" s="13"/>
      <c r="H302" s="13"/>
      <c r="I302" s="13"/>
      <c r="J302" s="13">
        <v>1</v>
      </c>
      <c r="K302" s="13">
        <v>1</v>
      </c>
      <c r="L302" s="13">
        <v>1</v>
      </c>
      <c r="M302" s="13">
        <v>1</v>
      </c>
      <c r="N302" s="13">
        <v>1</v>
      </c>
      <c r="O302" s="13">
        <v>2</v>
      </c>
      <c r="P302" s="13">
        <v>2</v>
      </c>
      <c r="Q302" s="13"/>
      <c r="R302" s="13">
        <v>3</v>
      </c>
      <c r="S302" s="13"/>
      <c r="T302" s="13">
        <v>1</v>
      </c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4">
        <v>199</v>
      </c>
      <c r="AG302" s="14">
        <f t="shared" si="18"/>
        <v>2587</v>
      </c>
      <c r="AH302" s="14">
        <v>64.674999999999997</v>
      </c>
      <c r="AI302" s="14">
        <f t="shared" si="16"/>
        <v>840.77499999999998</v>
      </c>
      <c r="AJ302" s="15">
        <f t="shared" si="19"/>
        <v>57.745535714285708</v>
      </c>
      <c r="AK302" s="15">
        <f t="shared" si="17"/>
        <v>750.69196428571422</v>
      </c>
    </row>
    <row r="303" spans="1:37" ht="99.95" customHeight="1" x14ac:dyDescent="0.35">
      <c r="A303" s="11"/>
      <c r="B303" s="11" t="s">
        <v>562</v>
      </c>
      <c r="C303" s="11" t="s">
        <v>563</v>
      </c>
      <c r="D303" s="12">
        <v>12</v>
      </c>
      <c r="E303" s="13"/>
      <c r="F303" s="13"/>
      <c r="G303" s="13"/>
      <c r="H303" s="13"/>
      <c r="I303" s="13"/>
      <c r="J303" s="13">
        <v>2</v>
      </c>
      <c r="K303" s="13"/>
      <c r="L303" s="13">
        <v>1</v>
      </c>
      <c r="M303" s="13"/>
      <c r="N303" s="13">
        <v>3</v>
      </c>
      <c r="O303" s="13"/>
      <c r="P303" s="13">
        <v>3</v>
      </c>
      <c r="Q303" s="13"/>
      <c r="R303" s="13">
        <v>2</v>
      </c>
      <c r="S303" s="13"/>
      <c r="T303" s="13">
        <v>1</v>
      </c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4">
        <v>119</v>
      </c>
      <c r="AG303" s="14">
        <f t="shared" si="18"/>
        <v>1428</v>
      </c>
      <c r="AH303" s="14">
        <v>38.675000000000004</v>
      </c>
      <c r="AI303" s="14">
        <f t="shared" si="16"/>
        <v>464.1</v>
      </c>
      <c r="AJ303" s="15">
        <f t="shared" si="19"/>
        <v>34.53125</v>
      </c>
      <c r="AK303" s="15">
        <f t="shared" si="17"/>
        <v>414.375</v>
      </c>
    </row>
    <row r="304" spans="1:37" ht="99.95" customHeight="1" x14ac:dyDescent="0.35">
      <c r="A304" s="11"/>
      <c r="B304" s="11" t="s">
        <v>564</v>
      </c>
      <c r="C304" s="11" t="s">
        <v>565</v>
      </c>
      <c r="D304" s="12">
        <v>1</v>
      </c>
      <c r="E304" s="13"/>
      <c r="F304" s="13"/>
      <c r="G304" s="13"/>
      <c r="H304" s="13"/>
      <c r="I304" s="13"/>
      <c r="J304" s="13">
        <v>1</v>
      </c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4">
        <v>119</v>
      </c>
      <c r="AG304" s="14">
        <f t="shared" si="18"/>
        <v>119</v>
      </c>
      <c r="AH304" s="14">
        <v>38.675000000000004</v>
      </c>
      <c r="AI304" s="14">
        <f t="shared" si="16"/>
        <v>38.675000000000004</v>
      </c>
      <c r="AJ304" s="15">
        <f t="shared" si="19"/>
        <v>34.53125</v>
      </c>
      <c r="AK304" s="15">
        <f t="shared" si="17"/>
        <v>34.53125</v>
      </c>
    </row>
    <row r="305" spans="1:37" ht="99.95" customHeight="1" x14ac:dyDescent="0.35">
      <c r="A305" s="11"/>
      <c r="B305" s="11" t="s">
        <v>566</v>
      </c>
      <c r="C305" s="11" t="s">
        <v>561</v>
      </c>
      <c r="D305" s="12">
        <v>2</v>
      </c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>
        <v>1</v>
      </c>
      <c r="R305" s="13"/>
      <c r="S305" s="13"/>
      <c r="T305" s="13">
        <v>1</v>
      </c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4">
        <v>110</v>
      </c>
      <c r="AG305" s="14">
        <f t="shared" si="18"/>
        <v>220</v>
      </c>
      <c r="AH305" s="14">
        <v>35.75</v>
      </c>
      <c r="AI305" s="14">
        <f t="shared" si="16"/>
        <v>71.5</v>
      </c>
      <c r="AJ305" s="15">
        <f t="shared" si="19"/>
        <v>31.919642857142854</v>
      </c>
      <c r="AK305" s="15">
        <f t="shared" si="17"/>
        <v>63.839285714285708</v>
      </c>
    </row>
    <row r="306" spans="1:37" ht="99.95" customHeight="1" x14ac:dyDescent="0.35">
      <c r="A306" s="11"/>
      <c r="B306" s="11" t="s">
        <v>567</v>
      </c>
      <c r="C306" s="11" t="s">
        <v>559</v>
      </c>
      <c r="D306" s="12">
        <v>3</v>
      </c>
      <c r="E306" s="13"/>
      <c r="F306" s="13"/>
      <c r="G306" s="13"/>
      <c r="H306" s="13"/>
      <c r="I306" s="13"/>
      <c r="J306" s="13">
        <v>1</v>
      </c>
      <c r="K306" s="13"/>
      <c r="L306" s="13">
        <v>1</v>
      </c>
      <c r="M306" s="13"/>
      <c r="N306" s="13">
        <v>1</v>
      </c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4">
        <v>110</v>
      </c>
      <c r="AG306" s="14">
        <f t="shared" si="18"/>
        <v>330</v>
      </c>
      <c r="AH306" s="14">
        <v>35.75</v>
      </c>
      <c r="AI306" s="14">
        <f t="shared" si="16"/>
        <v>107.25</v>
      </c>
      <c r="AJ306" s="15">
        <f t="shared" si="19"/>
        <v>31.919642857142854</v>
      </c>
      <c r="AK306" s="15">
        <f t="shared" si="17"/>
        <v>95.758928571428555</v>
      </c>
    </row>
    <row r="307" spans="1:37" ht="99.95" customHeight="1" x14ac:dyDescent="0.35">
      <c r="A307" s="11"/>
      <c r="B307" s="11" t="s">
        <v>568</v>
      </c>
      <c r="C307" s="11" t="s">
        <v>569</v>
      </c>
      <c r="D307" s="12">
        <v>6</v>
      </c>
      <c r="E307" s="13"/>
      <c r="F307" s="13"/>
      <c r="G307" s="13"/>
      <c r="H307" s="13"/>
      <c r="I307" s="13"/>
      <c r="J307" s="13">
        <v>2</v>
      </c>
      <c r="K307" s="13"/>
      <c r="L307" s="13">
        <v>2</v>
      </c>
      <c r="M307" s="13"/>
      <c r="N307" s="13"/>
      <c r="O307" s="13"/>
      <c r="P307" s="13"/>
      <c r="Q307" s="13"/>
      <c r="R307" s="13">
        <v>1</v>
      </c>
      <c r="S307" s="13"/>
      <c r="T307" s="13">
        <v>1</v>
      </c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4">
        <v>110</v>
      </c>
      <c r="AG307" s="14">
        <f t="shared" si="18"/>
        <v>660</v>
      </c>
      <c r="AH307" s="14">
        <v>35.75</v>
      </c>
      <c r="AI307" s="14">
        <f t="shared" si="16"/>
        <v>214.5</v>
      </c>
      <c r="AJ307" s="15">
        <f t="shared" si="19"/>
        <v>31.919642857142854</v>
      </c>
      <c r="AK307" s="15">
        <f t="shared" si="17"/>
        <v>191.51785714285711</v>
      </c>
    </row>
    <row r="308" spans="1:37" ht="99.95" customHeight="1" x14ac:dyDescent="0.35">
      <c r="A308" s="11"/>
      <c r="B308" s="11" t="s">
        <v>570</v>
      </c>
      <c r="C308" s="11" t="s">
        <v>571</v>
      </c>
      <c r="D308" s="12">
        <v>5</v>
      </c>
      <c r="E308" s="13"/>
      <c r="F308" s="13"/>
      <c r="G308" s="13"/>
      <c r="H308" s="13"/>
      <c r="I308" s="13"/>
      <c r="J308" s="13">
        <v>3</v>
      </c>
      <c r="K308" s="13">
        <v>1</v>
      </c>
      <c r="L308" s="13"/>
      <c r="M308" s="13">
        <v>1</v>
      </c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4">
        <v>170</v>
      </c>
      <c r="AG308" s="14">
        <f t="shared" si="18"/>
        <v>850</v>
      </c>
      <c r="AH308" s="14">
        <v>55.25</v>
      </c>
      <c r="AI308" s="14">
        <f t="shared" si="16"/>
        <v>276.25</v>
      </c>
      <c r="AJ308" s="15">
        <f t="shared" si="19"/>
        <v>49.330357142857139</v>
      </c>
      <c r="AK308" s="15">
        <f t="shared" si="17"/>
        <v>246.65178571428569</v>
      </c>
    </row>
    <row r="309" spans="1:37" ht="99.95" customHeight="1" x14ac:dyDescent="0.35">
      <c r="A309" s="11"/>
      <c r="B309" s="11" t="s">
        <v>572</v>
      </c>
      <c r="C309" s="11" t="s">
        <v>573</v>
      </c>
      <c r="D309" s="12">
        <v>2</v>
      </c>
      <c r="E309" s="13"/>
      <c r="F309" s="13"/>
      <c r="G309" s="13"/>
      <c r="H309" s="13"/>
      <c r="I309" s="13"/>
      <c r="J309" s="13">
        <v>1</v>
      </c>
      <c r="K309" s="13"/>
      <c r="L309" s="13"/>
      <c r="M309" s="13">
        <v>1</v>
      </c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4">
        <v>159</v>
      </c>
      <c r="AG309" s="14">
        <f t="shared" si="18"/>
        <v>318</v>
      </c>
      <c r="AH309" s="14">
        <v>51.675000000000004</v>
      </c>
      <c r="AI309" s="14">
        <f t="shared" si="16"/>
        <v>103.35000000000001</v>
      </c>
      <c r="AJ309" s="15">
        <f t="shared" si="19"/>
        <v>46.138392857142854</v>
      </c>
      <c r="AK309" s="15">
        <f t="shared" si="17"/>
        <v>92.276785714285708</v>
      </c>
    </row>
    <row r="310" spans="1:37" ht="99.95" customHeight="1" x14ac:dyDescent="0.35">
      <c r="A310" s="11"/>
      <c r="B310" s="11" t="s">
        <v>574</v>
      </c>
      <c r="C310" s="11" t="s">
        <v>575</v>
      </c>
      <c r="D310" s="12">
        <v>4</v>
      </c>
      <c r="E310" s="13"/>
      <c r="F310" s="13"/>
      <c r="G310" s="13"/>
      <c r="H310" s="13"/>
      <c r="I310" s="13"/>
      <c r="J310" s="13"/>
      <c r="K310" s="13"/>
      <c r="L310" s="13">
        <v>1</v>
      </c>
      <c r="M310" s="13">
        <v>1</v>
      </c>
      <c r="N310" s="13">
        <v>1</v>
      </c>
      <c r="O310" s="13"/>
      <c r="P310" s="13"/>
      <c r="Q310" s="13"/>
      <c r="R310" s="13">
        <v>1</v>
      </c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F310" s="14">
        <v>159</v>
      </c>
      <c r="AG310" s="14">
        <f t="shared" si="18"/>
        <v>636</v>
      </c>
      <c r="AH310" s="14">
        <v>51.675000000000004</v>
      </c>
      <c r="AI310" s="14">
        <f t="shared" si="16"/>
        <v>206.70000000000002</v>
      </c>
      <c r="AJ310" s="15">
        <f t="shared" si="19"/>
        <v>46.138392857142854</v>
      </c>
      <c r="AK310" s="15">
        <f t="shared" si="17"/>
        <v>184.55357142857142</v>
      </c>
    </row>
    <row r="311" spans="1:37" ht="99.95" customHeight="1" x14ac:dyDescent="0.35">
      <c r="A311" s="11"/>
      <c r="B311" s="11" t="s">
        <v>576</v>
      </c>
      <c r="C311" s="11" t="s">
        <v>577</v>
      </c>
      <c r="D311" s="12">
        <v>6</v>
      </c>
      <c r="E311" s="13"/>
      <c r="F311" s="13"/>
      <c r="G311" s="13"/>
      <c r="H311" s="13"/>
      <c r="I311" s="13"/>
      <c r="J311" s="13"/>
      <c r="K311" s="13"/>
      <c r="L311" s="13"/>
      <c r="M311" s="13">
        <v>1</v>
      </c>
      <c r="N311" s="13">
        <v>2</v>
      </c>
      <c r="O311" s="13">
        <v>1</v>
      </c>
      <c r="P311" s="13">
        <v>1</v>
      </c>
      <c r="Q311" s="13">
        <v>1</v>
      </c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4">
        <v>130</v>
      </c>
      <c r="AG311" s="14">
        <f t="shared" si="18"/>
        <v>780</v>
      </c>
      <c r="AH311" s="14">
        <v>42.25</v>
      </c>
      <c r="AI311" s="14">
        <f t="shared" si="16"/>
        <v>253.5</v>
      </c>
      <c r="AJ311" s="15">
        <f t="shared" si="19"/>
        <v>37.723214285714285</v>
      </c>
      <c r="AK311" s="15">
        <f t="shared" si="17"/>
        <v>226.33928571428572</v>
      </c>
    </row>
    <row r="312" spans="1:37" ht="99.95" customHeight="1" x14ac:dyDescent="0.35">
      <c r="A312" s="11"/>
      <c r="B312" s="11" t="s">
        <v>578</v>
      </c>
      <c r="C312" s="11" t="s">
        <v>579</v>
      </c>
      <c r="D312" s="12">
        <v>6</v>
      </c>
      <c r="E312" s="13"/>
      <c r="F312" s="13"/>
      <c r="G312" s="13"/>
      <c r="H312" s="13"/>
      <c r="I312" s="13"/>
      <c r="J312" s="13">
        <v>1</v>
      </c>
      <c r="K312" s="13"/>
      <c r="L312" s="13">
        <v>1</v>
      </c>
      <c r="M312" s="13"/>
      <c r="N312" s="13">
        <v>1</v>
      </c>
      <c r="O312" s="13">
        <v>1</v>
      </c>
      <c r="P312" s="13">
        <v>1</v>
      </c>
      <c r="Q312" s="13"/>
      <c r="R312" s="13">
        <v>1</v>
      </c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4">
        <v>119</v>
      </c>
      <c r="AG312" s="14">
        <f t="shared" si="18"/>
        <v>714</v>
      </c>
      <c r="AH312" s="14">
        <v>38.675000000000004</v>
      </c>
      <c r="AI312" s="14">
        <f t="shared" si="16"/>
        <v>232.05</v>
      </c>
      <c r="AJ312" s="15">
        <f t="shared" si="19"/>
        <v>34.53125</v>
      </c>
      <c r="AK312" s="15">
        <f t="shared" si="17"/>
        <v>207.1875</v>
      </c>
    </row>
    <row r="313" spans="1:37" ht="99.95" customHeight="1" x14ac:dyDescent="0.35">
      <c r="A313" s="11"/>
      <c r="B313" s="11" t="s">
        <v>580</v>
      </c>
      <c r="C313" s="11" t="s">
        <v>573</v>
      </c>
      <c r="D313" s="12">
        <v>70</v>
      </c>
      <c r="E313" s="13"/>
      <c r="F313" s="13"/>
      <c r="G313" s="13"/>
      <c r="H313" s="13">
        <v>1</v>
      </c>
      <c r="I313" s="13"/>
      <c r="J313" s="13">
        <v>7</v>
      </c>
      <c r="K313" s="13">
        <v>2</v>
      </c>
      <c r="L313" s="13">
        <v>11</v>
      </c>
      <c r="M313" s="13">
        <v>3</v>
      </c>
      <c r="N313" s="13">
        <v>14</v>
      </c>
      <c r="O313" s="13">
        <v>7</v>
      </c>
      <c r="P313" s="13">
        <v>11</v>
      </c>
      <c r="Q313" s="13">
        <v>4</v>
      </c>
      <c r="R313" s="13">
        <v>7</v>
      </c>
      <c r="S313" s="13"/>
      <c r="T313" s="13">
        <v>3</v>
      </c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4">
        <v>130</v>
      </c>
      <c r="AG313" s="14">
        <f t="shared" si="18"/>
        <v>9100</v>
      </c>
      <c r="AH313" s="14">
        <v>42.25</v>
      </c>
      <c r="AI313" s="14">
        <f t="shared" si="16"/>
        <v>2957.5</v>
      </c>
      <c r="AJ313" s="15">
        <f t="shared" si="19"/>
        <v>37.723214285714285</v>
      </c>
      <c r="AK313" s="15">
        <f t="shared" si="17"/>
        <v>2640.625</v>
      </c>
    </row>
    <row r="314" spans="1:37" ht="99.95" customHeight="1" x14ac:dyDescent="0.35">
      <c r="A314" s="11"/>
      <c r="B314" s="11" t="s">
        <v>581</v>
      </c>
      <c r="C314" s="11" t="s">
        <v>582</v>
      </c>
      <c r="D314" s="12">
        <v>51</v>
      </c>
      <c r="E314" s="13"/>
      <c r="F314" s="13"/>
      <c r="G314" s="13"/>
      <c r="H314" s="13"/>
      <c r="I314" s="13"/>
      <c r="J314" s="13">
        <v>8</v>
      </c>
      <c r="K314" s="13">
        <v>1</v>
      </c>
      <c r="L314" s="13">
        <v>9</v>
      </c>
      <c r="M314" s="13">
        <v>4</v>
      </c>
      <c r="N314" s="13">
        <v>11</v>
      </c>
      <c r="O314" s="13">
        <v>2</v>
      </c>
      <c r="P314" s="13">
        <v>5</v>
      </c>
      <c r="Q314" s="13">
        <v>2</v>
      </c>
      <c r="R314" s="13">
        <v>6</v>
      </c>
      <c r="S314" s="13"/>
      <c r="T314" s="13">
        <v>3</v>
      </c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4">
        <v>130</v>
      </c>
      <c r="AG314" s="14">
        <f t="shared" si="18"/>
        <v>6630</v>
      </c>
      <c r="AH314" s="14">
        <v>42.25</v>
      </c>
      <c r="AI314" s="14">
        <f t="shared" si="16"/>
        <v>2154.75</v>
      </c>
      <c r="AJ314" s="15">
        <f t="shared" si="19"/>
        <v>37.723214285714285</v>
      </c>
      <c r="AK314" s="15">
        <f t="shared" si="17"/>
        <v>1923.8839285714284</v>
      </c>
    </row>
    <row r="315" spans="1:37" ht="99.95" customHeight="1" x14ac:dyDescent="0.35">
      <c r="A315" s="11"/>
      <c r="B315" s="11" t="s">
        <v>583</v>
      </c>
      <c r="C315" s="11" t="s">
        <v>584</v>
      </c>
      <c r="D315" s="12">
        <v>51</v>
      </c>
      <c r="E315" s="13"/>
      <c r="F315" s="13"/>
      <c r="G315" s="13"/>
      <c r="H315" s="13"/>
      <c r="I315" s="13"/>
      <c r="J315" s="13">
        <v>2</v>
      </c>
      <c r="K315" s="13"/>
      <c r="L315" s="13">
        <v>10</v>
      </c>
      <c r="M315" s="13">
        <v>1</v>
      </c>
      <c r="N315" s="13">
        <v>12</v>
      </c>
      <c r="O315" s="13">
        <v>3</v>
      </c>
      <c r="P315" s="13">
        <v>13</v>
      </c>
      <c r="Q315" s="13"/>
      <c r="R315" s="13">
        <v>7</v>
      </c>
      <c r="S315" s="13"/>
      <c r="T315" s="13">
        <v>3</v>
      </c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F315" s="14">
        <v>130</v>
      </c>
      <c r="AG315" s="14">
        <f t="shared" si="18"/>
        <v>6630</v>
      </c>
      <c r="AH315" s="14">
        <v>42.25</v>
      </c>
      <c r="AI315" s="14">
        <f t="shared" si="16"/>
        <v>2154.75</v>
      </c>
      <c r="AJ315" s="15">
        <f t="shared" si="19"/>
        <v>37.723214285714285</v>
      </c>
      <c r="AK315" s="15">
        <f t="shared" si="17"/>
        <v>1923.8839285714284</v>
      </c>
    </row>
    <row r="316" spans="1:37" ht="99.95" customHeight="1" x14ac:dyDescent="0.35">
      <c r="A316" s="11"/>
      <c r="B316" s="11" t="s">
        <v>585</v>
      </c>
      <c r="C316" s="11" t="s">
        <v>586</v>
      </c>
      <c r="D316" s="12">
        <v>14</v>
      </c>
      <c r="E316" s="13"/>
      <c r="F316" s="13"/>
      <c r="G316" s="13"/>
      <c r="H316" s="13"/>
      <c r="I316" s="13"/>
      <c r="J316" s="13"/>
      <c r="K316" s="13"/>
      <c r="L316" s="13">
        <v>2</v>
      </c>
      <c r="M316" s="13">
        <v>1</v>
      </c>
      <c r="N316" s="13">
        <v>3</v>
      </c>
      <c r="O316" s="13">
        <v>2</v>
      </c>
      <c r="P316" s="13">
        <v>3</v>
      </c>
      <c r="Q316" s="13">
        <v>1</v>
      </c>
      <c r="R316" s="13">
        <v>2</v>
      </c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4">
        <v>130</v>
      </c>
      <c r="AG316" s="14">
        <f t="shared" si="18"/>
        <v>1820</v>
      </c>
      <c r="AH316" s="14">
        <v>42.25</v>
      </c>
      <c r="AI316" s="14">
        <f t="shared" si="16"/>
        <v>591.5</v>
      </c>
      <c r="AJ316" s="15">
        <f t="shared" si="19"/>
        <v>37.723214285714285</v>
      </c>
      <c r="AK316" s="15">
        <f t="shared" si="17"/>
        <v>528.125</v>
      </c>
    </row>
    <row r="317" spans="1:37" ht="99.95" customHeight="1" x14ac:dyDescent="0.35">
      <c r="A317" s="11"/>
      <c r="B317" s="11" t="s">
        <v>587</v>
      </c>
      <c r="C317" s="11" t="s">
        <v>575</v>
      </c>
      <c r="D317" s="12">
        <v>3</v>
      </c>
      <c r="E317" s="13"/>
      <c r="F317" s="13"/>
      <c r="G317" s="13"/>
      <c r="H317" s="13"/>
      <c r="I317" s="13"/>
      <c r="J317" s="13"/>
      <c r="K317" s="13"/>
      <c r="L317" s="13">
        <v>1</v>
      </c>
      <c r="M317" s="13"/>
      <c r="N317" s="13"/>
      <c r="O317" s="13"/>
      <c r="P317" s="13"/>
      <c r="Q317" s="13"/>
      <c r="R317" s="13">
        <v>1</v>
      </c>
      <c r="S317" s="13">
        <v>1</v>
      </c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4">
        <v>130</v>
      </c>
      <c r="AG317" s="14">
        <f t="shared" si="18"/>
        <v>390</v>
      </c>
      <c r="AH317" s="14">
        <v>42.25</v>
      </c>
      <c r="AI317" s="14">
        <f t="shared" si="16"/>
        <v>126.75</v>
      </c>
      <c r="AJ317" s="15">
        <f t="shared" si="19"/>
        <v>37.723214285714285</v>
      </c>
      <c r="AK317" s="15">
        <f t="shared" si="17"/>
        <v>113.16964285714286</v>
      </c>
    </row>
    <row r="318" spans="1:37" ht="99.95" customHeight="1" x14ac:dyDescent="0.35">
      <c r="A318" s="11"/>
      <c r="B318" s="11" t="s">
        <v>588</v>
      </c>
      <c r="C318" s="11" t="s">
        <v>589</v>
      </c>
      <c r="D318" s="12">
        <v>16</v>
      </c>
      <c r="E318" s="13"/>
      <c r="F318" s="13"/>
      <c r="G318" s="13"/>
      <c r="H318" s="13"/>
      <c r="I318" s="13"/>
      <c r="J318" s="13">
        <v>2</v>
      </c>
      <c r="K318" s="13">
        <v>1</v>
      </c>
      <c r="L318" s="13">
        <v>2</v>
      </c>
      <c r="M318" s="13">
        <v>1</v>
      </c>
      <c r="N318" s="13">
        <v>2</v>
      </c>
      <c r="O318" s="13">
        <v>1</v>
      </c>
      <c r="P318" s="13">
        <v>3</v>
      </c>
      <c r="Q318" s="13">
        <v>1</v>
      </c>
      <c r="R318" s="13">
        <v>3</v>
      </c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4">
        <v>179</v>
      </c>
      <c r="AG318" s="14">
        <f t="shared" si="18"/>
        <v>2864</v>
      </c>
      <c r="AH318" s="14">
        <v>58.175000000000004</v>
      </c>
      <c r="AI318" s="14">
        <f t="shared" si="16"/>
        <v>930.80000000000007</v>
      </c>
      <c r="AJ318" s="15">
        <f t="shared" si="19"/>
        <v>51.941964285714285</v>
      </c>
      <c r="AK318" s="15">
        <f t="shared" si="17"/>
        <v>831.07142857142856</v>
      </c>
    </row>
    <row r="319" spans="1:37" ht="99.95" customHeight="1" x14ac:dyDescent="0.35">
      <c r="A319" s="11"/>
      <c r="B319" s="11" t="s">
        <v>590</v>
      </c>
      <c r="C319" s="11" t="s">
        <v>591</v>
      </c>
      <c r="D319" s="12">
        <v>15</v>
      </c>
      <c r="E319" s="13"/>
      <c r="F319" s="13"/>
      <c r="G319" s="13"/>
      <c r="H319" s="13"/>
      <c r="I319" s="13"/>
      <c r="J319" s="13">
        <v>2</v>
      </c>
      <c r="K319" s="13">
        <v>1</v>
      </c>
      <c r="L319" s="13">
        <v>1</v>
      </c>
      <c r="M319" s="13">
        <v>1</v>
      </c>
      <c r="N319" s="13">
        <v>1</v>
      </c>
      <c r="O319" s="13">
        <v>2</v>
      </c>
      <c r="P319" s="13">
        <v>3</v>
      </c>
      <c r="Q319" s="13">
        <v>1</v>
      </c>
      <c r="R319" s="13">
        <v>2</v>
      </c>
      <c r="S319" s="13"/>
      <c r="T319" s="13">
        <v>1</v>
      </c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4">
        <v>179</v>
      </c>
      <c r="AG319" s="14">
        <f t="shared" si="18"/>
        <v>2685</v>
      </c>
      <c r="AH319" s="14">
        <v>58.175000000000004</v>
      </c>
      <c r="AI319" s="14">
        <f t="shared" si="16"/>
        <v>872.62500000000011</v>
      </c>
      <c r="AJ319" s="15">
        <f t="shared" si="19"/>
        <v>51.941964285714285</v>
      </c>
      <c r="AK319" s="15">
        <f t="shared" si="17"/>
        <v>779.12946428571422</v>
      </c>
    </row>
    <row r="320" spans="1:37" ht="99.95" customHeight="1" x14ac:dyDescent="0.35">
      <c r="A320" s="11"/>
      <c r="B320" s="11" t="s">
        <v>592</v>
      </c>
      <c r="C320" s="11" t="s">
        <v>593</v>
      </c>
      <c r="D320" s="12">
        <v>10</v>
      </c>
      <c r="E320" s="13"/>
      <c r="F320" s="13"/>
      <c r="G320" s="13"/>
      <c r="H320" s="13"/>
      <c r="I320" s="13"/>
      <c r="J320" s="13">
        <v>1</v>
      </c>
      <c r="K320" s="13"/>
      <c r="L320" s="13">
        <v>1</v>
      </c>
      <c r="M320" s="13"/>
      <c r="N320" s="13">
        <v>2</v>
      </c>
      <c r="O320" s="13">
        <v>1</v>
      </c>
      <c r="P320" s="13">
        <v>2</v>
      </c>
      <c r="Q320" s="13">
        <v>1</v>
      </c>
      <c r="R320" s="13">
        <v>1</v>
      </c>
      <c r="S320" s="13"/>
      <c r="T320" s="13">
        <v>1</v>
      </c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4">
        <v>179</v>
      </c>
      <c r="AG320" s="14">
        <f t="shared" si="18"/>
        <v>1790</v>
      </c>
      <c r="AH320" s="14">
        <v>58.175000000000004</v>
      </c>
      <c r="AI320" s="14">
        <f t="shared" si="16"/>
        <v>581.75</v>
      </c>
      <c r="AJ320" s="15">
        <f t="shared" si="19"/>
        <v>51.941964285714285</v>
      </c>
      <c r="AK320" s="15">
        <f t="shared" si="17"/>
        <v>519.41964285714289</v>
      </c>
    </row>
    <row r="321" spans="1:37" ht="99.95" customHeight="1" x14ac:dyDescent="0.35">
      <c r="A321" s="11"/>
      <c r="B321" s="11" t="s">
        <v>594</v>
      </c>
      <c r="C321" s="11" t="s">
        <v>595</v>
      </c>
      <c r="D321" s="12">
        <v>1</v>
      </c>
      <c r="E321" s="13"/>
      <c r="F321" s="13"/>
      <c r="G321" s="13"/>
      <c r="H321" s="13"/>
      <c r="I321" s="13"/>
      <c r="J321" s="13"/>
      <c r="K321" s="13"/>
      <c r="L321" s="13">
        <v>1</v>
      </c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4">
        <v>179</v>
      </c>
      <c r="AG321" s="14">
        <f t="shared" si="18"/>
        <v>179</v>
      </c>
      <c r="AH321" s="14">
        <v>58.175000000000004</v>
      </c>
      <c r="AI321" s="14">
        <f t="shared" si="16"/>
        <v>58.175000000000004</v>
      </c>
      <c r="AJ321" s="15">
        <f t="shared" si="19"/>
        <v>51.941964285714285</v>
      </c>
      <c r="AK321" s="15">
        <f t="shared" si="17"/>
        <v>51.941964285714285</v>
      </c>
    </row>
    <row r="322" spans="1:37" ht="99.95" customHeight="1" x14ac:dyDescent="0.35">
      <c r="A322" s="11"/>
      <c r="B322" s="11" t="s">
        <v>596</v>
      </c>
      <c r="C322" s="11" t="s">
        <v>597</v>
      </c>
      <c r="D322" s="12">
        <v>5</v>
      </c>
      <c r="E322" s="13"/>
      <c r="F322" s="13"/>
      <c r="G322" s="13"/>
      <c r="H322" s="13"/>
      <c r="I322" s="13"/>
      <c r="J322" s="13"/>
      <c r="K322" s="13">
        <v>1</v>
      </c>
      <c r="L322" s="13">
        <v>1</v>
      </c>
      <c r="M322" s="13"/>
      <c r="N322" s="13">
        <v>1</v>
      </c>
      <c r="O322" s="13"/>
      <c r="P322" s="13">
        <v>1</v>
      </c>
      <c r="Q322" s="13">
        <v>1</v>
      </c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4">
        <v>179</v>
      </c>
      <c r="AG322" s="14">
        <f t="shared" si="18"/>
        <v>895</v>
      </c>
      <c r="AH322" s="14">
        <v>58.175000000000004</v>
      </c>
      <c r="AI322" s="14">
        <f t="shared" si="16"/>
        <v>290.875</v>
      </c>
      <c r="AJ322" s="15">
        <f t="shared" si="19"/>
        <v>51.941964285714285</v>
      </c>
      <c r="AK322" s="15">
        <f t="shared" si="17"/>
        <v>259.70982142857144</v>
      </c>
    </row>
    <row r="323" spans="1:37" ht="99.95" customHeight="1" x14ac:dyDescent="0.35">
      <c r="A323" s="11"/>
      <c r="B323" s="11" t="s">
        <v>598</v>
      </c>
      <c r="C323" s="11" t="s">
        <v>599</v>
      </c>
      <c r="D323" s="12">
        <v>6</v>
      </c>
      <c r="E323" s="13"/>
      <c r="F323" s="13"/>
      <c r="G323" s="13"/>
      <c r="H323" s="13"/>
      <c r="I323" s="13"/>
      <c r="J323" s="13">
        <v>1</v>
      </c>
      <c r="K323" s="13"/>
      <c r="L323" s="13"/>
      <c r="M323" s="13"/>
      <c r="N323" s="13">
        <v>3</v>
      </c>
      <c r="O323" s="13"/>
      <c r="P323" s="13"/>
      <c r="Q323" s="13"/>
      <c r="R323" s="13">
        <v>1</v>
      </c>
      <c r="S323" s="13"/>
      <c r="T323" s="13">
        <v>1</v>
      </c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4">
        <v>119</v>
      </c>
      <c r="AG323" s="14">
        <f t="shared" si="18"/>
        <v>714</v>
      </c>
      <c r="AH323" s="14">
        <v>38.675000000000004</v>
      </c>
      <c r="AI323" s="14">
        <f t="shared" si="16"/>
        <v>232.05</v>
      </c>
      <c r="AJ323" s="15">
        <f t="shared" si="19"/>
        <v>34.53125</v>
      </c>
      <c r="AK323" s="15">
        <f t="shared" si="17"/>
        <v>207.1875</v>
      </c>
    </row>
    <row r="324" spans="1:37" ht="99.95" customHeight="1" x14ac:dyDescent="0.35">
      <c r="A324" s="11"/>
      <c r="B324" s="11" t="s">
        <v>600</v>
      </c>
      <c r="C324" s="11" t="s">
        <v>601</v>
      </c>
      <c r="D324" s="12">
        <v>4</v>
      </c>
      <c r="E324" s="13"/>
      <c r="F324" s="13"/>
      <c r="G324" s="13"/>
      <c r="H324" s="13"/>
      <c r="I324" s="13"/>
      <c r="J324" s="13">
        <v>1</v>
      </c>
      <c r="K324" s="13"/>
      <c r="L324" s="13"/>
      <c r="M324" s="13"/>
      <c r="N324" s="13">
        <v>1</v>
      </c>
      <c r="O324" s="13"/>
      <c r="P324" s="13">
        <v>1</v>
      </c>
      <c r="Q324" s="13"/>
      <c r="R324" s="13">
        <v>1</v>
      </c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F324" s="14">
        <v>119</v>
      </c>
      <c r="AG324" s="14">
        <f t="shared" si="18"/>
        <v>476</v>
      </c>
      <c r="AH324" s="14">
        <v>38.675000000000004</v>
      </c>
      <c r="AI324" s="14">
        <f t="shared" si="16"/>
        <v>154.70000000000002</v>
      </c>
      <c r="AJ324" s="15">
        <f t="shared" si="19"/>
        <v>34.53125</v>
      </c>
      <c r="AK324" s="15">
        <f t="shared" si="17"/>
        <v>138.125</v>
      </c>
    </row>
    <row r="325" spans="1:37" ht="99.95" customHeight="1" x14ac:dyDescent="0.35">
      <c r="A325" s="11"/>
      <c r="B325" s="11" t="s">
        <v>602</v>
      </c>
      <c r="C325" s="11" t="s">
        <v>603</v>
      </c>
      <c r="D325" s="12">
        <v>4</v>
      </c>
      <c r="E325" s="13"/>
      <c r="F325" s="13"/>
      <c r="G325" s="13"/>
      <c r="H325" s="13"/>
      <c r="I325" s="13"/>
      <c r="J325" s="13">
        <v>1</v>
      </c>
      <c r="K325" s="13"/>
      <c r="L325" s="13">
        <v>1</v>
      </c>
      <c r="M325" s="13"/>
      <c r="N325" s="13">
        <v>1</v>
      </c>
      <c r="O325" s="13">
        <v>1</v>
      </c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4">
        <v>119</v>
      </c>
      <c r="AG325" s="14">
        <f t="shared" si="18"/>
        <v>476</v>
      </c>
      <c r="AH325" s="14">
        <v>38.675000000000004</v>
      </c>
      <c r="AI325" s="14">
        <f t="shared" si="16"/>
        <v>154.70000000000002</v>
      </c>
      <c r="AJ325" s="15">
        <f t="shared" si="19"/>
        <v>34.53125</v>
      </c>
      <c r="AK325" s="15">
        <f t="shared" si="17"/>
        <v>138.125</v>
      </c>
    </row>
    <row r="326" spans="1:37" ht="99.95" customHeight="1" x14ac:dyDescent="0.35">
      <c r="A326" s="11"/>
      <c r="B326" s="11" t="s">
        <v>604</v>
      </c>
      <c r="C326" s="11" t="s">
        <v>605</v>
      </c>
      <c r="D326" s="12">
        <v>4</v>
      </c>
      <c r="E326" s="13"/>
      <c r="F326" s="13"/>
      <c r="G326" s="13"/>
      <c r="H326" s="13"/>
      <c r="I326" s="13"/>
      <c r="J326" s="13">
        <v>1</v>
      </c>
      <c r="K326" s="13"/>
      <c r="L326" s="13"/>
      <c r="M326" s="13"/>
      <c r="N326" s="13">
        <v>1</v>
      </c>
      <c r="O326" s="13"/>
      <c r="P326" s="13">
        <v>1</v>
      </c>
      <c r="Q326" s="13"/>
      <c r="R326" s="13"/>
      <c r="S326" s="13"/>
      <c r="T326" s="13">
        <v>1</v>
      </c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4">
        <v>119</v>
      </c>
      <c r="AG326" s="14">
        <f t="shared" si="18"/>
        <v>476</v>
      </c>
      <c r="AH326" s="14">
        <v>38.675000000000004</v>
      </c>
      <c r="AI326" s="14">
        <f t="shared" si="16"/>
        <v>154.70000000000002</v>
      </c>
      <c r="AJ326" s="15">
        <f t="shared" si="19"/>
        <v>34.53125</v>
      </c>
      <c r="AK326" s="15">
        <f t="shared" si="17"/>
        <v>138.125</v>
      </c>
    </row>
    <row r="327" spans="1:37" ht="99.95" customHeight="1" x14ac:dyDescent="0.35">
      <c r="A327" s="11"/>
      <c r="B327" s="11" t="s">
        <v>606</v>
      </c>
      <c r="C327" s="11" t="s">
        <v>607</v>
      </c>
      <c r="D327" s="12">
        <v>4</v>
      </c>
      <c r="E327" s="13"/>
      <c r="F327" s="13"/>
      <c r="G327" s="13"/>
      <c r="H327" s="13"/>
      <c r="I327" s="13"/>
      <c r="J327" s="13">
        <v>1</v>
      </c>
      <c r="K327" s="13">
        <v>1</v>
      </c>
      <c r="L327" s="13"/>
      <c r="M327" s="13"/>
      <c r="N327" s="13">
        <v>1</v>
      </c>
      <c r="O327" s="13"/>
      <c r="P327" s="13"/>
      <c r="Q327" s="13">
        <v>1</v>
      </c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4">
        <v>150</v>
      </c>
      <c r="AG327" s="14">
        <f t="shared" si="18"/>
        <v>600</v>
      </c>
      <c r="AH327" s="14">
        <v>48.75</v>
      </c>
      <c r="AI327" s="14">
        <f t="shared" si="16"/>
        <v>195</v>
      </c>
      <c r="AJ327" s="15">
        <f t="shared" si="19"/>
        <v>43.526785714285708</v>
      </c>
      <c r="AK327" s="15">
        <f t="shared" si="17"/>
        <v>174.10714285714283</v>
      </c>
    </row>
    <row r="328" spans="1:37" ht="99.95" customHeight="1" x14ac:dyDescent="0.35">
      <c r="A328" s="11"/>
      <c r="B328" s="11" t="s">
        <v>608</v>
      </c>
      <c r="C328" s="11" t="s">
        <v>609</v>
      </c>
      <c r="D328" s="12">
        <v>1</v>
      </c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>
        <v>1</v>
      </c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4">
        <v>150</v>
      </c>
      <c r="AG328" s="14">
        <f t="shared" si="18"/>
        <v>150</v>
      </c>
      <c r="AH328" s="14">
        <v>48.75</v>
      </c>
      <c r="AI328" s="14">
        <f t="shared" si="16"/>
        <v>48.75</v>
      </c>
      <c r="AJ328" s="15">
        <f t="shared" si="19"/>
        <v>43.526785714285708</v>
      </c>
      <c r="AK328" s="15">
        <f t="shared" si="17"/>
        <v>43.526785714285708</v>
      </c>
    </row>
    <row r="329" spans="1:37" ht="99.95" customHeight="1" x14ac:dyDescent="0.35">
      <c r="A329" s="11"/>
      <c r="B329" s="11" t="s">
        <v>610</v>
      </c>
      <c r="C329" s="11" t="s">
        <v>611</v>
      </c>
      <c r="D329" s="12">
        <v>3</v>
      </c>
      <c r="E329" s="13"/>
      <c r="F329" s="13"/>
      <c r="G329" s="13"/>
      <c r="H329" s="13"/>
      <c r="I329" s="13"/>
      <c r="J329" s="13"/>
      <c r="K329" s="13"/>
      <c r="L329" s="13"/>
      <c r="M329" s="13"/>
      <c r="N329" s="13">
        <v>1</v>
      </c>
      <c r="O329" s="13">
        <v>1</v>
      </c>
      <c r="P329" s="13"/>
      <c r="Q329" s="13">
        <v>1</v>
      </c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4">
        <v>150</v>
      </c>
      <c r="AG329" s="14">
        <f t="shared" si="18"/>
        <v>450</v>
      </c>
      <c r="AH329" s="14">
        <v>48.75</v>
      </c>
      <c r="AI329" s="14">
        <f t="shared" si="16"/>
        <v>146.25</v>
      </c>
      <c r="AJ329" s="15">
        <f t="shared" si="19"/>
        <v>43.526785714285708</v>
      </c>
      <c r="AK329" s="15">
        <f t="shared" si="17"/>
        <v>130.58035714285711</v>
      </c>
    </row>
    <row r="330" spans="1:37" ht="99.95" customHeight="1" x14ac:dyDescent="0.35">
      <c r="A330" s="11"/>
      <c r="B330" s="11" t="s">
        <v>612</v>
      </c>
      <c r="C330" s="11" t="s">
        <v>613</v>
      </c>
      <c r="D330" s="12">
        <v>1</v>
      </c>
      <c r="E330" s="13"/>
      <c r="F330" s="13"/>
      <c r="G330" s="13"/>
      <c r="H330" s="13"/>
      <c r="I330" s="13"/>
      <c r="J330" s="13"/>
      <c r="K330" s="13"/>
      <c r="L330" s="13"/>
      <c r="M330" s="13">
        <v>1</v>
      </c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4">
        <v>150</v>
      </c>
      <c r="AG330" s="14">
        <f t="shared" si="18"/>
        <v>150</v>
      </c>
      <c r="AH330" s="14">
        <v>48.75</v>
      </c>
      <c r="AI330" s="14">
        <f t="shared" si="16"/>
        <v>48.75</v>
      </c>
      <c r="AJ330" s="15">
        <f t="shared" si="19"/>
        <v>43.526785714285708</v>
      </c>
      <c r="AK330" s="15">
        <f t="shared" si="17"/>
        <v>43.526785714285708</v>
      </c>
    </row>
    <row r="331" spans="1:37" ht="99.95" customHeight="1" x14ac:dyDescent="0.35">
      <c r="A331" s="11"/>
      <c r="B331" s="11" t="s">
        <v>614</v>
      </c>
      <c r="C331" s="11" t="s">
        <v>605</v>
      </c>
      <c r="D331" s="12">
        <v>6</v>
      </c>
      <c r="E331" s="13"/>
      <c r="F331" s="13"/>
      <c r="G331" s="13"/>
      <c r="H331" s="13"/>
      <c r="I331" s="13"/>
      <c r="J331" s="13"/>
      <c r="K331" s="13">
        <v>1</v>
      </c>
      <c r="L331" s="13"/>
      <c r="M331" s="13"/>
      <c r="N331" s="13"/>
      <c r="O331" s="13">
        <v>1</v>
      </c>
      <c r="P331" s="13">
        <v>1</v>
      </c>
      <c r="Q331" s="13">
        <v>1</v>
      </c>
      <c r="R331" s="13"/>
      <c r="S331" s="13">
        <v>1</v>
      </c>
      <c r="T331" s="13">
        <v>1</v>
      </c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4">
        <v>150</v>
      </c>
      <c r="AG331" s="14">
        <f t="shared" si="18"/>
        <v>900</v>
      </c>
      <c r="AH331" s="14">
        <v>48.75</v>
      </c>
      <c r="AI331" s="14">
        <f t="shared" si="16"/>
        <v>292.5</v>
      </c>
      <c r="AJ331" s="15">
        <f t="shared" si="19"/>
        <v>43.526785714285708</v>
      </c>
      <c r="AK331" s="15">
        <f t="shared" si="17"/>
        <v>261.16071428571422</v>
      </c>
    </row>
    <row r="332" spans="1:37" ht="99.95" customHeight="1" x14ac:dyDescent="0.35">
      <c r="A332" s="11"/>
      <c r="B332" s="11" t="s">
        <v>615</v>
      </c>
      <c r="C332" s="11" t="s">
        <v>616</v>
      </c>
      <c r="D332" s="12">
        <v>1</v>
      </c>
      <c r="E332" s="13"/>
      <c r="F332" s="13"/>
      <c r="G332" s="13"/>
      <c r="H332" s="13"/>
      <c r="I332" s="13"/>
      <c r="J332" s="13"/>
      <c r="K332" s="13"/>
      <c r="L332" s="13">
        <v>1</v>
      </c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4">
        <v>79</v>
      </c>
      <c r="AG332" s="14">
        <f t="shared" si="18"/>
        <v>79</v>
      </c>
      <c r="AH332" s="14">
        <v>25.675000000000001</v>
      </c>
      <c r="AI332" s="14">
        <f t="shared" si="16"/>
        <v>25.675000000000001</v>
      </c>
      <c r="AJ332" s="15">
        <f t="shared" si="19"/>
        <v>22.924107142857142</v>
      </c>
      <c r="AK332" s="15">
        <f t="shared" si="17"/>
        <v>22.924107142857142</v>
      </c>
    </row>
    <row r="333" spans="1:37" ht="99.95" customHeight="1" x14ac:dyDescent="0.35">
      <c r="A333" s="11"/>
      <c r="B333" s="11" t="s">
        <v>617</v>
      </c>
      <c r="C333" s="11" t="s">
        <v>618</v>
      </c>
      <c r="D333" s="12">
        <v>1</v>
      </c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>
        <v>1</v>
      </c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4">
        <v>79</v>
      </c>
      <c r="AG333" s="14">
        <f t="shared" si="18"/>
        <v>79</v>
      </c>
      <c r="AH333" s="14">
        <v>25.675000000000001</v>
      </c>
      <c r="AI333" s="14">
        <f t="shared" si="16"/>
        <v>25.675000000000001</v>
      </c>
      <c r="AJ333" s="15">
        <f t="shared" si="19"/>
        <v>22.924107142857142</v>
      </c>
      <c r="AK333" s="15">
        <f t="shared" si="17"/>
        <v>22.924107142857142</v>
      </c>
    </row>
    <row r="334" spans="1:37" ht="99.95" customHeight="1" x14ac:dyDescent="0.35">
      <c r="A334" s="11"/>
      <c r="B334" s="11" t="s">
        <v>619</v>
      </c>
      <c r="C334" s="11" t="s">
        <v>620</v>
      </c>
      <c r="D334" s="12">
        <v>3</v>
      </c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>
        <v>1</v>
      </c>
      <c r="S334" s="13"/>
      <c r="T334" s="13">
        <v>2</v>
      </c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4">
        <v>79</v>
      </c>
      <c r="AG334" s="14">
        <f t="shared" si="18"/>
        <v>237</v>
      </c>
      <c r="AH334" s="14">
        <v>25.675000000000001</v>
      </c>
      <c r="AI334" s="14">
        <f t="shared" si="16"/>
        <v>77.025000000000006</v>
      </c>
      <c r="AJ334" s="15">
        <f t="shared" si="19"/>
        <v>22.924107142857142</v>
      </c>
      <c r="AK334" s="15">
        <f t="shared" si="17"/>
        <v>68.772321428571431</v>
      </c>
    </row>
    <row r="335" spans="1:37" ht="99.95" customHeight="1" x14ac:dyDescent="0.35">
      <c r="A335" s="11"/>
      <c r="B335" s="11" t="s">
        <v>621</v>
      </c>
      <c r="C335" s="11" t="s">
        <v>622</v>
      </c>
      <c r="D335" s="12">
        <v>1</v>
      </c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>
        <v>1</v>
      </c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4">
        <v>79</v>
      </c>
      <c r="AG335" s="14">
        <f t="shared" si="18"/>
        <v>79</v>
      </c>
      <c r="AH335" s="14">
        <v>25.675000000000001</v>
      </c>
      <c r="AI335" s="14">
        <f t="shared" ref="AI335:AI398" si="20">SUM(AH335*D335)</f>
        <v>25.675000000000001</v>
      </c>
      <c r="AJ335" s="15">
        <f t="shared" si="19"/>
        <v>22.924107142857142</v>
      </c>
      <c r="AK335" s="15">
        <f t="shared" ref="AK335:AK398" si="21">SUM(AJ335*D335)</f>
        <v>22.924107142857142</v>
      </c>
    </row>
    <row r="336" spans="1:37" ht="99.95" customHeight="1" x14ac:dyDescent="0.35">
      <c r="A336" s="11"/>
      <c r="B336" s="11" t="s">
        <v>623</v>
      </c>
      <c r="C336" s="11" t="s">
        <v>624</v>
      </c>
      <c r="D336" s="12">
        <v>4</v>
      </c>
      <c r="E336" s="13"/>
      <c r="F336" s="13"/>
      <c r="G336" s="13"/>
      <c r="H336" s="13"/>
      <c r="I336" s="13"/>
      <c r="J336" s="13"/>
      <c r="K336" s="13"/>
      <c r="L336" s="13"/>
      <c r="M336" s="13"/>
      <c r="N336" s="13">
        <v>2</v>
      </c>
      <c r="O336" s="13"/>
      <c r="P336" s="13">
        <v>2</v>
      </c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4">
        <v>79</v>
      </c>
      <c r="AG336" s="14">
        <f t="shared" ref="AG336:AG399" si="22">SUM(AF336*D336)</f>
        <v>316</v>
      </c>
      <c r="AH336" s="14">
        <v>25.675000000000001</v>
      </c>
      <c r="AI336" s="14">
        <f t="shared" si="20"/>
        <v>102.7</v>
      </c>
      <c r="AJ336" s="15">
        <f t="shared" ref="AJ336:AJ399" si="23">SUM(AH336/1.12)</f>
        <v>22.924107142857142</v>
      </c>
      <c r="AK336" s="15">
        <f t="shared" si="21"/>
        <v>91.696428571428569</v>
      </c>
    </row>
    <row r="337" spans="1:37" ht="99.95" customHeight="1" x14ac:dyDescent="0.35">
      <c r="A337" s="11"/>
      <c r="B337" s="11" t="s">
        <v>625</v>
      </c>
      <c r="C337" s="11" t="s">
        <v>626</v>
      </c>
      <c r="D337" s="12">
        <v>1</v>
      </c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>
        <v>1</v>
      </c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4">
        <v>312</v>
      </c>
      <c r="AG337" s="14">
        <f t="shared" si="22"/>
        <v>312</v>
      </c>
      <c r="AH337" s="14">
        <v>101.4</v>
      </c>
      <c r="AI337" s="14">
        <f t="shared" si="20"/>
        <v>101.4</v>
      </c>
      <c r="AJ337" s="15">
        <f t="shared" si="23"/>
        <v>90.535714285714278</v>
      </c>
      <c r="AK337" s="15">
        <f t="shared" si="21"/>
        <v>90.535714285714278</v>
      </c>
    </row>
    <row r="338" spans="1:37" ht="99.95" customHeight="1" x14ac:dyDescent="0.35">
      <c r="A338" s="11"/>
      <c r="B338" s="11" t="s">
        <v>627</v>
      </c>
      <c r="C338" s="11" t="s">
        <v>628</v>
      </c>
      <c r="D338" s="12">
        <v>1</v>
      </c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>
        <v>1</v>
      </c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4">
        <v>199</v>
      </c>
      <c r="AG338" s="14">
        <f t="shared" si="22"/>
        <v>199</v>
      </c>
      <c r="AH338" s="14">
        <v>64.674999999999997</v>
      </c>
      <c r="AI338" s="14">
        <f t="shared" si="20"/>
        <v>64.674999999999997</v>
      </c>
      <c r="AJ338" s="15">
        <f t="shared" si="23"/>
        <v>57.745535714285708</v>
      </c>
      <c r="AK338" s="15">
        <f t="shared" si="21"/>
        <v>57.745535714285708</v>
      </c>
    </row>
    <row r="339" spans="1:37" ht="99.95" customHeight="1" x14ac:dyDescent="0.35">
      <c r="A339" s="11"/>
      <c r="B339" s="11" t="s">
        <v>629</v>
      </c>
      <c r="C339" s="11" t="s">
        <v>630</v>
      </c>
      <c r="D339" s="12">
        <v>1</v>
      </c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>
        <v>1</v>
      </c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4">
        <v>212</v>
      </c>
      <c r="AG339" s="14">
        <f t="shared" si="22"/>
        <v>212</v>
      </c>
      <c r="AH339" s="14">
        <v>68.900000000000006</v>
      </c>
      <c r="AI339" s="14">
        <f t="shared" si="20"/>
        <v>68.900000000000006</v>
      </c>
      <c r="AJ339" s="15">
        <f t="shared" si="23"/>
        <v>61.517857142857139</v>
      </c>
      <c r="AK339" s="15">
        <f t="shared" si="21"/>
        <v>61.517857142857139</v>
      </c>
    </row>
    <row r="340" spans="1:37" ht="99.95" customHeight="1" x14ac:dyDescent="0.35">
      <c r="A340" s="11"/>
      <c r="B340" s="11" t="s">
        <v>631</v>
      </c>
      <c r="C340" s="11" t="s">
        <v>632</v>
      </c>
      <c r="D340" s="12">
        <v>1</v>
      </c>
      <c r="E340" s="13"/>
      <c r="F340" s="13"/>
      <c r="G340" s="13"/>
      <c r="H340" s="13"/>
      <c r="I340" s="13"/>
      <c r="J340" s="13"/>
      <c r="K340" s="13"/>
      <c r="L340" s="13"/>
      <c r="M340" s="13">
        <v>1</v>
      </c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F340" s="14">
        <v>180</v>
      </c>
      <c r="AG340" s="14">
        <f t="shared" si="22"/>
        <v>180</v>
      </c>
      <c r="AH340" s="14">
        <v>58.5</v>
      </c>
      <c r="AI340" s="14">
        <f t="shared" si="20"/>
        <v>58.5</v>
      </c>
      <c r="AJ340" s="15">
        <f t="shared" si="23"/>
        <v>52.232142857142854</v>
      </c>
      <c r="AK340" s="15">
        <f t="shared" si="21"/>
        <v>52.232142857142854</v>
      </c>
    </row>
    <row r="341" spans="1:37" ht="99.95" customHeight="1" x14ac:dyDescent="0.35">
      <c r="A341" s="11"/>
      <c r="B341" s="11" t="s">
        <v>633</v>
      </c>
      <c r="C341" s="11" t="s">
        <v>634</v>
      </c>
      <c r="D341" s="12">
        <v>1</v>
      </c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>
        <v>1</v>
      </c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F341" s="14">
        <v>199</v>
      </c>
      <c r="AG341" s="14">
        <f t="shared" si="22"/>
        <v>199</v>
      </c>
      <c r="AH341" s="14">
        <v>64.674999999999997</v>
      </c>
      <c r="AI341" s="14">
        <f t="shared" si="20"/>
        <v>64.674999999999997</v>
      </c>
      <c r="AJ341" s="15">
        <f t="shared" si="23"/>
        <v>57.745535714285708</v>
      </c>
      <c r="AK341" s="15">
        <f t="shared" si="21"/>
        <v>57.745535714285708</v>
      </c>
    </row>
    <row r="342" spans="1:37" ht="99.95" customHeight="1" x14ac:dyDescent="0.35">
      <c r="A342" s="11"/>
      <c r="B342" s="11" t="s">
        <v>635</v>
      </c>
      <c r="C342" s="11" t="s">
        <v>636</v>
      </c>
      <c r="D342" s="12">
        <v>8</v>
      </c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>
        <v>1</v>
      </c>
      <c r="S342" s="13"/>
      <c r="T342" s="13">
        <v>1</v>
      </c>
      <c r="U342" s="13"/>
      <c r="V342" s="13"/>
      <c r="W342" s="13"/>
      <c r="X342" s="13">
        <v>1</v>
      </c>
      <c r="Y342" s="13">
        <v>1</v>
      </c>
      <c r="Z342" s="13">
        <v>1</v>
      </c>
      <c r="AA342" s="13"/>
      <c r="AB342" s="13">
        <v>1</v>
      </c>
      <c r="AC342" s="13">
        <v>1</v>
      </c>
      <c r="AD342" s="13">
        <v>1</v>
      </c>
      <c r="AE342" s="13"/>
      <c r="AF342" s="14">
        <v>167</v>
      </c>
      <c r="AG342" s="14">
        <f t="shared" si="22"/>
        <v>1336</v>
      </c>
      <c r="AH342" s="14">
        <v>54.274999999999999</v>
      </c>
      <c r="AI342" s="14">
        <f t="shared" si="20"/>
        <v>434.2</v>
      </c>
      <c r="AJ342" s="15">
        <f t="shared" si="23"/>
        <v>48.459821428571423</v>
      </c>
      <c r="AK342" s="15">
        <f t="shared" si="21"/>
        <v>387.67857142857139</v>
      </c>
    </row>
    <row r="343" spans="1:37" ht="99.95" customHeight="1" x14ac:dyDescent="0.35">
      <c r="A343" s="11"/>
      <c r="B343" s="11" t="s">
        <v>637</v>
      </c>
      <c r="C343" s="11" t="s">
        <v>638</v>
      </c>
      <c r="D343" s="12">
        <v>2</v>
      </c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>
        <v>1</v>
      </c>
      <c r="U343" s="13"/>
      <c r="V343" s="13"/>
      <c r="W343" s="13"/>
      <c r="X343" s="13"/>
      <c r="Y343" s="13"/>
      <c r="Z343" s="13">
        <v>1</v>
      </c>
      <c r="AA343" s="13"/>
      <c r="AB343" s="13"/>
      <c r="AC343" s="13"/>
      <c r="AD343" s="13"/>
      <c r="AE343" s="13"/>
      <c r="AF343" s="14">
        <v>99</v>
      </c>
      <c r="AG343" s="14">
        <f t="shared" si="22"/>
        <v>198</v>
      </c>
      <c r="AH343" s="14">
        <v>32.175000000000004</v>
      </c>
      <c r="AI343" s="14">
        <f t="shared" si="20"/>
        <v>64.350000000000009</v>
      </c>
      <c r="AJ343" s="15">
        <f t="shared" si="23"/>
        <v>28.727678571428573</v>
      </c>
      <c r="AK343" s="15">
        <f t="shared" si="21"/>
        <v>57.455357142857146</v>
      </c>
    </row>
    <row r="344" spans="1:37" ht="99.95" customHeight="1" x14ac:dyDescent="0.35">
      <c r="A344" s="11"/>
      <c r="B344" s="11" t="s">
        <v>639</v>
      </c>
      <c r="C344" s="11" t="s">
        <v>640</v>
      </c>
      <c r="D344" s="12">
        <v>3</v>
      </c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>
        <v>1</v>
      </c>
      <c r="S344" s="13"/>
      <c r="T344" s="13">
        <v>1</v>
      </c>
      <c r="U344" s="13"/>
      <c r="V344" s="13"/>
      <c r="W344" s="13"/>
      <c r="X344" s="13"/>
      <c r="Y344" s="13"/>
      <c r="Z344" s="13">
        <v>1</v>
      </c>
      <c r="AA344" s="13"/>
      <c r="AB344" s="13"/>
      <c r="AC344" s="13"/>
      <c r="AD344" s="13"/>
      <c r="AE344" s="13"/>
      <c r="AF344" s="14">
        <v>159</v>
      </c>
      <c r="AG344" s="14">
        <f t="shared" si="22"/>
        <v>477</v>
      </c>
      <c r="AH344" s="14">
        <v>51.675000000000004</v>
      </c>
      <c r="AI344" s="14">
        <f t="shared" si="20"/>
        <v>155.02500000000001</v>
      </c>
      <c r="AJ344" s="15">
        <f t="shared" si="23"/>
        <v>46.138392857142854</v>
      </c>
      <c r="AK344" s="15">
        <f t="shared" si="21"/>
        <v>138.41517857142856</v>
      </c>
    </row>
    <row r="345" spans="1:37" ht="99.95" customHeight="1" x14ac:dyDescent="0.35">
      <c r="A345" s="11"/>
      <c r="B345" s="11" t="s">
        <v>641</v>
      </c>
      <c r="C345" s="11" t="s">
        <v>642</v>
      </c>
      <c r="D345" s="12">
        <v>2</v>
      </c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>
        <v>1</v>
      </c>
      <c r="S345" s="13">
        <v>1</v>
      </c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F345" s="14">
        <v>173</v>
      </c>
      <c r="AG345" s="14">
        <f t="shared" si="22"/>
        <v>346</v>
      </c>
      <c r="AH345" s="14">
        <v>56.225000000000001</v>
      </c>
      <c r="AI345" s="14">
        <f t="shared" si="20"/>
        <v>112.45</v>
      </c>
      <c r="AJ345" s="15">
        <f t="shared" si="23"/>
        <v>50.200892857142854</v>
      </c>
      <c r="AK345" s="15">
        <f t="shared" si="21"/>
        <v>100.40178571428571</v>
      </c>
    </row>
    <row r="346" spans="1:37" ht="99.95" customHeight="1" x14ac:dyDescent="0.35">
      <c r="A346" s="11"/>
      <c r="B346" s="11" t="s">
        <v>643</v>
      </c>
      <c r="C346" s="11" t="s">
        <v>644</v>
      </c>
      <c r="D346" s="12">
        <v>4</v>
      </c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>
        <v>1</v>
      </c>
      <c r="W346" s="13"/>
      <c r="X346" s="13">
        <v>1</v>
      </c>
      <c r="Y346" s="13"/>
      <c r="Z346" s="13">
        <v>1</v>
      </c>
      <c r="AA346" s="13"/>
      <c r="AB346" s="13">
        <v>1</v>
      </c>
      <c r="AC346" s="13"/>
      <c r="AD346" s="13"/>
      <c r="AE346" s="13"/>
      <c r="AF346" s="14">
        <v>179</v>
      </c>
      <c r="AG346" s="14">
        <f t="shared" si="22"/>
        <v>716</v>
      </c>
      <c r="AH346" s="14">
        <v>58.175000000000004</v>
      </c>
      <c r="AI346" s="14">
        <f t="shared" si="20"/>
        <v>232.70000000000002</v>
      </c>
      <c r="AJ346" s="15">
        <f t="shared" si="23"/>
        <v>51.941964285714285</v>
      </c>
      <c r="AK346" s="15">
        <f t="shared" si="21"/>
        <v>207.76785714285714</v>
      </c>
    </row>
    <row r="347" spans="1:37" ht="99.95" customHeight="1" x14ac:dyDescent="0.35">
      <c r="A347" s="11"/>
      <c r="B347" s="11" t="s">
        <v>645</v>
      </c>
      <c r="C347" s="11" t="s">
        <v>646</v>
      </c>
      <c r="D347" s="12">
        <v>1</v>
      </c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>
        <v>1</v>
      </c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F347" s="14">
        <v>79</v>
      </c>
      <c r="AG347" s="14">
        <f t="shared" si="22"/>
        <v>79</v>
      </c>
      <c r="AH347" s="14">
        <v>25.675000000000001</v>
      </c>
      <c r="AI347" s="14">
        <f t="shared" si="20"/>
        <v>25.675000000000001</v>
      </c>
      <c r="AJ347" s="15">
        <f t="shared" si="23"/>
        <v>22.924107142857142</v>
      </c>
      <c r="AK347" s="15">
        <f t="shared" si="21"/>
        <v>22.924107142857142</v>
      </c>
    </row>
    <row r="348" spans="1:37" ht="99.95" customHeight="1" x14ac:dyDescent="0.35">
      <c r="A348" s="11"/>
      <c r="B348" s="11" t="s">
        <v>647</v>
      </c>
      <c r="C348" s="11" t="s">
        <v>648</v>
      </c>
      <c r="D348" s="12">
        <v>1</v>
      </c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>
        <v>1</v>
      </c>
      <c r="Z348" s="13"/>
      <c r="AA348" s="13"/>
      <c r="AB348" s="13"/>
      <c r="AC348" s="13"/>
      <c r="AD348" s="13"/>
      <c r="AE348" s="13"/>
      <c r="AF348" s="14">
        <v>159</v>
      </c>
      <c r="AG348" s="14">
        <f t="shared" si="22"/>
        <v>159</v>
      </c>
      <c r="AH348" s="14">
        <v>51.675000000000004</v>
      </c>
      <c r="AI348" s="14">
        <f t="shared" si="20"/>
        <v>51.675000000000004</v>
      </c>
      <c r="AJ348" s="15">
        <f t="shared" si="23"/>
        <v>46.138392857142854</v>
      </c>
      <c r="AK348" s="15">
        <f t="shared" si="21"/>
        <v>46.138392857142854</v>
      </c>
    </row>
    <row r="349" spans="1:37" ht="99.95" customHeight="1" x14ac:dyDescent="0.35">
      <c r="A349" s="11"/>
      <c r="B349" s="11" t="s">
        <v>649</v>
      </c>
      <c r="C349" s="11" t="s">
        <v>650</v>
      </c>
      <c r="D349" s="12">
        <v>1</v>
      </c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>
        <v>1</v>
      </c>
      <c r="Y349" s="13"/>
      <c r="Z349" s="13"/>
      <c r="AA349" s="13"/>
      <c r="AB349" s="13"/>
      <c r="AC349" s="13"/>
      <c r="AD349" s="13"/>
      <c r="AE349" s="13"/>
      <c r="AF349" s="14">
        <v>150</v>
      </c>
      <c r="AG349" s="14">
        <f t="shared" si="22"/>
        <v>150</v>
      </c>
      <c r="AH349" s="14">
        <v>48.75</v>
      </c>
      <c r="AI349" s="14">
        <f t="shared" si="20"/>
        <v>48.75</v>
      </c>
      <c r="AJ349" s="15">
        <f t="shared" si="23"/>
        <v>43.526785714285708</v>
      </c>
      <c r="AK349" s="15">
        <f t="shared" si="21"/>
        <v>43.526785714285708</v>
      </c>
    </row>
    <row r="350" spans="1:37" ht="99.95" customHeight="1" x14ac:dyDescent="0.35">
      <c r="A350" s="11"/>
      <c r="B350" s="11" t="s">
        <v>651</v>
      </c>
      <c r="C350" s="11" t="s">
        <v>652</v>
      </c>
      <c r="D350" s="12">
        <v>2</v>
      </c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>
        <v>2</v>
      </c>
      <c r="AC350" s="13"/>
      <c r="AD350" s="13"/>
      <c r="AE350" s="13"/>
      <c r="AF350" s="14">
        <v>159</v>
      </c>
      <c r="AG350" s="14">
        <f t="shared" si="22"/>
        <v>318</v>
      </c>
      <c r="AH350" s="14">
        <v>51.675000000000004</v>
      </c>
      <c r="AI350" s="14">
        <f t="shared" si="20"/>
        <v>103.35000000000001</v>
      </c>
      <c r="AJ350" s="15">
        <f t="shared" si="23"/>
        <v>46.138392857142854</v>
      </c>
      <c r="AK350" s="15">
        <f t="shared" si="21"/>
        <v>92.276785714285708</v>
      </c>
    </row>
    <row r="351" spans="1:37" ht="99.95" customHeight="1" x14ac:dyDescent="0.35">
      <c r="A351" s="11" t="s">
        <v>653</v>
      </c>
      <c r="B351" s="11" t="s">
        <v>654</v>
      </c>
      <c r="C351" s="11" t="s">
        <v>655</v>
      </c>
      <c r="D351" s="12">
        <v>1</v>
      </c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>
        <v>1</v>
      </c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F351" s="14">
        <v>139</v>
      </c>
      <c r="AG351" s="14">
        <f t="shared" si="22"/>
        <v>139</v>
      </c>
      <c r="AH351" s="14">
        <v>45.175000000000004</v>
      </c>
      <c r="AI351" s="14">
        <f t="shared" si="20"/>
        <v>45.175000000000004</v>
      </c>
      <c r="AJ351" s="15">
        <f t="shared" si="23"/>
        <v>40.334821428571431</v>
      </c>
      <c r="AK351" s="15">
        <f t="shared" si="21"/>
        <v>40.334821428571431</v>
      </c>
    </row>
    <row r="352" spans="1:37" ht="99.95" customHeight="1" x14ac:dyDescent="0.35">
      <c r="A352" s="11"/>
      <c r="B352" s="11" t="s">
        <v>656</v>
      </c>
      <c r="C352" s="11" t="s">
        <v>657</v>
      </c>
      <c r="D352" s="12">
        <v>3</v>
      </c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>
        <v>1</v>
      </c>
      <c r="W352" s="13"/>
      <c r="X352" s="13"/>
      <c r="Y352" s="13"/>
      <c r="Z352" s="13"/>
      <c r="AA352" s="13"/>
      <c r="AB352" s="13">
        <v>2</v>
      </c>
      <c r="AC352" s="13"/>
      <c r="AD352" s="13"/>
      <c r="AE352" s="13"/>
      <c r="AF352" s="14">
        <v>150</v>
      </c>
      <c r="AG352" s="14">
        <f t="shared" si="22"/>
        <v>450</v>
      </c>
      <c r="AH352" s="14">
        <v>48.75</v>
      </c>
      <c r="AI352" s="14">
        <f t="shared" si="20"/>
        <v>146.25</v>
      </c>
      <c r="AJ352" s="15">
        <f t="shared" si="23"/>
        <v>43.526785714285708</v>
      </c>
      <c r="AK352" s="15">
        <f t="shared" si="21"/>
        <v>130.58035714285711</v>
      </c>
    </row>
    <row r="353" spans="1:37" ht="99.95" customHeight="1" x14ac:dyDescent="0.35">
      <c r="A353" s="11"/>
      <c r="B353" s="11" t="s">
        <v>658</v>
      </c>
      <c r="C353" s="11" t="s">
        <v>659</v>
      </c>
      <c r="D353" s="12">
        <v>1</v>
      </c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>
        <v>1</v>
      </c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F353" s="14">
        <v>139</v>
      </c>
      <c r="AG353" s="14">
        <f t="shared" si="22"/>
        <v>139</v>
      </c>
      <c r="AH353" s="14">
        <v>45.175000000000004</v>
      </c>
      <c r="AI353" s="14">
        <f t="shared" si="20"/>
        <v>45.175000000000004</v>
      </c>
      <c r="AJ353" s="15">
        <f t="shared" si="23"/>
        <v>40.334821428571431</v>
      </c>
      <c r="AK353" s="15">
        <f t="shared" si="21"/>
        <v>40.334821428571431</v>
      </c>
    </row>
    <row r="354" spans="1:37" ht="99.95" customHeight="1" x14ac:dyDescent="0.35">
      <c r="A354" s="11"/>
      <c r="B354" s="11" t="s">
        <v>660</v>
      </c>
      <c r="C354" s="11" t="s">
        <v>661</v>
      </c>
      <c r="D354" s="12">
        <v>1</v>
      </c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>
        <v>1</v>
      </c>
      <c r="Y354" s="13"/>
      <c r="Z354" s="13"/>
      <c r="AA354" s="13"/>
      <c r="AB354" s="13"/>
      <c r="AC354" s="13"/>
      <c r="AD354" s="13"/>
      <c r="AE354" s="13"/>
      <c r="AF354" s="14">
        <v>119</v>
      </c>
      <c r="AG354" s="14">
        <f t="shared" si="22"/>
        <v>119</v>
      </c>
      <c r="AH354" s="14">
        <v>38.675000000000004</v>
      </c>
      <c r="AI354" s="14">
        <f t="shared" si="20"/>
        <v>38.675000000000004</v>
      </c>
      <c r="AJ354" s="15">
        <f t="shared" si="23"/>
        <v>34.53125</v>
      </c>
      <c r="AK354" s="15">
        <f t="shared" si="21"/>
        <v>34.53125</v>
      </c>
    </row>
    <row r="355" spans="1:37" ht="99.95" customHeight="1" x14ac:dyDescent="0.35">
      <c r="A355" s="11"/>
      <c r="B355" s="11" t="s">
        <v>662</v>
      </c>
      <c r="C355" s="11" t="s">
        <v>663</v>
      </c>
      <c r="D355" s="12">
        <v>2</v>
      </c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>
        <v>2</v>
      </c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F355" s="14">
        <v>110</v>
      </c>
      <c r="AG355" s="14">
        <f t="shared" si="22"/>
        <v>220</v>
      </c>
      <c r="AH355" s="14">
        <v>35.75</v>
      </c>
      <c r="AI355" s="14">
        <f t="shared" si="20"/>
        <v>71.5</v>
      </c>
      <c r="AJ355" s="15">
        <f t="shared" si="23"/>
        <v>31.919642857142854</v>
      </c>
      <c r="AK355" s="15">
        <f t="shared" si="21"/>
        <v>63.839285714285708</v>
      </c>
    </row>
    <row r="356" spans="1:37" ht="99.95" customHeight="1" x14ac:dyDescent="0.35">
      <c r="A356" s="11"/>
      <c r="B356" s="11" t="s">
        <v>664</v>
      </c>
      <c r="C356" s="11" t="s">
        <v>665</v>
      </c>
      <c r="D356" s="12">
        <v>1</v>
      </c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>
        <v>1</v>
      </c>
      <c r="Y356" s="13"/>
      <c r="Z356" s="13"/>
      <c r="AA356" s="13"/>
      <c r="AB356" s="13"/>
      <c r="AC356" s="13"/>
      <c r="AD356" s="13"/>
      <c r="AE356" s="13"/>
      <c r="AF356" s="14">
        <v>119</v>
      </c>
      <c r="AG356" s="14">
        <f t="shared" si="22"/>
        <v>119</v>
      </c>
      <c r="AH356" s="14">
        <v>38.675000000000004</v>
      </c>
      <c r="AI356" s="14">
        <f t="shared" si="20"/>
        <v>38.675000000000004</v>
      </c>
      <c r="AJ356" s="15">
        <f t="shared" si="23"/>
        <v>34.53125</v>
      </c>
      <c r="AK356" s="15">
        <f t="shared" si="21"/>
        <v>34.53125</v>
      </c>
    </row>
    <row r="357" spans="1:37" ht="99.95" customHeight="1" x14ac:dyDescent="0.35">
      <c r="A357" s="11"/>
      <c r="B357" s="11" t="s">
        <v>666</v>
      </c>
      <c r="C357" s="11" t="s">
        <v>667</v>
      </c>
      <c r="D357" s="12">
        <v>1</v>
      </c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>
        <v>1</v>
      </c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F357" s="14">
        <v>159</v>
      </c>
      <c r="AG357" s="14">
        <f t="shared" si="22"/>
        <v>159</v>
      </c>
      <c r="AH357" s="14">
        <v>51.675000000000004</v>
      </c>
      <c r="AI357" s="14">
        <f t="shared" si="20"/>
        <v>51.675000000000004</v>
      </c>
      <c r="AJ357" s="15">
        <f t="shared" si="23"/>
        <v>46.138392857142854</v>
      </c>
      <c r="AK357" s="15">
        <f t="shared" si="21"/>
        <v>46.138392857142854</v>
      </c>
    </row>
    <row r="358" spans="1:37" ht="99.95" customHeight="1" x14ac:dyDescent="0.35">
      <c r="A358" s="11"/>
      <c r="B358" s="11" t="s">
        <v>668</v>
      </c>
      <c r="C358" s="11" t="s">
        <v>669</v>
      </c>
      <c r="D358" s="12">
        <v>1</v>
      </c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>
        <v>1</v>
      </c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F358" s="14">
        <v>110</v>
      </c>
      <c r="AG358" s="14">
        <f t="shared" si="22"/>
        <v>110</v>
      </c>
      <c r="AH358" s="14">
        <v>35.75</v>
      </c>
      <c r="AI358" s="14">
        <f t="shared" si="20"/>
        <v>35.75</v>
      </c>
      <c r="AJ358" s="15">
        <f t="shared" si="23"/>
        <v>31.919642857142854</v>
      </c>
      <c r="AK358" s="15">
        <f t="shared" si="21"/>
        <v>31.919642857142854</v>
      </c>
    </row>
    <row r="359" spans="1:37" ht="99.95" customHeight="1" x14ac:dyDescent="0.35">
      <c r="A359" s="11"/>
      <c r="B359" s="11" t="s">
        <v>670</v>
      </c>
      <c r="C359" s="11" t="s">
        <v>671</v>
      </c>
      <c r="D359" s="12">
        <v>1</v>
      </c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>
        <v>1</v>
      </c>
      <c r="W359" s="13"/>
      <c r="X359" s="13"/>
      <c r="Y359" s="13"/>
      <c r="Z359" s="13"/>
      <c r="AA359" s="13"/>
      <c r="AB359" s="13"/>
      <c r="AC359" s="13"/>
      <c r="AD359" s="13"/>
      <c r="AE359" s="13"/>
      <c r="AF359" s="14">
        <v>119</v>
      </c>
      <c r="AG359" s="14">
        <f t="shared" si="22"/>
        <v>119</v>
      </c>
      <c r="AH359" s="14">
        <v>38.675000000000004</v>
      </c>
      <c r="AI359" s="14">
        <f t="shared" si="20"/>
        <v>38.675000000000004</v>
      </c>
      <c r="AJ359" s="15">
        <f t="shared" si="23"/>
        <v>34.53125</v>
      </c>
      <c r="AK359" s="15">
        <f t="shared" si="21"/>
        <v>34.53125</v>
      </c>
    </row>
    <row r="360" spans="1:37" ht="99.95" customHeight="1" x14ac:dyDescent="0.35">
      <c r="A360" s="11"/>
      <c r="B360" s="11" t="s">
        <v>672</v>
      </c>
      <c r="C360" s="11" t="s">
        <v>673</v>
      </c>
      <c r="D360" s="12">
        <v>1</v>
      </c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>
        <v>1</v>
      </c>
      <c r="AA360" s="13"/>
      <c r="AB360" s="13"/>
      <c r="AC360" s="13"/>
      <c r="AD360" s="13"/>
      <c r="AE360" s="13"/>
      <c r="AF360" s="14">
        <v>150</v>
      </c>
      <c r="AG360" s="14">
        <f t="shared" si="22"/>
        <v>150</v>
      </c>
      <c r="AH360" s="14">
        <v>48.75</v>
      </c>
      <c r="AI360" s="14">
        <f t="shared" si="20"/>
        <v>48.75</v>
      </c>
      <c r="AJ360" s="15">
        <f t="shared" si="23"/>
        <v>43.526785714285708</v>
      </c>
      <c r="AK360" s="15">
        <f t="shared" si="21"/>
        <v>43.526785714285708</v>
      </c>
    </row>
    <row r="361" spans="1:37" ht="99.95" customHeight="1" x14ac:dyDescent="0.35">
      <c r="A361" s="11"/>
      <c r="B361" s="11" t="s">
        <v>674</v>
      </c>
      <c r="C361" s="11" t="s">
        <v>675</v>
      </c>
      <c r="D361" s="12">
        <v>1</v>
      </c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>
        <v>1</v>
      </c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F361" s="14">
        <v>139</v>
      </c>
      <c r="AG361" s="14">
        <f t="shared" si="22"/>
        <v>139</v>
      </c>
      <c r="AH361" s="14">
        <v>45.175000000000004</v>
      </c>
      <c r="AI361" s="14">
        <f t="shared" si="20"/>
        <v>45.175000000000004</v>
      </c>
      <c r="AJ361" s="15">
        <f t="shared" si="23"/>
        <v>40.334821428571431</v>
      </c>
      <c r="AK361" s="15">
        <f t="shared" si="21"/>
        <v>40.334821428571431</v>
      </c>
    </row>
    <row r="362" spans="1:37" ht="99.95" customHeight="1" x14ac:dyDescent="0.35">
      <c r="A362" s="11"/>
      <c r="B362" s="11" t="s">
        <v>676</v>
      </c>
      <c r="C362" s="11" t="s">
        <v>677</v>
      </c>
      <c r="D362" s="12">
        <v>1</v>
      </c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>
        <v>1</v>
      </c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F362" s="14">
        <v>171</v>
      </c>
      <c r="AG362" s="14">
        <f t="shared" si="22"/>
        <v>171</v>
      </c>
      <c r="AH362" s="14">
        <v>55.575000000000003</v>
      </c>
      <c r="AI362" s="14">
        <f t="shared" si="20"/>
        <v>55.575000000000003</v>
      </c>
      <c r="AJ362" s="15">
        <f t="shared" si="23"/>
        <v>49.620535714285715</v>
      </c>
      <c r="AK362" s="15">
        <f t="shared" si="21"/>
        <v>49.620535714285715</v>
      </c>
    </row>
    <row r="363" spans="1:37" ht="99.95" customHeight="1" x14ac:dyDescent="0.35">
      <c r="A363" s="11"/>
      <c r="B363" s="11" t="s">
        <v>678</v>
      </c>
      <c r="C363" s="11" t="s">
        <v>679</v>
      </c>
      <c r="D363" s="12">
        <v>4</v>
      </c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>
        <v>1</v>
      </c>
      <c r="S363" s="13"/>
      <c r="T363" s="13">
        <v>1</v>
      </c>
      <c r="U363" s="13"/>
      <c r="V363" s="13"/>
      <c r="W363" s="13"/>
      <c r="X363" s="13">
        <v>1</v>
      </c>
      <c r="Y363" s="13"/>
      <c r="Z363" s="13"/>
      <c r="AA363" s="13"/>
      <c r="AB363" s="13">
        <v>1</v>
      </c>
      <c r="AC363" s="13"/>
      <c r="AD363" s="13"/>
      <c r="AE363" s="13"/>
      <c r="AF363" s="14">
        <v>170</v>
      </c>
      <c r="AG363" s="14">
        <f t="shared" si="22"/>
        <v>680</v>
      </c>
      <c r="AH363" s="14">
        <v>55.25</v>
      </c>
      <c r="AI363" s="14">
        <f t="shared" si="20"/>
        <v>221</v>
      </c>
      <c r="AJ363" s="15">
        <f t="shared" si="23"/>
        <v>49.330357142857139</v>
      </c>
      <c r="AK363" s="15">
        <f t="shared" si="21"/>
        <v>197.32142857142856</v>
      </c>
    </row>
    <row r="364" spans="1:37" ht="99.95" customHeight="1" x14ac:dyDescent="0.35">
      <c r="A364" s="11"/>
      <c r="B364" s="11" t="s">
        <v>680</v>
      </c>
      <c r="C364" s="11" t="s">
        <v>681</v>
      </c>
      <c r="D364" s="12">
        <v>1</v>
      </c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>
        <v>1</v>
      </c>
      <c r="Y364" s="13"/>
      <c r="Z364" s="13"/>
      <c r="AA364" s="13"/>
      <c r="AB364" s="13"/>
      <c r="AC364" s="13"/>
      <c r="AD364" s="13"/>
      <c r="AE364" s="13"/>
      <c r="AF364" s="14">
        <v>150</v>
      </c>
      <c r="AG364" s="14">
        <f t="shared" si="22"/>
        <v>150</v>
      </c>
      <c r="AH364" s="14">
        <v>48.75</v>
      </c>
      <c r="AI364" s="14">
        <f t="shared" si="20"/>
        <v>48.75</v>
      </c>
      <c r="AJ364" s="15">
        <f t="shared" si="23"/>
        <v>43.526785714285708</v>
      </c>
      <c r="AK364" s="15">
        <f t="shared" si="21"/>
        <v>43.526785714285708</v>
      </c>
    </row>
    <row r="365" spans="1:37" ht="99.95" customHeight="1" x14ac:dyDescent="0.35">
      <c r="A365" s="11"/>
      <c r="B365" s="11" t="s">
        <v>682</v>
      </c>
      <c r="C365" s="11" t="s">
        <v>683</v>
      </c>
      <c r="D365" s="12">
        <v>1</v>
      </c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>
        <v>1</v>
      </c>
      <c r="AC365" s="13"/>
      <c r="AD365" s="13"/>
      <c r="AE365" s="13"/>
      <c r="AF365" s="14">
        <v>150</v>
      </c>
      <c r="AG365" s="14">
        <f t="shared" si="22"/>
        <v>150</v>
      </c>
      <c r="AH365" s="14">
        <v>48.75</v>
      </c>
      <c r="AI365" s="14">
        <f t="shared" si="20"/>
        <v>48.75</v>
      </c>
      <c r="AJ365" s="15">
        <f t="shared" si="23"/>
        <v>43.526785714285708</v>
      </c>
      <c r="AK365" s="15">
        <f t="shared" si="21"/>
        <v>43.526785714285708</v>
      </c>
    </row>
    <row r="366" spans="1:37" ht="99.95" customHeight="1" x14ac:dyDescent="0.35">
      <c r="A366" s="11"/>
      <c r="B366" s="11" t="s">
        <v>684</v>
      </c>
      <c r="C366" s="11" t="s">
        <v>685</v>
      </c>
      <c r="D366" s="12">
        <v>2</v>
      </c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>
        <v>1</v>
      </c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  <c r="AD366" s="13">
        <v>1</v>
      </c>
      <c r="AE366" s="13"/>
      <c r="AF366" s="14">
        <v>130</v>
      </c>
      <c r="AG366" s="14">
        <f t="shared" si="22"/>
        <v>260</v>
      </c>
      <c r="AH366" s="14">
        <v>42.25</v>
      </c>
      <c r="AI366" s="14">
        <f t="shared" si="20"/>
        <v>84.5</v>
      </c>
      <c r="AJ366" s="15">
        <f t="shared" si="23"/>
        <v>37.723214285714285</v>
      </c>
      <c r="AK366" s="15">
        <f t="shared" si="21"/>
        <v>75.446428571428569</v>
      </c>
    </row>
    <row r="367" spans="1:37" ht="99.95" customHeight="1" x14ac:dyDescent="0.35">
      <c r="A367" s="11"/>
      <c r="B367" s="11" t="s">
        <v>686</v>
      </c>
      <c r="C367" s="11" t="s">
        <v>687</v>
      </c>
      <c r="D367" s="12">
        <v>1</v>
      </c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>
        <v>1</v>
      </c>
      <c r="S367" s="13"/>
      <c r="T367" s="1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F367" s="14">
        <v>139</v>
      </c>
      <c r="AG367" s="14">
        <f t="shared" si="22"/>
        <v>139</v>
      </c>
      <c r="AH367" s="14">
        <v>45.175000000000004</v>
      </c>
      <c r="AI367" s="14">
        <f t="shared" si="20"/>
        <v>45.175000000000004</v>
      </c>
      <c r="AJ367" s="15">
        <f t="shared" si="23"/>
        <v>40.334821428571431</v>
      </c>
      <c r="AK367" s="15">
        <f t="shared" si="21"/>
        <v>40.334821428571431</v>
      </c>
    </row>
    <row r="368" spans="1:37" ht="99.95" customHeight="1" x14ac:dyDescent="0.35">
      <c r="A368" s="11"/>
      <c r="B368" s="11" t="s">
        <v>688</v>
      </c>
      <c r="C368" s="11" t="s">
        <v>689</v>
      </c>
      <c r="D368" s="12">
        <v>1</v>
      </c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>
        <v>1</v>
      </c>
      <c r="AA368" s="13"/>
      <c r="AB368" s="13"/>
      <c r="AC368" s="13"/>
      <c r="AD368" s="13"/>
      <c r="AE368" s="13"/>
      <c r="AF368" s="14">
        <v>139</v>
      </c>
      <c r="AG368" s="14">
        <f t="shared" si="22"/>
        <v>139</v>
      </c>
      <c r="AH368" s="14">
        <v>45.175000000000004</v>
      </c>
      <c r="AI368" s="14">
        <f t="shared" si="20"/>
        <v>45.175000000000004</v>
      </c>
      <c r="AJ368" s="15">
        <f t="shared" si="23"/>
        <v>40.334821428571431</v>
      </c>
      <c r="AK368" s="15">
        <f t="shared" si="21"/>
        <v>40.334821428571431</v>
      </c>
    </row>
    <row r="369" spans="1:37" ht="99.95" customHeight="1" x14ac:dyDescent="0.35">
      <c r="A369" s="11"/>
      <c r="B369" s="11" t="s">
        <v>690</v>
      </c>
      <c r="C369" s="11" t="s">
        <v>691</v>
      </c>
      <c r="D369" s="12">
        <v>1</v>
      </c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>
        <v>1</v>
      </c>
      <c r="AC369" s="13"/>
      <c r="AD369" s="13"/>
      <c r="AE369" s="13"/>
      <c r="AF369" s="14">
        <v>130</v>
      </c>
      <c r="AG369" s="14">
        <f t="shared" si="22"/>
        <v>130</v>
      </c>
      <c r="AH369" s="14">
        <v>42.25</v>
      </c>
      <c r="AI369" s="14">
        <f t="shared" si="20"/>
        <v>42.25</v>
      </c>
      <c r="AJ369" s="15">
        <f t="shared" si="23"/>
        <v>37.723214285714285</v>
      </c>
      <c r="AK369" s="15">
        <f t="shared" si="21"/>
        <v>37.723214285714285</v>
      </c>
    </row>
    <row r="370" spans="1:37" ht="99.95" customHeight="1" x14ac:dyDescent="0.35">
      <c r="A370" s="11"/>
      <c r="B370" s="11" t="s">
        <v>692</v>
      </c>
      <c r="C370" s="11" t="s">
        <v>693</v>
      </c>
      <c r="D370" s="12">
        <v>1</v>
      </c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>
        <v>1</v>
      </c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F370" s="14">
        <v>130</v>
      </c>
      <c r="AG370" s="14">
        <f t="shared" si="22"/>
        <v>130</v>
      </c>
      <c r="AH370" s="14">
        <v>42.25</v>
      </c>
      <c r="AI370" s="14">
        <f t="shared" si="20"/>
        <v>42.25</v>
      </c>
      <c r="AJ370" s="15">
        <f t="shared" si="23"/>
        <v>37.723214285714285</v>
      </c>
      <c r="AK370" s="15">
        <f t="shared" si="21"/>
        <v>37.723214285714285</v>
      </c>
    </row>
    <row r="371" spans="1:37" ht="99.95" customHeight="1" x14ac:dyDescent="0.35">
      <c r="A371" s="11"/>
      <c r="B371" s="11" t="s">
        <v>694</v>
      </c>
      <c r="C371" s="11" t="s">
        <v>689</v>
      </c>
      <c r="D371" s="12">
        <v>6</v>
      </c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>
        <v>2</v>
      </c>
      <c r="Q371" s="13"/>
      <c r="R371" s="13">
        <v>1</v>
      </c>
      <c r="S371" s="13"/>
      <c r="T371" s="13"/>
      <c r="U371" s="13"/>
      <c r="V371" s="13"/>
      <c r="W371" s="13"/>
      <c r="X371" s="13"/>
      <c r="Y371" s="13">
        <v>1</v>
      </c>
      <c r="Z371" s="13"/>
      <c r="AA371" s="13"/>
      <c r="AB371" s="13">
        <v>1</v>
      </c>
      <c r="AC371" s="13"/>
      <c r="AD371" s="13">
        <v>1</v>
      </c>
      <c r="AE371" s="13"/>
      <c r="AF371" s="14">
        <v>159</v>
      </c>
      <c r="AG371" s="14">
        <f t="shared" si="22"/>
        <v>954</v>
      </c>
      <c r="AH371" s="14">
        <v>51.675000000000004</v>
      </c>
      <c r="AI371" s="14">
        <f t="shared" si="20"/>
        <v>310.05</v>
      </c>
      <c r="AJ371" s="15">
        <f t="shared" si="23"/>
        <v>46.138392857142854</v>
      </c>
      <c r="AK371" s="15">
        <f t="shared" si="21"/>
        <v>276.83035714285711</v>
      </c>
    </row>
    <row r="372" spans="1:37" ht="99.95" customHeight="1" x14ac:dyDescent="0.35">
      <c r="A372" s="11"/>
      <c r="B372" s="11" t="s">
        <v>695</v>
      </c>
      <c r="C372" s="11" t="s">
        <v>696</v>
      </c>
      <c r="D372" s="12">
        <v>1</v>
      </c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>
        <v>1</v>
      </c>
      <c r="AA372" s="13"/>
      <c r="AB372" s="13"/>
      <c r="AC372" s="13"/>
      <c r="AD372" s="13"/>
      <c r="AE372" s="13"/>
      <c r="AF372" s="14">
        <v>170</v>
      </c>
      <c r="AG372" s="14">
        <f t="shared" si="22"/>
        <v>170</v>
      </c>
      <c r="AH372" s="14">
        <v>55.25</v>
      </c>
      <c r="AI372" s="14">
        <f t="shared" si="20"/>
        <v>55.25</v>
      </c>
      <c r="AJ372" s="15">
        <f t="shared" si="23"/>
        <v>49.330357142857139</v>
      </c>
      <c r="AK372" s="15">
        <f t="shared" si="21"/>
        <v>49.330357142857139</v>
      </c>
    </row>
    <row r="373" spans="1:37" ht="99.95" customHeight="1" x14ac:dyDescent="0.35">
      <c r="A373" s="11"/>
      <c r="B373" s="11" t="s">
        <v>697</v>
      </c>
      <c r="C373" s="11" t="s">
        <v>235</v>
      </c>
      <c r="D373" s="12">
        <v>1</v>
      </c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>
        <v>1</v>
      </c>
      <c r="AC373" s="13"/>
      <c r="AD373" s="13"/>
      <c r="AE373" s="13"/>
      <c r="AF373" s="14">
        <v>130</v>
      </c>
      <c r="AG373" s="14">
        <f t="shared" si="22"/>
        <v>130</v>
      </c>
      <c r="AH373" s="14">
        <v>42.25</v>
      </c>
      <c r="AI373" s="14">
        <f t="shared" si="20"/>
        <v>42.25</v>
      </c>
      <c r="AJ373" s="15">
        <f t="shared" si="23"/>
        <v>37.723214285714285</v>
      </c>
      <c r="AK373" s="15">
        <f t="shared" si="21"/>
        <v>37.723214285714285</v>
      </c>
    </row>
    <row r="374" spans="1:37" ht="99.95" customHeight="1" x14ac:dyDescent="0.35">
      <c r="A374" s="11"/>
      <c r="B374" s="11" t="s">
        <v>698</v>
      </c>
      <c r="C374" s="11" t="s">
        <v>699</v>
      </c>
      <c r="D374" s="12">
        <v>1</v>
      </c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>
        <v>1</v>
      </c>
      <c r="W374" s="13"/>
      <c r="X374" s="13"/>
      <c r="Y374" s="13"/>
      <c r="Z374" s="13"/>
      <c r="AA374" s="13"/>
      <c r="AB374" s="13"/>
      <c r="AC374" s="13"/>
      <c r="AD374" s="13"/>
      <c r="AE374" s="13"/>
      <c r="AF374" s="14">
        <v>159</v>
      </c>
      <c r="AG374" s="14">
        <f t="shared" si="22"/>
        <v>159</v>
      </c>
      <c r="AH374" s="14">
        <v>51.675000000000004</v>
      </c>
      <c r="AI374" s="14">
        <f t="shared" si="20"/>
        <v>51.675000000000004</v>
      </c>
      <c r="AJ374" s="15">
        <f t="shared" si="23"/>
        <v>46.138392857142854</v>
      </c>
      <c r="AK374" s="15">
        <f t="shared" si="21"/>
        <v>46.138392857142854</v>
      </c>
    </row>
    <row r="375" spans="1:37" ht="99.95" customHeight="1" x14ac:dyDescent="0.35">
      <c r="A375" s="11"/>
      <c r="B375" s="11" t="s">
        <v>700</v>
      </c>
      <c r="C375" s="11" t="s">
        <v>701</v>
      </c>
      <c r="D375" s="12">
        <v>1</v>
      </c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>
        <v>1</v>
      </c>
      <c r="AA375" s="13"/>
      <c r="AB375" s="13"/>
      <c r="AC375" s="13"/>
      <c r="AD375" s="13"/>
      <c r="AE375" s="13"/>
      <c r="AF375" s="14">
        <v>119</v>
      </c>
      <c r="AG375" s="14">
        <f t="shared" si="22"/>
        <v>119</v>
      </c>
      <c r="AH375" s="14">
        <v>38.675000000000004</v>
      </c>
      <c r="AI375" s="14">
        <f t="shared" si="20"/>
        <v>38.675000000000004</v>
      </c>
      <c r="AJ375" s="15">
        <f t="shared" si="23"/>
        <v>34.53125</v>
      </c>
      <c r="AK375" s="15">
        <f t="shared" si="21"/>
        <v>34.53125</v>
      </c>
    </row>
    <row r="376" spans="1:37" ht="99.95" customHeight="1" x14ac:dyDescent="0.35">
      <c r="A376" s="11"/>
      <c r="B376" s="11" t="s">
        <v>702</v>
      </c>
      <c r="C376" s="11" t="s">
        <v>703</v>
      </c>
      <c r="D376" s="12">
        <v>2</v>
      </c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>
        <v>1</v>
      </c>
      <c r="Z376" s="13">
        <v>1</v>
      </c>
      <c r="AA376" s="13"/>
      <c r="AB376" s="13"/>
      <c r="AC376" s="13"/>
      <c r="AD376" s="13"/>
      <c r="AE376" s="13"/>
      <c r="AF376" s="14">
        <v>130</v>
      </c>
      <c r="AG376" s="14">
        <f t="shared" si="22"/>
        <v>260</v>
      </c>
      <c r="AH376" s="14">
        <v>42.25</v>
      </c>
      <c r="AI376" s="14">
        <f t="shared" si="20"/>
        <v>84.5</v>
      </c>
      <c r="AJ376" s="15">
        <f t="shared" si="23"/>
        <v>37.723214285714285</v>
      </c>
      <c r="AK376" s="15">
        <f t="shared" si="21"/>
        <v>75.446428571428569</v>
      </c>
    </row>
    <row r="377" spans="1:37" ht="99.95" customHeight="1" x14ac:dyDescent="0.35">
      <c r="A377" s="11"/>
      <c r="B377" s="11" t="s">
        <v>704</v>
      </c>
      <c r="C377" s="11" t="s">
        <v>705</v>
      </c>
      <c r="D377" s="12">
        <v>3</v>
      </c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>
        <v>1</v>
      </c>
      <c r="S377" s="13"/>
      <c r="T377" s="13"/>
      <c r="U377" s="13"/>
      <c r="V377" s="13"/>
      <c r="W377" s="13"/>
      <c r="X377" s="13"/>
      <c r="Y377" s="13">
        <v>2</v>
      </c>
      <c r="Z377" s="13"/>
      <c r="AA377" s="13"/>
      <c r="AB377" s="13"/>
      <c r="AC377" s="13"/>
      <c r="AD377" s="13"/>
      <c r="AE377" s="13"/>
      <c r="AF377" s="14">
        <v>139</v>
      </c>
      <c r="AG377" s="14">
        <f t="shared" si="22"/>
        <v>417</v>
      </c>
      <c r="AH377" s="14">
        <v>45.175000000000004</v>
      </c>
      <c r="AI377" s="14">
        <f t="shared" si="20"/>
        <v>135.52500000000001</v>
      </c>
      <c r="AJ377" s="15">
        <f t="shared" si="23"/>
        <v>40.334821428571431</v>
      </c>
      <c r="AK377" s="15">
        <f t="shared" si="21"/>
        <v>121.00446428571429</v>
      </c>
    </row>
    <row r="378" spans="1:37" ht="99.95" customHeight="1" x14ac:dyDescent="0.35">
      <c r="A378" s="11"/>
      <c r="B378" s="11" t="s">
        <v>706</v>
      </c>
      <c r="C378" s="11" t="s">
        <v>707</v>
      </c>
      <c r="D378" s="12">
        <v>1</v>
      </c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>
        <v>1</v>
      </c>
      <c r="AA378" s="13"/>
      <c r="AB378" s="13"/>
      <c r="AC378" s="13"/>
      <c r="AD378" s="13"/>
      <c r="AE378" s="13"/>
      <c r="AF378" s="14">
        <v>150</v>
      </c>
      <c r="AG378" s="14">
        <f t="shared" si="22"/>
        <v>150</v>
      </c>
      <c r="AH378" s="14">
        <v>48.75</v>
      </c>
      <c r="AI378" s="14">
        <f t="shared" si="20"/>
        <v>48.75</v>
      </c>
      <c r="AJ378" s="15">
        <f t="shared" si="23"/>
        <v>43.526785714285708</v>
      </c>
      <c r="AK378" s="15">
        <f t="shared" si="21"/>
        <v>43.526785714285708</v>
      </c>
    </row>
    <row r="379" spans="1:37" ht="99.95" customHeight="1" x14ac:dyDescent="0.35">
      <c r="A379" s="11"/>
      <c r="B379" s="11" t="s">
        <v>708</v>
      </c>
      <c r="C379" s="11" t="s">
        <v>709</v>
      </c>
      <c r="D379" s="12">
        <v>1</v>
      </c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>
        <v>1</v>
      </c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4">
        <v>110</v>
      </c>
      <c r="AG379" s="14">
        <f t="shared" si="22"/>
        <v>110</v>
      </c>
      <c r="AH379" s="14">
        <v>35.75</v>
      </c>
      <c r="AI379" s="14">
        <f t="shared" si="20"/>
        <v>35.75</v>
      </c>
      <c r="AJ379" s="15">
        <f t="shared" si="23"/>
        <v>31.919642857142854</v>
      </c>
      <c r="AK379" s="15">
        <f t="shared" si="21"/>
        <v>31.919642857142854</v>
      </c>
    </row>
    <row r="380" spans="1:37" ht="99.95" customHeight="1" x14ac:dyDescent="0.35">
      <c r="A380" s="11"/>
      <c r="B380" s="11" t="s">
        <v>710</v>
      </c>
      <c r="C380" s="11" t="s">
        <v>711</v>
      </c>
      <c r="D380" s="12">
        <v>1</v>
      </c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>
        <v>1</v>
      </c>
      <c r="AA380" s="13"/>
      <c r="AB380" s="13"/>
      <c r="AC380" s="13"/>
      <c r="AD380" s="13"/>
      <c r="AE380" s="13"/>
      <c r="AF380" s="14">
        <v>150</v>
      </c>
      <c r="AG380" s="14">
        <f t="shared" si="22"/>
        <v>150</v>
      </c>
      <c r="AH380" s="14">
        <v>48.75</v>
      </c>
      <c r="AI380" s="14">
        <f t="shared" si="20"/>
        <v>48.75</v>
      </c>
      <c r="AJ380" s="15">
        <f t="shared" si="23"/>
        <v>43.526785714285708</v>
      </c>
      <c r="AK380" s="15">
        <f t="shared" si="21"/>
        <v>43.526785714285708</v>
      </c>
    </row>
    <row r="381" spans="1:37" ht="99.95" customHeight="1" x14ac:dyDescent="0.35">
      <c r="A381" s="11"/>
      <c r="B381" s="11" t="s">
        <v>712</v>
      </c>
      <c r="C381" s="11" t="s">
        <v>713</v>
      </c>
      <c r="D381" s="12">
        <v>1</v>
      </c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>
        <v>1</v>
      </c>
      <c r="AA381" s="13"/>
      <c r="AB381" s="13"/>
      <c r="AC381" s="13"/>
      <c r="AD381" s="13"/>
      <c r="AE381" s="13"/>
      <c r="AF381" s="14">
        <v>159</v>
      </c>
      <c r="AG381" s="14">
        <f t="shared" si="22"/>
        <v>159</v>
      </c>
      <c r="AH381" s="14">
        <v>51.675000000000004</v>
      </c>
      <c r="AI381" s="14">
        <f t="shared" si="20"/>
        <v>51.675000000000004</v>
      </c>
      <c r="AJ381" s="15">
        <f t="shared" si="23"/>
        <v>46.138392857142854</v>
      </c>
      <c r="AK381" s="15">
        <f t="shared" si="21"/>
        <v>46.138392857142854</v>
      </c>
    </row>
    <row r="382" spans="1:37" ht="99.95" customHeight="1" x14ac:dyDescent="0.35">
      <c r="A382" s="11"/>
      <c r="B382" s="11" t="s">
        <v>714</v>
      </c>
      <c r="C382" s="11" t="s">
        <v>715</v>
      </c>
      <c r="D382" s="12">
        <v>1</v>
      </c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>
        <v>1</v>
      </c>
      <c r="AE382" s="13"/>
      <c r="AF382" s="14">
        <v>170</v>
      </c>
      <c r="AG382" s="14">
        <f t="shared" si="22"/>
        <v>170</v>
      </c>
      <c r="AH382" s="14">
        <v>55.25</v>
      </c>
      <c r="AI382" s="14">
        <f t="shared" si="20"/>
        <v>55.25</v>
      </c>
      <c r="AJ382" s="15">
        <f t="shared" si="23"/>
        <v>49.330357142857139</v>
      </c>
      <c r="AK382" s="15">
        <f t="shared" si="21"/>
        <v>49.330357142857139</v>
      </c>
    </row>
    <row r="383" spans="1:37" ht="99.95" customHeight="1" x14ac:dyDescent="0.35">
      <c r="A383" s="11"/>
      <c r="B383" s="11" t="s">
        <v>716</v>
      </c>
      <c r="C383" s="11" t="s">
        <v>717</v>
      </c>
      <c r="D383" s="12">
        <v>1</v>
      </c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>
        <v>1</v>
      </c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4">
        <v>170</v>
      </c>
      <c r="AG383" s="14">
        <f t="shared" si="22"/>
        <v>170</v>
      </c>
      <c r="AH383" s="14">
        <v>55.25</v>
      </c>
      <c r="AI383" s="14">
        <f t="shared" si="20"/>
        <v>55.25</v>
      </c>
      <c r="AJ383" s="15">
        <f t="shared" si="23"/>
        <v>49.330357142857139</v>
      </c>
      <c r="AK383" s="15">
        <f t="shared" si="21"/>
        <v>49.330357142857139</v>
      </c>
    </row>
    <row r="384" spans="1:37" ht="99.95" customHeight="1" x14ac:dyDescent="0.35">
      <c r="A384" s="11"/>
      <c r="B384" s="11" t="s">
        <v>718</v>
      </c>
      <c r="C384" s="11" t="s">
        <v>719</v>
      </c>
      <c r="D384" s="12">
        <v>1</v>
      </c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>
        <v>1</v>
      </c>
      <c r="AA384" s="13"/>
      <c r="AB384" s="13"/>
      <c r="AC384" s="13"/>
      <c r="AD384" s="13"/>
      <c r="AE384" s="13"/>
      <c r="AF384" s="14">
        <v>150</v>
      </c>
      <c r="AG384" s="14">
        <f t="shared" si="22"/>
        <v>150</v>
      </c>
      <c r="AH384" s="14">
        <v>48.75</v>
      </c>
      <c r="AI384" s="14">
        <f t="shared" si="20"/>
        <v>48.75</v>
      </c>
      <c r="AJ384" s="15">
        <f t="shared" si="23"/>
        <v>43.526785714285708</v>
      </c>
      <c r="AK384" s="15">
        <f t="shared" si="21"/>
        <v>43.526785714285708</v>
      </c>
    </row>
    <row r="385" spans="1:37" ht="99.95" customHeight="1" x14ac:dyDescent="0.35">
      <c r="A385" s="11"/>
      <c r="B385" s="11" t="s">
        <v>720</v>
      </c>
      <c r="C385" s="11" t="s">
        <v>721</v>
      </c>
      <c r="D385" s="12">
        <v>1</v>
      </c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>
        <v>1</v>
      </c>
      <c r="AE385" s="13"/>
      <c r="AF385" s="14">
        <v>130</v>
      </c>
      <c r="AG385" s="14">
        <f t="shared" si="22"/>
        <v>130</v>
      </c>
      <c r="AH385" s="14">
        <v>42.25</v>
      </c>
      <c r="AI385" s="14">
        <f t="shared" si="20"/>
        <v>42.25</v>
      </c>
      <c r="AJ385" s="15">
        <f t="shared" si="23"/>
        <v>37.723214285714285</v>
      </c>
      <c r="AK385" s="15">
        <f t="shared" si="21"/>
        <v>37.723214285714285</v>
      </c>
    </row>
    <row r="386" spans="1:37" ht="99.95" customHeight="1" x14ac:dyDescent="0.35">
      <c r="A386" s="11"/>
      <c r="B386" s="11" t="s">
        <v>722</v>
      </c>
      <c r="C386" s="11" t="s">
        <v>723</v>
      </c>
      <c r="D386" s="12">
        <v>3</v>
      </c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>
        <v>1</v>
      </c>
      <c r="U386" s="13">
        <v>1</v>
      </c>
      <c r="V386" s="13">
        <v>1</v>
      </c>
      <c r="W386" s="13"/>
      <c r="X386" s="13"/>
      <c r="Y386" s="13"/>
      <c r="Z386" s="13"/>
      <c r="AA386" s="13"/>
      <c r="AB386" s="13"/>
      <c r="AC386" s="13"/>
      <c r="AD386" s="13"/>
      <c r="AE386" s="13"/>
      <c r="AF386" s="14">
        <v>150</v>
      </c>
      <c r="AG386" s="14">
        <f t="shared" si="22"/>
        <v>450</v>
      </c>
      <c r="AH386" s="14">
        <v>48.75</v>
      </c>
      <c r="AI386" s="14">
        <f t="shared" si="20"/>
        <v>146.25</v>
      </c>
      <c r="AJ386" s="15">
        <f t="shared" si="23"/>
        <v>43.526785714285708</v>
      </c>
      <c r="AK386" s="15">
        <f t="shared" si="21"/>
        <v>130.58035714285711</v>
      </c>
    </row>
    <row r="387" spans="1:37" ht="99.95" customHeight="1" x14ac:dyDescent="0.35">
      <c r="A387" s="11"/>
      <c r="B387" s="11" t="s">
        <v>724</v>
      </c>
      <c r="C387" s="11" t="s">
        <v>725</v>
      </c>
      <c r="D387" s="12">
        <v>2</v>
      </c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>
        <v>1</v>
      </c>
      <c r="AA387" s="13"/>
      <c r="AB387" s="13"/>
      <c r="AC387" s="13"/>
      <c r="AD387" s="13">
        <v>1</v>
      </c>
      <c r="AE387" s="13"/>
      <c r="AF387" s="14">
        <v>139</v>
      </c>
      <c r="AG387" s="14">
        <f t="shared" si="22"/>
        <v>278</v>
      </c>
      <c r="AH387" s="14">
        <v>45.175000000000004</v>
      </c>
      <c r="AI387" s="14">
        <f t="shared" si="20"/>
        <v>90.350000000000009</v>
      </c>
      <c r="AJ387" s="15">
        <f t="shared" si="23"/>
        <v>40.334821428571431</v>
      </c>
      <c r="AK387" s="15">
        <f t="shared" si="21"/>
        <v>80.669642857142861</v>
      </c>
    </row>
    <row r="388" spans="1:37" ht="99.95" customHeight="1" x14ac:dyDescent="0.35">
      <c r="A388" s="11"/>
      <c r="B388" s="11" t="s">
        <v>726</v>
      </c>
      <c r="C388" s="11" t="s">
        <v>727</v>
      </c>
      <c r="D388" s="12">
        <v>2</v>
      </c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>
        <v>1</v>
      </c>
      <c r="U388" s="13"/>
      <c r="V388" s="13"/>
      <c r="W388" s="13"/>
      <c r="X388" s="13"/>
      <c r="Y388" s="13"/>
      <c r="Z388" s="13"/>
      <c r="AA388" s="13"/>
      <c r="AB388" s="13">
        <v>1</v>
      </c>
      <c r="AC388" s="13"/>
      <c r="AD388" s="13"/>
      <c r="AE388" s="13"/>
      <c r="AF388" s="14">
        <v>170</v>
      </c>
      <c r="AG388" s="14">
        <f t="shared" si="22"/>
        <v>340</v>
      </c>
      <c r="AH388" s="14">
        <v>55.25</v>
      </c>
      <c r="AI388" s="14">
        <f t="shared" si="20"/>
        <v>110.5</v>
      </c>
      <c r="AJ388" s="15">
        <f t="shared" si="23"/>
        <v>49.330357142857139</v>
      </c>
      <c r="AK388" s="15">
        <f t="shared" si="21"/>
        <v>98.660714285714278</v>
      </c>
    </row>
    <row r="389" spans="1:37" ht="99.95" customHeight="1" x14ac:dyDescent="0.35">
      <c r="A389" s="11"/>
      <c r="B389" s="11" t="s">
        <v>728</v>
      </c>
      <c r="C389" s="11" t="s">
        <v>729</v>
      </c>
      <c r="D389" s="12">
        <v>1</v>
      </c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>
        <v>1</v>
      </c>
      <c r="AE389" s="13"/>
      <c r="AF389" s="14">
        <v>159</v>
      </c>
      <c r="AG389" s="14">
        <f t="shared" si="22"/>
        <v>159</v>
      </c>
      <c r="AH389" s="14">
        <v>51.675000000000004</v>
      </c>
      <c r="AI389" s="14">
        <f t="shared" si="20"/>
        <v>51.675000000000004</v>
      </c>
      <c r="AJ389" s="15">
        <f t="shared" si="23"/>
        <v>46.138392857142854</v>
      </c>
      <c r="AK389" s="15">
        <f t="shared" si="21"/>
        <v>46.138392857142854</v>
      </c>
    </row>
    <row r="390" spans="1:37" ht="99.95" customHeight="1" x14ac:dyDescent="0.35">
      <c r="A390" s="11"/>
      <c r="B390" s="11" t="s">
        <v>730</v>
      </c>
      <c r="C390" s="11" t="s">
        <v>731</v>
      </c>
      <c r="D390" s="12">
        <v>1</v>
      </c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>
        <v>1</v>
      </c>
      <c r="W390" s="13"/>
      <c r="X390" s="13"/>
      <c r="Y390" s="13"/>
      <c r="Z390" s="13"/>
      <c r="AA390" s="13"/>
      <c r="AB390" s="13"/>
      <c r="AC390" s="13"/>
      <c r="AD390" s="13"/>
      <c r="AE390" s="13"/>
      <c r="AF390" s="14">
        <v>158</v>
      </c>
      <c r="AG390" s="14">
        <f t="shared" si="22"/>
        <v>158</v>
      </c>
      <c r="AH390" s="14">
        <v>51.35</v>
      </c>
      <c r="AI390" s="14">
        <f t="shared" si="20"/>
        <v>51.35</v>
      </c>
      <c r="AJ390" s="15">
        <f t="shared" si="23"/>
        <v>45.848214285714285</v>
      </c>
      <c r="AK390" s="15">
        <f t="shared" si="21"/>
        <v>45.848214285714285</v>
      </c>
    </row>
    <row r="391" spans="1:37" ht="99.95" customHeight="1" x14ac:dyDescent="0.35">
      <c r="A391" s="11"/>
      <c r="B391" s="11" t="s">
        <v>732</v>
      </c>
      <c r="C391" s="11" t="s">
        <v>733</v>
      </c>
      <c r="D391" s="12">
        <v>1</v>
      </c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>
        <v>1</v>
      </c>
      <c r="AE391" s="13"/>
      <c r="AF391" s="14">
        <v>159</v>
      </c>
      <c r="AG391" s="14">
        <f t="shared" si="22"/>
        <v>159</v>
      </c>
      <c r="AH391" s="14">
        <v>51.675000000000004</v>
      </c>
      <c r="AI391" s="14">
        <f t="shared" si="20"/>
        <v>51.675000000000004</v>
      </c>
      <c r="AJ391" s="15">
        <f t="shared" si="23"/>
        <v>46.138392857142854</v>
      </c>
      <c r="AK391" s="15">
        <f t="shared" si="21"/>
        <v>46.138392857142854</v>
      </c>
    </row>
    <row r="392" spans="1:37" ht="99.95" customHeight="1" x14ac:dyDescent="0.35">
      <c r="A392" s="11"/>
      <c r="B392" s="11" t="s">
        <v>734</v>
      </c>
      <c r="C392" s="11" t="s">
        <v>77</v>
      </c>
      <c r="D392" s="12">
        <v>2</v>
      </c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>
        <v>1</v>
      </c>
      <c r="U392" s="13">
        <v>1</v>
      </c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4">
        <v>150</v>
      </c>
      <c r="AG392" s="14">
        <f t="shared" si="22"/>
        <v>300</v>
      </c>
      <c r="AH392" s="14">
        <v>48.75</v>
      </c>
      <c r="AI392" s="14">
        <f t="shared" si="20"/>
        <v>97.5</v>
      </c>
      <c r="AJ392" s="15">
        <f t="shared" si="23"/>
        <v>43.526785714285708</v>
      </c>
      <c r="AK392" s="15">
        <f t="shared" si="21"/>
        <v>87.053571428571416</v>
      </c>
    </row>
    <row r="393" spans="1:37" ht="99.95" customHeight="1" x14ac:dyDescent="0.35">
      <c r="A393" s="11"/>
      <c r="B393" s="11" t="s">
        <v>735</v>
      </c>
      <c r="C393" s="11" t="s">
        <v>736</v>
      </c>
      <c r="D393" s="12">
        <v>3</v>
      </c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>
        <v>2</v>
      </c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>
        <v>1</v>
      </c>
      <c r="AE393" s="13"/>
      <c r="AF393" s="14">
        <v>158</v>
      </c>
      <c r="AG393" s="14">
        <f t="shared" si="22"/>
        <v>474</v>
      </c>
      <c r="AH393" s="14">
        <v>51.35</v>
      </c>
      <c r="AI393" s="14">
        <f t="shared" si="20"/>
        <v>154.05000000000001</v>
      </c>
      <c r="AJ393" s="15">
        <f t="shared" si="23"/>
        <v>45.848214285714285</v>
      </c>
      <c r="AK393" s="15">
        <f t="shared" si="21"/>
        <v>137.54464285714286</v>
      </c>
    </row>
    <row r="394" spans="1:37" ht="99.95" customHeight="1" x14ac:dyDescent="0.35">
      <c r="A394" s="11"/>
      <c r="B394" s="11" t="s">
        <v>737</v>
      </c>
      <c r="C394" s="11" t="s">
        <v>738</v>
      </c>
      <c r="D394" s="12">
        <v>5</v>
      </c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>
        <v>1</v>
      </c>
      <c r="Q394" s="13"/>
      <c r="R394" s="13">
        <v>1</v>
      </c>
      <c r="S394" s="13"/>
      <c r="T394" s="13">
        <v>1</v>
      </c>
      <c r="U394" s="13"/>
      <c r="V394" s="13"/>
      <c r="W394" s="13"/>
      <c r="X394" s="13"/>
      <c r="Y394" s="13"/>
      <c r="Z394" s="13">
        <v>1</v>
      </c>
      <c r="AA394" s="13"/>
      <c r="AB394" s="13">
        <v>1</v>
      </c>
      <c r="AC394" s="13"/>
      <c r="AD394" s="13"/>
      <c r="AE394" s="13"/>
      <c r="AF394" s="14">
        <v>159</v>
      </c>
      <c r="AG394" s="14">
        <f t="shared" si="22"/>
        <v>795</v>
      </c>
      <c r="AH394" s="14">
        <v>51.675000000000004</v>
      </c>
      <c r="AI394" s="14">
        <f t="shared" si="20"/>
        <v>258.375</v>
      </c>
      <c r="AJ394" s="15">
        <f t="shared" si="23"/>
        <v>46.138392857142854</v>
      </c>
      <c r="AK394" s="15">
        <f t="shared" si="21"/>
        <v>230.69196428571428</v>
      </c>
    </row>
    <row r="395" spans="1:37" ht="99.95" customHeight="1" x14ac:dyDescent="0.35">
      <c r="A395" s="11"/>
      <c r="B395" s="11" t="s">
        <v>739</v>
      </c>
      <c r="C395" s="11" t="s">
        <v>740</v>
      </c>
      <c r="D395" s="12">
        <v>3</v>
      </c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>
        <v>1</v>
      </c>
      <c r="Q395" s="13"/>
      <c r="R395" s="13"/>
      <c r="S395" s="13"/>
      <c r="T395" s="13"/>
      <c r="U395" s="13"/>
      <c r="V395" s="13"/>
      <c r="W395" s="13"/>
      <c r="X395" s="13"/>
      <c r="Y395" s="13"/>
      <c r="Z395" s="13">
        <v>1</v>
      </c>
      <c r="AA395" s="13"/>
      <c r="AB395" s="13"/>
      <c r="AC395" s="13"/>
      <c r="AD395" s="13">
        <v>1</v>
      </c>
      <c r="AE395" s="13"/>
      <c r="AF395" s="14">
        <v>150</v>
      </c>
      <c r="AG395" s="14">
        <f t="shared" si="22"/>
        <v>450</v>
      </c>
      <c r="AH395" s="14">
        <v>48.75</v>
      </c>
      <c r="AI395" s="14">
        <f t="shared" si="20"/>
        <v>146.25</v>
      </c>
      <c r="AJ395" s="15">
        <f t="shared" si="23"/>
        <v>43.526785714285708</v>
      </c>
      <c r="AK395" s="15">
        <f t="shared" si="21"/>
        <v>130.58035714285711</v>
      </c>
    </row>
    <row r="396" spans="1:37" ht="99.95" customHeight="1" x14ac:dyDescent="0.35">
      <c r="A396" s="11"/>
      <c r="B396" s="11" t="s">
        <v>741</v>
      </c>
      <c r="C396" s="11" t="s">
        <v>742</v>
      </c>
      <c r="D396" s="12">
        <v>2</v>
      </c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>
        <v>1</v>
      </c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>
        <v>1</v>
      </c>
      <c r="AE396" s="13"/>
      <c r="AF396" s="14">
        <v>139</v>
      </c>
      <c r="AG396" s="14">
        <f t="shared" si="22"/>
        <v>278</v>
      </c>
      <c r="AH396" s="14">
        <v>45.175000000000004</v>
      </c>
      <c r="AI396" s="14">
        <f t="shared" si="20"/>
        <v>90.350000000000009</v>
      </c>
      <c r="AJ396" s="15">
        <f t="shared" si="23"/>
        <v>40.334821428571431</v>
      </c>
      <c r="AK396" s="15">
        <f t="shared" si="21"/>
        <v>80.669642857142861</v>
      </c>
    </row>
    <row r="397" spans="1:37" ht="99.95" customHeight="1" x14ac:dyDescent="0.35">
      <c r="A397" s="11"/>
      <c r="B397" s="11" t="s">
        <v>743</v>
      </c>
      <c r="C397" s="11" t="s">
        <v>744</v>
      </c>
      <c r="D397" s="12">
        <v>1</v>
      </c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>
        <v>1</v>
      </c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4">
        <v>171</v>
      </c>
      <c r="AG397" s="14">
        <f t="shared" si="22"/>
        <v>171</v>
      </c>
      <c r="AH397" s="14">
        <v>55.575000000000003</v>
      </c>
      <c r="AI397" s="14">
        <f t="shared" si="20"/>
        <v>55.575000000000003</v>
      </c>
      <c r="AJ397" s="15">
        <f t="shared" si="23"/>
        <v>49.620535714285715</v>
      </c>
      <c r="AK397" s="15">
        <f t="shared" si="21"/>
        <v>49.620535714285715</v>
      </c>
    </row>
    <row r="398" spans="1:37" ht="99.95" customHeight="1" x14ac:dyDescent="0.35">
      <c r="A398" s="11"/>
      <c r="B398" s="11" t="s">
        <v>745</v>
      </c>
      <c r="C398" s="11" t="s">
        <v>746</v>
      </c>
      <c r="D398" s="12">
        <v>1</v>
      </c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>
        <v>1</v>
      </c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4">
        <v>130</v>
      </c>
      <c r="AG398" s="14">
        <f t="shared" si="22"/>
        <v>130</v>
      </c>
      <c r="AH398" s="14">
        <v>42.25</v>
      </c>
      <c r="AI398" s="14">
        <f t="shared" si="20"/>
        <v>42.25</v>
      </c>
      <c r="AJ398" s="15">
        <f t="shared" si="23"/>
        <v>37.723214285714285</v>
      </c>
      <c r="AK398" s="15">
        <f t="shared" si="21"/>
        <v>37.723214285714285</v>
      </c>
    </row>
    <row r="399" spans="1:37" ht="99.95" customHeight="1" x14ac:dyDescent="0.35">
      <c r="A399" s="11"/>
      <c r="B399" s="11" t="s">
        <v>747</v>
      </c>
      <c r="C399" s="11" t="s">
        <v>748</v>
      </c>
      <c r="D399" s="12">
        <v>9</v>
      </c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>
        <v>3</v>
      </c>
      <c r="S399" s="13"/>
      <c r="T399" s="13">
        <v>2</v>
      </c>
      <c r="U399" s="13"/>
      <c r="V399" s="13">
        <v>1</v>
      </c>
      <c r="W399" s="13"/>
      <c r="X399" s="13"/>
      <c r="Y399" s="13">
        <v>2</v>
      </c>
      <c r="Z399" s="13">
        <v>1</v>
      </c>
      <c r="AA399" s="13"/>
      <c r="AB399" s="13"/>
      <c r="AC399" s="13"/>
      <c r="AD399" s="13"/>
      <c r="AE399" s="13"/>
      <c r="AF399" s="14">
        <v>139</v>
      </c>
      <c r="AG399" s="14">
        <f t="shared" si="22"/>
        <v>1251</v>
      </c>
      <c r="AH399" s="14">
        <v>45.175000000000004</v>
      </c>
      <c r="AI399" s="14">
        <f t="shared" ref="AI399:AI462" si="24">SUM(AH399*D399)</f>
        <v>406.57500000000005</v>
      </c>
      <c r="AJ399" s="15">
        <f t="shared" si="23"/>
        <v>40.334821428571431</v>
      </c>
      <c r="AK399" s="15">
        <f t="shared" ref="AK399:AK462" si="25">SUM(AJ399*D399)</f>
        <v>363.01339285714289</v>
      </c>
    </row>
    <row r="400" spans="1:37" ht="99.95" customHeight="1" x14ac:dyDescent="0.35">
      <c r="A400" s="11"/>
      <c r="B400" s="11" t="s">
        <v>749</v>
      </c>
      <c r="C400" s="11" t="s">
        <v>750</v>
      </c>
      <c r="D400" s="12">
        <v>1</v>
      </c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>
        <v>1</v>
      </c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4">
        <v>139</v>
      </c>
      <c r="AG400" s="14">
        <f t="shared" ref="AG400:AG463" si="26">SUM(AF400*D400)</f>
        <v>139</v>
      </c>
      <c r="AH400" s="14">
        <v>45.175000000000004</v>
      </c>
      <c r="AI400" s="14">
        <f t="shared" si="24"/>
        <v>45.175000000000004</v>
      </c>
      <c r="AJ400" s="15">
        <f t="shared" ref="AJ400:AJ463" si="27">SUM(AH400/1.12)</f>
        <v>40.334821428571431</v>
      </c>
      <c r="AK400" s="15">
        <f t="shared" si="25"/>
        <v>40.334821428571431</v>
      </c>
    </row>
    <row r="401" spans="1:37" ht="99.95" customHeight="1" x14ac:dyDescent="0.35">
      <c r="A401" s="11"/>
      <c r="B401" s="11" t="s">
        <v>751</v>
      </c>
      <c r="C401" s="11" t="s">
        <v>752</v>
      </c>
      <c r="D401" s="12">
        <v>6</v>
      </c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>
        <v>1</v>
      </c>
      <c r="S401" s="13"/>
      <c r="T401" s="13">
        <v>1</v>
      </c>
      <c r="U401" s="13"/>
      <c r="V401" s="13">
        <v>1</v>
      </c>
      <c r="W401" s="13"/>
      <c r="X401" s="13">
        <v>2</v>
      </c>
      <c r="Y401" s="13">
        <v>1</v>
      </c>
      <c r="Z401" s="13"/>
      <c r="AA401" s="13"/>
      <c r="AB401" s="13"/>
      <c r="AC401" s="13"/>
      <c r="AD401" s="13"/>
      <c r="AE401" s="13"/>
      <c r="AF401" s="14">
        <v>139</v>
      </c>
      <c r="AG401" s="14">
        <f t="shared" si="26"/>
        <v>834</v>
      </c>
      <c r="AH401" s="14">
        <v>45.175000000000004</v>
      </c>
      <c r="AI401" s="14">
        <f t="shared" si="24"/>
        <v>271.05</v>
      </c>
      <c r="AJ401" s="15">
        <f t="shared" si="27"/>
        <v>40.334821428571431</v>
      </c>
      <c r="AK401" s="15">
        <f t="shared" si="25"/>
        <v>242.00892857142858</v>
      </c>
    </row>
    <row r="402" spans="1:37" ht="99.95" customHeight="1" x14ac:dyDescent="0.35">
      <c r="A402" s="11"/>
      <c r="B402" s="11" t="s">
        <v>753</v>
      </c>
      <c r="C402" s="11" t="s">
        <v>754</v>
      </c>
      <c r="D402" s="12">
        <v>5</v>
      </c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>
        <v>2</v>
      </c>
      <c r="S402" s="13"/>
      <c r="T402" s="13"/>
      <c r="U402" s="13"/>
      <c r="V402" s="13"/>
      <c r="W402" s="13">
        <v>1</v>
      </c>
      <c r="X402" s="13">
        <v>1</v>
      </c>
      <c r="Y402" s="13"/>
      <c r="Z402" s="13"/>
      <c r="AA402" s="13"/>
      <c r="AB402" s="13">
        <v>1</v>
      </c>
      <c r="AC402" s="13"/>
      <c r="AD402" s="13"/>
      <c r="AE402" s="13"/>
      <c r="AF402" s="14">
        <v>139</v>
      </c>
      <c r="AG402" s="14">
        <f t="shared" si="26"/>
        <v>695</v>
      </c>
      <c r="AH402" s="14">
        <v>45.175000000000004</v>
      </c>
      <c r="AI402" s="14">
        <f t="shared" si="24"/>
        <v>225.87500000000003</v>
      </c>
      <c r="AJ402" s="15">
        <f t="shared" si="27"/>
        <v>40.334821428571431</v>
      </c>
      <c r="AK402" s="15">
        <f t="shared" si="25"/>
        <v>201.67410714285717</v>
      </c>
    </row>
    <row r="403" spans="1:37" ht="99.95" customHeight="1" x14ac:dyDescent="0.35">
      <c r="A403" s="11"/>
      <c r="B403" s="11" t="s">
        <v>755</v>
      </c>
      <c r="C403" s="11" t="s">
        <v>756</v>
      </c>
      <c r="D403" s="12">
        <v>6</v>
      </c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>
        <v>1</v>
      </c>
      <c r="S403" s="13"/>
      <c r="T403" s="13">
        <v>1</v>
      </c>
      <c r="U403" s="13"/>
      <c r="V403" s="13">
        <v>1</v>
      </c>
      <c r="W403" s="13"/>
      <c r="X403" s="13">
        <v>1</v>
      </c>
      <c r="Y403" s="13"/>
      <c r="Z403" s="13">
        <v>1</v>
      </c>
      <c r="AA403" s="13"/>
      <c r="AB403" s="13">
        <v>1</v>
      </c>
      <c r="AC403" s="13"/>
      <c r="AD403" s="13"/>
      <c r="AE403" s="13"/>
      <c r="AF403" s="14">
        <v>159</v>
      </c>
      <c r="AG403" s="14">
        <f t="shared" si="26"/>
        <v>954</v>
      </c>
      <c r="AH403" s="14">
        <v>51.675000000000004</v>
      </c>
      <c r="AI403" s="14">
        <f t="shared" si="24"/>
        <v>310.05</v>
      </c>
      <c r="AJ403" s="15">
        <f t="shared" si="27"/>
        <v>46.138392857142854</v>
      </c>
      <c r="AK403" s="15">
        <f t="shared" si="25"/>
        <v>276.83035714285711</v>
      </c>
    </row>
    <row r="404" spans="1:37" ht="99.95" customHeight="1" x14ac:dyDescent="0.35">
      <c r="A404" s="11"/>
      <c r="B404" s="11" t="s">
        <v>757</v>
      </c>
      <c r="C404" s="11" t="s">
        <v>754</v>
      </c>
      <c r="D404" s="12">
        <v>2</v>
      </c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>
        <v>1</v>
      </c>
      <c r="S404" s="13"/>
      <c r="T404" s="13"/>
      <c r="U404" s="13">
        <v>1</v>
      </c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4">
        <v>170</v>
      </c>
      <c r="AG404" s="14">
        <f t="shared" si="26"/>
        <v>340</v>
      </c>
      <c r="AH404" s="14">
        <v>55.25</v>
      </c>
      <c r="AI404" s="14">
        <f t="shared" si="24"/>
        <v>110.5</v>
      </c>
      <c r="AJ404" s="15">
        <f t="shared" si="27"/>
        <v>49.330357142857139</v>
      </c>
      <c r="AK404" s="15">
        <f t="shared" si="25"/>
        <v>98.660714285714278</v>
      </c>
    </row>
    <row r="405" spans="1:37" ht="99.95" customHeight="1" x14ac:dyDescent="0.35">
      <c r="A405" s="11"/>
      <c r="B405" s="11" t="s">
        <v>758</v>
      </c>
      <c r="C405" s="11" t="s">
        <v>759</v>
      </c>
      <c r="D405" s="12">
        <v>12</v>
      </c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>
        <v>1</v>
      </c>
      <c r="S405" s="13"/>
      <c r="T405" s="13">
        <v>1</v>
      </c>
      <c r="U405" s="13">
        <v>2</v>
      </c>
      <c r="V405" s="13">
        <v>2</v>
      </c>
      <c r="W405" s="13">
        <v>1</v>
      </c>
      <c r="X405" s="13">
        <v>3</v>
      </c>
      <c r="Y405" s="13"/>
      <c r="Z405" s="13">
        <v>1</v>
      </c>
      <c r="AA405" s="13"/>
      <c r="AB405" s="13"/>
      <c r="AC405" s="13"/>
      <c r="AD405" s="13"/>
      <c r="AE405" s="13">
        <v>1</v>
      </c>
      <c r="AF405" s="14">
        <v>179</v>
      </c>
      <c r="AG405" s="14">
        <f t="shared" si="26"/>
        <v>2148</v>
      </c>
      <c r="AH405" s="14">
        <v>58.175000000000004</v>
      </c>
      <c r="AI405" s="14">
        <f t="shared" si="24"/>
        <v>698.1</v>
      </c>
      <c r="AJ405" s="15">
        <f t="shared" si="27"/>
        <v>51.941964285714285</v>
      </c>
      <c r="AK405" s="15">
        <f t="shared" si="25"/>
        <v>623.30357142857144</v>
      </c>
    </row>
    <row r="406" spans="1:37" ht="99.95" customHeight="1" x14ac:dyDescent="0.35">
      <c r="A406" s="11"/>
      <c r="B406" s="11" t="s">
        <v>760</v>
      </c>
      <c r="C406" s="11" t="s">
        <v>761</v>
      </c>
      <c r="D406" s="12">
        <v>8</v>
      </c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>
        <v>1</v>
      </c>
      <c r="W406" s="13"/>
      <c r="X406" s="13">
        <v>1</v>
      </c>
      <c r="Y406" s="13">
        <v>1</v>
      </c>
      <c r="Z406" s="13">
        <v>2</v>
      </c>
      <c r="AA406" s="13"/>
      <c r="AB406" s="13">
        <v>2</v>
      </c>
      <c r="AC406" s="13"/>
      <c r="AD406" s="13">
        <v>1</v>
      </c>
      <c r="AE406" s="13"/>
      <c r="AF406" s="14">
        <v>179</v>
      </c>
      <c r="AG406" s="14">
        <f t="shared" si="26"/>
        <v>1432</v>
      </c>
      <c r="AH406" s="14">
        <v>58.175000000000004</v>
      </c>
      <c r="AI406" s="14">
        <f t="shared" si="24"/>
        <v>465.40000000000003</v>
      </c>
      <c r="AJ406" s="15">
        <f t="shared" si="27"/>
        <v>51.941964285714285</v>
      </c>
      <c r="AK406" s="15">
        <f t="shared" si="25"/>
        <v>415.53571428571428</v>
      </c>
    </row>
    <row r="407" spans="1:37" ht="99.95" customHeight="1" x14ac:dyDescent="0.35">
      <c r="A407" s="11"/>
      <c r="B407" s="11" t="s">
        <v>762</v>
      </c>
      <c r="C407" s="11" t="s">
        <v>725</v>
      </c>
      <c r="D407" s="12">
        <v>1</v>
      </c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>
        <v>1</v>
      </c>
      <c r="X407" s="13"/>
      <c r="Y407" s="13"/>
      <c r="Z407" s="13"/>
      <c r="AA407" s="13"/>
      <c r="AB407" s="13"/>
      <c r="AC407" s="13"/>
      <c r="AD407" s="13"/>
      <c r="AE407" s="13"/>
      <c r="AF407" s="14">
        <v>179</v>
      </c>
      <c r="AG407" s="14">
        <f t="shared" si="26"/>
        <v>179</v>
      </c>
      <c r="AH407" s="14">
        <v>58.175000000000004</v>
      </c>
      <c r="AI407" s="14">
        <f t="shared" si="24"/>
        <v>58.175000000000004</v>
      </c>
      <c r="AJ407" s="15">
        <f t="shared" si="27"/>
        <v>51.941964285714285</v>
      </c>
      <c r="AK407" s="15">
        <f t="shared" si="25"/>
        <v>51.941964285714285</v>
      </c>
    </row>
    <row r="408" spans="1:37" ht="99.95" customHeight="1" x14ac:dyDescent="0.35">
      <c r="A408" s="11"/>
      <c r="B408" s="11" t="s">
        <v>763</v>
      </c>
      <c r="C408" s="11" t="s">
        <v>77</v>
      </c>
      <c r="D408" s="12">
        <v>8</v>
      </c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>
        <v>2</v>
      </c>
      <c r="S408" s="13"/>
      <c r="T408" s="13">
        <v>1</v>
      </c>
      <c r="U408" s="13"/>
      <c r="V408" s="13">
        <v>1</v>
      </c>
      <c r="W408" s="13"/>
      <c r="X408" s="13">
        <v>2</v>
      </c>
      <c r="Y408" s="13"/>
      <c r="Z408" s="13">
        <v>1</v>
      </c>
      <c r="AA408" s="13"/>
      <c r="AB408" s="13">
        <v>1</v>
      </c>
      <c r="AC408" s="13"/>
      <c r="AD408" s="13"/>
      <c r="AE408" s="13"/>
      <c r="AF408" s="14">
        <v>170</v>
      </c>
      <c r="AG408" s="14">
        <f t="shared" si="26"/>
        <v>1360</v>
      </c>
      <c r="AH408" s="14">
        <v>55.25</v>
      </c>
      <c r="AI408" s="14">
        <f t="shared" si="24"/>
        <v>442</v>
      </c>
      <c r="AJ408" s="15">
        <f t="shared" si="27"/>
        <v>49.330357142857139</v>
      </c>
      <c r="AK408" s="15">
        <f t="shared" si="25"/>
        <v>394.64285714285711</v>
      </c>
    </row>
    <row r="409" spans="1:37" ht="99.95" customHeight="1" x14ac:dyDescent="0.35">
      <c r="A409" s="11"/>
      <c r="B409" s="11" t="s">
        <v>764</v>
      </c>
      <c r="C409" s="11" t="s">
        <v>765</v>
      </c>
      <c r="D409" s="12">
        <v>3</v>
      </c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>
        <v>1</v>
      </c>
      <c r="S409" s="13"/>
      <c r="T409" s="13"/>
      <c r="U409" s="13"/>
      <c r="V409" s="13">
        <v>1</v>
      </c>
      <c r="W409" s="13"/>
      <c r="X409" s="13">
        <v>1</v>
      </c>
      <c r="Y409" s="13"/>
      <c r="Z409" s="13"/>
      <c r="AA409" s="13"/>
      <c r="AB409" s="13"/>
      <c r="AC409" s="13"/>
      <c r="AD409" s="13"/>
      <c r="AE409" s="13"/>
      <c r="AF409" s="14">
        <v>179</v>
      </c>
      <c r="AG409" s="14">
        <f t="shared" si="26"/>
        <v>537</v>
      </c>
      <c r="AH409" s="14">
        <v>58.175000000000004</v>
      </c>
      <c r="AI409" s="14">
        <f t="shared" si="24"/>
        <v>174.52500000000001</v>
      </c>
      <c r="AJ409" s="15">
        <f t="shared" si="27"/>
        <v>51.941964285714285</v>
      </c>
      <c r="AK409" s="15">
        <f t="shared" si="25"/>
        <v>155.82589285714286</v>
      </c>
    </row>
    <row r="410" spans="1:37" ht="99.95" customHeight="1" x14ac:dyDescent="0.35">
      <c r="A410" s="11"/>
      <c r="B410" s="11" t="s">
        <v>766</v>
      </c>
      <c r="C410" s="11" t="s">
        <v>767</v>
      </c>
      <c r="D410" s="12">
        <v>12</v>
      </c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>
        <v>1</v>
      </c>
      <c r="Q410" s="13"/>
      <c r="R410" s="13">
        <v>4</v>
      </c>
      <c r="S410" s="13"/>
      <c r="T410" s="13">
        <v>3</v>
      </c>
      <c r="U410" s="13"/>
      <c r="V410" s="13">
        <v>1</v>
      </c>
      <c r="W410" s="13">
        <v>1</v>
      </c>
      <c r="X410" s="13"/>
      <c r="Y410" s="13">
        <v>1</v>
      </c>
      <c r="Z410" s="13"/>
      <c r="AA410" s="13"/>
      <c r="AB410" s="13">
        <v>1</v>
      </c>
      <c r="AC410" s="13"/>
      <c r="AD410" s="13"/>
      <c r="AE410" s="13"/>
      <c r="AF410" s="14">
        <v>179</v>
      </c>
      <c r="AG410" s="14">
        <f t="shared" si="26"/>
        <v>2148</v>
      </c>
      <c r="AH410" s="14">
        <v>58.175000000000004</v>
      </c>
      <c r="AI410" s="14">
        <f t="shared" si="24"/>
        <v>698.1</v>
      </c>
      <c r="AJ410" s="15">
        <f t="shared" si="27"/>
        <v>51.941964285714285</v>
      </c>
      <c r="AK410" s="15">
        <f t="shared" si="25"/>
        <v>623.30357142857144</v>
      </c>
    </row>
    <row r="411" spans="1:37" ht="99.95" customHeight="1" x14ac:dyDescent="0.35">
      <c r="A411" s="11"/>
      <c r="B411" s="11" t="s">
        <v>768</v>
      </c>
      <c r="C411" s="11" t="s">
        <v>769</v>
      </c>
      <c r="D411" s="12">
        <v>1</v>
      </c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>
        <v>1</v>
      </c>
      <c r="AE411" s="13"/>
      <c r="AF411" s="14">
        <v>179</v>
      </c>
      <c r="AG411" s="14">
        <f t="shared" si="26"/>
        <v>179</v>
      </c>
      <c r="AH411" s="14">
        <v>58.175000000000004</v>
      </c>
      <c r="AI411" s="14">
        <f t="shared" si="24"/>
        <v>58.175000000000004</v>
      </c>
      <c r="AJ411" s="15">
        <f t="shared" si="27"/>
        <v>51.941964285714285</v>
      </c>
      <c r="AK411" s="15">
        <f t="shared" si="25"/>
        <v>51.941964285714285</v>
      </c>
    </row>
    <row r="412" spans="1:37" ht="99.95" customHeight="1" x14ac:dyDescent="0.35">
      <c r="A412" s="11"/>
      <c r="B412" s="11" t="s">
        <v>770</v>
      </c>
      <c r="C412" s="11" t="s">
        <v>771</v>
      </c>
      <c r="D412" s="12">
        <v>2</v>
      </c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>
        <v>1</v>
      </c>
      <c r="Q412" s="13"/>
      <c r="R412" s="13">
        <v>1</v>
      </c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4">
        <v>179</v>
      </c>
      <c r="AG412" s="14">
        <f t="shared" si="26"/>
        <v>358</v>
      </c>
      <c r="AH412" s="14">
        <v>58.175000000000004</v>
      </c>
      <c r="AI412" s="14">
        <f t="shared" si="24"/>
        <v>116.35000000000001</v>
      </c>
      <c r="AJ412" s="15">
        <f t="shared" si="27"/>
        <v>51.941964285714285</v>
      </c>
      <c r="AK412" s="15">
        <f t="shared" si="25"/>
        <v>103.88392857142857</v>
      </c>
    </row>
    <row r="413" spans="1:37" ht="99.95" customHeight="1" x14ac:dyDescent="0.35">
      <c r="A413" s="11"/>
      <c r="B413" s="11" t="s">
        <v>772</v>
      </c>
      <c r="C413" s="11" t="s">
        <v>773</v>
      </c>
      <c r="D413" s="12">
        <v>1</v>
      </c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>
        <v>1</v>
      </c>
      <c r="Y413" s="13"/>
      <c r="Z413" s="13"/>
      <c r="AA413" s="13"/>
      <c r="AB413" s="13"/>
      <c r="AC413" s="13"/>
      <c r="AD413" s="13"/>
      <c r="AE413" s="13"/>
      <c r="AF413" s="14">
        <v>179</v>
      </c>
      <c r="AG413" s="14">
        <f t="shared" si="26"/>
        <v>179</v>
      </c>
      <c r="AH413" s="14">
        <v>58.175000000000004</v>
      </c>
      <c r="AI413" s="14">
        <f t="shared" si="24"/>
        <v>58.175000000000004</v>
      </c>
      <c r="AJ413" s="15">
        <f t="shared" si="27"/>
        <v>51.941964285714285</v>
      </c>
      <c r="AK413" s="15">
        <f t="shared" si="25"/>
        <v>51.941964285714285</v>
      </c>
    </row>
    <row r="414" spans="1:37" ht="99.95" customHeight="1" x14ac:dyDescent="0.35">
      <c r="A414" s="11"/>
      <c r="B414" s="11" t="s">
        <v>774</v>
      </c>
      <c r="C414" s="11" t="s">
        <v>775</v>
      </c>
      <c r="D414" s="12">
        <v>9</v>
      </c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>
        <v>1</v>
      </c>
      <c r="Q414" s="13"/>
      <c r="R414" s="13">
        <v>2</v>
      </c>
      <c r="S414" s="13"/>
      <c r="T414" s="13">
        <v>1</v>
      </c>
      <c r="U414" s="13"/>
      <c r="V414" s="13">
        <v>1</v>
      </c>
      <c r="W414" s="13"/>
      <c r="X414" s="13">
        <v>2</v>
      </c>
      <c r="Y414" s="13"/>
      <c r="Z414" s="13">
        <v>1</v>
      </c>
      <c r="AA414" s="13"/>
      <c r="AB414" s="13"/>
      <c r="AC414" s="13"/>
      <c r="AD414" s="13">
        <v>1</v>
      </c>
      <c r="AE414" s="13"/>
      <c r="AF414" s="14">
        <v>179</v>
      </c>
      <c r="AG414" s="14">
        <f t="shared" si="26"/>
        <v>1611</v>
      </c>
      <c r="AH414" s="14">
        <v>58.175000000000004</v>
      </c>
      <c r="AI414" s="14">
        <f t="shared" si="24"/>
        <v>523.57500000000005</v>
      </c>
      <c r="AJ414" s="15">
        <f t="shared" si="27"/>
        <v>51.941964285714285</v>
      </c>
      <c r="AK414" s="15">
        <f t="shared" si="25"/>
        <v>467.47767857142856</v>
      </c>
    </row>
    <row r="415" spans="1:37" ht="99.95" customHeight="1" x14ac:dyDescent="0.35">
      <c r="A415" s="11"/>
      <c r="B415" s="11" t="s">
        <v>776</v>
      </c>
      <c r="C415" s="11" t="s">
        <v>777</v>
      </c>
      <c r="D415" s="12">
        <v>3</v>
      </c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>
        <v>1</v>
      </c>
      <c r="S415" s="13"/>
      <c r="T415" s="13"/>
      <c r="U415" s="13"/>
      <c r="V415" s="13">
        <v>1</v>
      </c>
      <c r="W415" s="13"/>
      <c r="X415" s="13"/>
      <c r="Y415" s="13"/>
      <c r="Z415" s="13">
        <v>1</v>
      </c>
      <c r="AA415" s="13"/>
      <c r="AB415" s="13"/>
      <c r="AC415" s="13"/>
      <c r="AD415" s="13"/>
      <c r="AE415" s="13"/>
      <c r="AF415" s="14">
        <v>170</v>
      </c>
      <c r="AG415" s="14">
        <f t="shared" si="26"/>
        <v>510</v>
      </c>
      <c r="AH415" s="14">
        <v>55.25</v>
      </c>
      <c r="AI415" s="14">
        <f t="shared" si="24"/>
        <v>165.75</v>
      </c>
      <c r="AJ415" s="15">
        <f t="shared" si="27"/>
        <v>49.330357142857139</v>
      </c>
      <c r="AK415" s="15">
        <f t="shared" si="25"/>
        <v>147.99107142857142</v>
      </c>
    </row>
    <row r="416" spans="1:37" ht="99.95" customHeight="1" x14ac:dyDescent="0.35">
      <c r="A416" s="11"/>
      <c r="B416" s="11" t="s">
        <v>778</v>
      </c>
      <c r="C416" s="11" t="s">
        <v>779</v>
      </c>
      <c r="D416" s="12">
        <v>4</v>
      </c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>
        <v>2</v>
      </c>
      <c r="U416" s="13">
        <v>1</v>
      </c>
      <c r="V416" s="13"/>
      <c r="W416" s="13"/>
      <c r="X416" s="13">
        <v>1</v>
      </c>
      <c r="Y416" s="13"/>
      <c r="Z416" s="13"/>
      <c r="AA416" s="13"/>
      <c r="AB416" s="13"/>
      <c r="AC416" s="13"/>
      <c r="AD416" s="13"/>
      <c r="AE416" s="13"/>
      <c r="AF416" s="14">
        <v>199</v>
      </c>
      <c r="AG416" s="14">
        <f t="shared" si="26"/>
        <v>796</v>
      </c>
      <c r="AH416" s="14">
        <v>64.674999999999997</v>
      </c>
      <c r="AI416" s="14">
        <f t="shared" si="24"/>
        <v>258.7</v>
      </c>
      <c r="AJ416" s="15">
        <f t="shared" si="27"/>
        <v>57.745535714285708</v>
      </c>
      <c r="AK416" s="15">
        <f t="shared" si="25"/>
        <v>230.98214285714283</v>
      </c>
    </row>
    <row r="417" spans="1:37" ht="99.95" customHeight="1" x14ac:dyDescent="0.35">
      <c r="A417" s="11"/>
      <c r="B417" s="11" t="s">
        <v>780</v>
      </c>
      <c r="C417" s="11" t="s">
        <v>781</v>
      </c>
      <c r="D417" s="12">
        <v>4</v>
      </c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>
        <v>2</v>
      </c>
      <c r="U417" s="13"/>
      <c r="V417" s="13"/>
      <c r="W417" s="13"/>
      <c r="X417" s="13"/>
      <c r="Y417" s="13">
        <v>1</v>
      </c>
      <c r="Z417" s="13"/>
      <c r="AA417" s="13"/>
      <c r="AB417" s="13"/>
      <c r="AC417" s="13"/>
      <c r="AD417" s="13">
        <v>1</v>
      </c>
      <c r="AE417" s="13"/>
      <c r="AF417" s="14">
        <v>170</v>
      </c>
      <c r="AG417" s="14">
        <f t="shared" si="26"/>
        <v>680</v>
      </c>
      <c r="AH417" s="14">
        <v>55.25</v>
      </c>
      <c r="AI417" s="14">
        <f t="shared" si="24"/>
        <v>221</v>
      </c>
      <c r="AJ417" s="15">
        <f t="shared" si="27"/>
        <v>49.330357142857139</v>
      </c>
      <c r="AK417" s="15">
        <f t="shared" si="25"/>
        <v>197.32142857142856</v>
      </c>
    </row>
    <row r="418" spans="1:37" ht="99.95" customHeight="1" x14ac:dyDescent="0.35">
      <c r="A418" s="11"/>
      <c r="B418" s="11" t="s">
        <v>782</v>
      </c>
      <c r="C418" s="11" t="s">
        <v>783</v>
      </c>
      <c r="D418" s="12">
        <v>5</v>
      </c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>
        <v>3</v>
      </c>
      <c r="Q418" s="13"/>
      <c r="R418" s="13"/>
      <c r="S418" s="13"/>
      <c r="T418" s="13"/>
      <c r="U418" s="13">
        <v>1</v>
      </c>
      <c r="V418" s="13"/>
      <c r="W418" s="13">
        <v>1</v>
      </c>
      <c r="X418" s="13"/>
      <c r="Y418" s="13"/>
      <c r="Z418" s="13"/>
      <c r="AA418" s="13"/>
      <c r="AB418" s="13"/>
      <c r="AC418" s="13"/>
      <c r="AD418" s="13"/>
      <c r="AE418" s="13"/>
      <c r="AF418" s="14">
        <v>170</v>
      </c>
      <c r="AG418" s="14">
        <f t="shared" si="26"/>
        <v>850</v>
      </c>
      <c r="AH418" s="14">
        <v>55.25</v>
      </c>
      <c r="AI418" s="14">
        <f t="shared" si="24"/>
        <v>276.25</v>
      </c>
      <c r="AJ418" s="15">
        <f t="shared" si="27"/>
        <v>49.330357142857139</v>
      </c>
      <c r="AK418" s="15">
        <f t="shared" si="25"/>
        <v>246.65178571428569</v>
      </c>
    </row>
    <row r="419" spans="1:37" ht="99.95" customHeight="1" x14ac:dyDescent="0.35">
      <c r="A419" s="11"/>
      <c r="B419" s="11" t="s">
        <v>784</v>
      </c>
      <c r="C419" s="11" t="s">
        <v>785</v>
      </c>
      <c r="D419" s="12">
        <v>8</v>
      </c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>
        <v>1</v>
      </c>
      <c r="Q419" s="13"/>
      <c r="R419" s="13">
        <v>1</v>
      </c>
      <c r="S419" s="13"/>
      <c r="T419" s="13">
        <v>1</v>
      </c>
      <c r="U419" s="13"/>
      <c r="V419" s="13"/>
      <c r="W419" s="13"/>
      <c r="X419" s="13">
        <v>3</v>
      </c>
      <c r="Y419" s="13"/>
      <c r="Z419" s="13">
        <v>1</v>
      </c>
      <c r="AA419" s="13"/>
      <c r="AB419" s="13">
        <v>1</v>
      </c>
      <c r="AC419" s="13"/>
      <c r="AD419" s="13"/>
      <c r="AE419" s="13"/>
      <c r="AF419" s="14">
        <v>159</v>
      </c>
      <c r="AG419" s="14">
        <f t="shared" si="26"/>
        <v>1272</v>
      </c>
      <c r="AH419" s="14">
        <v>51.675000000000004</v>
      </c>
      <c r="AI419" s="14">
        <f t="shared" si="24"/>
        <v>413.40000000000003</v>
      </c>
      <c r="AJ419" s="15">
        <f t="shared" si="27"/>
        <v>46.138392857142854</v>
      </c>
      <c r="AK419" s="15">
        <f t="shared" si="25"/>
        <v>369.10714285714283</v>
      </c>
    </row>
    <row r="420" spans="1:37" ht="99.95" customHeight="1" x14ac:dyDescent="0.35">
      <c r="A420" s="11"/>
      <c r="B420" s="11" t="s">
        <v>786</v>
      </c>
      <c r="C420" s="11" t="s">
        <v>787</v>
      </c>
      <c r="D420" s="12">
        <v>6</v>
      </c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>
        <v>1</v>
      </c>
      <c r="S420" s="13"/>
      <c r="T420" s="13">
        <v>1</v>
      </c>
      <c r="U420" s="13">
        <v>1</v>
      </c>
      <c r="V420" s="13"/>
      <c r="W420" s="13"/>
      <c r="X420" s="13">
        <v>1</v>
      </c>
      <c r="Y420" s="13">
        <v>1</v>
      </c>
      <c r="Z420" s="13">
        <v>1</v>
      </c>
      <c r="AA420" s="13"/>
      <c r="AB420" s="13"/>
      <c r="AC420" s="13"/>
      <c r="AD420" s="13"/>
      <c r="AE420" s="13"/>
      <c r="AF420" s="14">
        <v>139</v>
      </c>
      <c r="AG420" s="14">
        <f t="shared" si="26"/>
        <v>834</v>
      </c>
      <c r="AH420" s="14">
        <v>45.175000000000004</v>
      </c>
      <c r="AI420" s="14">
        <f t="shared" si="24"/>
        <v>271.05</v>
      </c>
      <c r="AJ420" s="15">
        <f t="shared" si="27"/>
        <v>40.334821428571431</v>
      </c>
      <c r="AK420" s="15">
        <f t="shared" si="25"/>
        <v>242.00892857142858</v>
      </c>
    </row>
    <row r="421" spans="1:37" ht="99.95" customHeight="1" x14ac:dyDescent="0.35">
      <c r="A421" s="11"/>
      <c r="B421" s="11" t="s">
        <v>788</v>
      </c>
      <c r="C421" s="11" t="s">
        <v>789</v>
      </c>
      <c r="D421" s="12">
        <v>5</v>
      </c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>
        <v>1</v>
      </c>
      <c r="Q421" s="13"/>
      <c r="R421" s="13">
        <v>1</v>
      </c>
      <c r="S421" s="13">
        <v>1</v>
      </c>
      <c r="T421" s="13">
        <v>1</v>
      </c>
      <c r="U421" s="13"/>
      <c r="V421" s="13"/>
      <c r="W421" s="13"/>
      <c r="X421" s="13"/>
      <c r="Y421" s="13"/>
      <c r="Z421" s="13">
        <v>1</v>
      </c>
      <c r="AA421" s="13"/>
      <c r="AB421" s="13"/>
      <c r="AC421" s="13"/>
      <c r="AD421" s="13"/>
      <c r="AE421" s="13"/>
      <c r="AF421" s="14">
        <v>139</v>
      </c>
      <c r="AG421" s="14">
        <f t="shared" si="26"/>
        <v>695</v>
      </c>
      <c r="AH421" s="14">
        <v>45.175000000000004</v>
      </c>
      <c r="AI421" s="14">
        <f t="shared" si="24"/>
        <v>225.87500000000003</v>
      </c>
      <c r="AJ421" s="15">
        <f t="shared" si="27"/>
        <v>40.334821428571431</v>
      </c>
      <c r="AK421" s="15">
        <f t="shared" si="25"/>
        <v>201.67410714285717</v>
      </c>
    </row>
    <row r="422" spans="1:37" ht="99.95" customHeight="1" x14ac:dyDescent="0.35">
      <c r="A422" s="11"/>
      <c r="B422" s="11" t="s">
        <v>790</v>
      </c>
      <c r="C422" s="11" t="s">
        <v>771</v>
      </c>
      <c r="D422" s="12">
        <v>7</v>
      </c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>
        <v>1</v>
      </c>
      <c r="S422" s="13"/>
      <c r="T422" s="13">
        <v>2</v>
      </c>
      <c r="U422" s="13"/>
      <c r="V422" s="13"/>
      <c r="W422" s="13"/>
      <c r="X422" s="13">
        <v>1</v>
      </c>
      <c r="Y422" s="13"/>
      <c r="Z422" s="13">
        <v>2</v>
      </c>
      <c r="AA422" s="13"/>
      <c r="AB422" s="13">
        <v>1</v>
      </c>
      <c r="AC422" s="13"/>
      <c r="AD422" s="13"/>
      <c r="AE422" s="13"/>
      <c r="AF422" s="14">
        <v>139</v>
      </c>
      <c r="AG422" s="14">
        <f t="shared" si="26"/>
        <v>973</v>
      </c>
      <c r="AH422" s="14">
        <v>45.175000000000004</v>
      </c>
      <c r="AI422" s="14">
        <f t="shared" si="24"/>
        <v>316.22500000000002</v>
      </c>
      <c r="AJ422" s="15">
        <f t="shared" si="27"/>
        <v>40.334821428571431</v>
      </c>
      <c r="AK422" s="15">
        <f t="shared" si="25"/>
        <v>282.34375</v>
      </c>
    </row>
    <row r="423" spans="1:37" ht="99.95" customHeight="1" x14ac:dyDescent="0.35">
      <c r="A423" s="11"/>
      <c r="B423" s="11" t="s">
        <v>791</v>
      </c>
      <c r="C423" s="11" t="s">
        <v>792</v>
      </c>
      <c r="D423" s="12">
        <v>3</v>
      </c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>
        <v>1</v>
      </c>
      <c r="Q423" s="13"/>
      <c r="R423" s="13">
        <v>2</v>
      </c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F423" s="14">
        <v>139</v>
      </c>
      <c r="AG423" s="14">
        <f t="shared" si="26"/>
        <v>417</v>
      </c>
      <c r="AH423" s="14">
        <v>45.175000000000004</v>
      </c>
      <c r="AI423" s="14">
        <f t="shared" si="24"/>
        <v>135.52500000000001</v>
      </c>
      <c r="AJ423" s="15">
        <f t="shared" si="27"/>
        <v>40.334821428571431</v>
      </c>
      <c r="AK423" s="15">
        <f t="shared" si="25"/>
        <v>121.00446428571429</v>
      </c>
    </row>
    <row r="424" spans="1:37" ht="99.95" customHeight="1" x14ac:dyDescent="0.35">
      <c r="A424" s="11"/>
      <c r="B424" s="11" t="s">
        <v>793</v>
      </c>
      <c r="C424" s="11" t="s">
        <v>794</v>
      </c>
      <c r="D424" s="12">
        <v>15</v>
      </c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>
        <v>2</v>
      </c>
      <c r="U424" s="13"/>
      <c r="V424" s="13">
        <v>4</v>
      </c>
      <c r="W424" s="13"/>
      <c r="X424" s="13">
        <v>4</v>
      </c>
      <c r="Y424" s="13"/>
      <c r="Z424" s="13">
        <v>2</v>
      </c>
      <c r="AA424" s="13"/>
      <c r="AB424" s="13">
        <v>1</v>
      </c>
      <c r="AC424" s="13"/>
      <c r="AD424" s="13">
        <v>2</v>
      </c>
      <c r="AE424" s="13"/>
      <c r="AF424" s="14">
        <v>130</v>
      </c>
      <c r="AG424" s="14">
        <f t="shared" si="26"/>
        <v>1950</v>
      </c>
      <c r="AH424" s="14">
        <v>42.25</v>
      </c>
      <c r="AI424" s="14">
        <f t="shared" si="24"/>
        <v>633.75</v>
      </c>
      <c r="AJ424" s="15">
        <f t="shared" si="27"/>
        <v>37.723214285714285</v>
      </c>
      <c r="AK424" s="15">
        <f t="shared" si="25"/>
        <v>565.84821428571422</v>
      </c>
    </row>
    <row r="425" spans="1:37" ht="99.95" customHeight="1" x14ac:dyDescent="0.35">
      <c r="A425" s="11"/>
      <c r="B425" s="11" t="s">
        <v>795</v>
      </c>
      <c r="C425" s="11" t="s">
        <v>796</v>
      </c>
      <c r="D425" s="12">
        <v>4</v>
      </c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>
        <v>3</v>
      </c>
      <c r="S425" s="13"/>
      <c r="T425" s="13"/>
      <c r="U425" s="13"/>
      <c r="V425" s="13">
        <v>1</v>
      </c>
      <c r="W425" s="13"/>
      <c r="X425" s="13"/>
      <c r="Y425" s="13"/>
      <c r="Z425" s="13"/>
      <c r="AA425" s="13"/>
      <c r="AB425" s="13"/>
      <c r="AC425" s="13"/>
      <c r="AD425" s="13"/>
      <c r="AE425" s="13"/>
      <c r="AF425" s="14">
        <v>130</v>
      </c>
      <c r="AG425" s="14">
        <f t="shared" si="26"/>
        <v>520</v>
      </c>
      <c r="AH425" s="14">
        <v>42.25</v>
      </c>
      <c r="AI425" s="14">
        <f t="shared" si="24"/>
        <v>169</v>
      </c>
      <c r="AJ425" s="15">
        <f t="shared" si="27"/>
        <v>37.723214285714285</v>
      </c>
      <c r="AK425" s="15">
        <f t="shared" si="25"/>
        <v>150.89285714285714</v>
      </c>
    </row>
    <row r="426" spans="1:37" ht="99.95" customHeight="1" x14ac:dyDescent="0.35">
      <c r="A426" s="11"/>
      <c r="B426" s="11" t="s">
        <v>797</v>
      </c>
      <c r="C426" s="11" t="s">
        <v>798</v>
      </c>
      <c r="D426" s="12">
        <v>1</v>
      </c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>
        <v>1</v>
      </c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4">
        <v>130</v>
      </c>
      <c r="AG426" s="14">
        <f t="shared" si="26"/>
        <v>130</v>
      </c>
      <c r="AH426" s="14">
        <v>42.25</v>
      </c>
      <c r="AI426" s="14">
        <f t="shared" si="24"/>
        <v>42.25</v>
      </c>
      <c r="AJ426" s="15">
        <f t="shared" si="27"/>
        <v>37.723214285714285</v>
      </c>
      <c r="AK426" s="15">
        <f t="shared" si="25"/>
        <v>37.723214285714285</v>
      </c>
    </row>
    <row r="427" spans="1:37" ht="99.95" customHeight="1" x14ac:dyDescent="0.35">
      <c r="A427" s="11"/>
      <c r="B427" s="11" t="s">
        <v>799</v>
      </c>
      <c r="C427" s="11" t="s">
        <v>800</v>
      </c>
      <c r="D427" s="12">
        <v>1</v>
      </c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>
        <v>1</v>
      </c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F427" s="14">
        <v>130</v>
      </c>
      <c r="AG427" s="14">
        <f t="shared" si="26"/>
        <v>130</v>
      </c>
      <c r="AH427" s="14">
        <v>42.25</v>
      </c>
      <c r="AI427" s="14">
        <f t="shared" si="24"/>
        <v>42.25</v>
      </c>
      <c r="AJ427" s="15">
        <f t="shared" si="27"/>
        <v>37.723214285714285</v>
      </c>
      <c r="AK427" s="15">
        <f t="shared" si="25"/>
        <v>37.723214285714285</v>
      </c>
    </row>
    <row r="428" spans="1:37" ht="99.95" customHeight="1" x14ac:dyDescent="0.35">
      <c r="A428" s="11"/>
      <c r="B428" s="11" t="s">
        <v>801</v>
      </c>
      <c r="C428" s="11" t="s">
        <v>802</v>
      </c>
      <c r="D428" s="12">
        <v>12</v>
      </c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>
        <v>2</v>
      </c>
      <c r="S428" s="13"/>
      <c r="T428" s="13">
        <v>3</v>
      </c>
      <c r="U428" s="13"/>
      <c r="V428" s="13">
        <v>1</v>
      </c>
      <c r="W428" s="13"/>
      <c r="X428" s="13">
        <v>1</v>
      </c>
      <c r="Y428" s="13">
        <v>1</v>
      </c>
      <c r="Z428" s="13">
        <v>3</v>
      </c>
      <c r="AA428" s="13"/>
      <c r="AB428" s="13">
        <v>1</v>
      </c>
      <c r="AC428" s="13"/>
      <c r="AD428" s="13"/>
      <c r="AE428" s="13"/>
      <c r="AF428" s="14">
        <v>130</v>
      </c>
      <c r="AG428" s="14">
        <f t="shared" si="26"/>
        <v>1560</v>
      </c>
      <c r="AH428" s="14">
        <v>42.25</v>
      </c>
      <c r="AI428" s="14">
        <f t="shared" si="24"/>
        <v>507</v>
      </c>
      <c r="AJ428" s="15">
        <f t="shared" si="27"/>
        <v>37.723214285714285</v>
      </c>
      <c r="AK428" s="15">
        <f t="shared" si="25"/>
        <v>452.67857142857144</v>
      </c>
    </row>
    <row r="429" spans="1:37" ht="99.95" customHeight="1" x14ac:dyDescent="0.35">
      <c r="A429" s="11"/>
      <c r="B429" s="11" t="s">
        <v>803</v>
      </c>
      <c r="C429" s="11" t="s">
        <v>787</v>
      </c>
      <c r="D429" s="12">
        <v>4</v>
      </c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>
        <v>1</v>
      </c>
      <c r="Q429" s="13"/>
      <c r="R429" s="13">
        <v>1</v>
      </c>
      <c r="S429" s="13"/>
      <c r="T429" s="13"/>
      <c r="U429" s="13"/>
      <c r="V429" s="13"/>
      <c r="W429" s="13">
        <v>1</v>
      </c>
      <c r="X429" s="13"/>
      <c r="Y429" s="13">
        <v>1</v>
      </c>
      <c r="Z429" s="13"/>
      <c r="AA429" s="13"/>
      <c r="AB429" s="13"/>
      <c r="AC429" s="13"/>
      <c r="AD429" s="13"/>
      <c r="AE429" s="13"/>
      <c r="AF429" s="14">
        <v>159</v>
      </c>
      <c r="AG429" s="14">
        <f t="shared" si="26"/>
        <v>636</v>
      </c>
      <c r="AH429" s="14">
        <v>51.675000000000004</v>
      </c>
      <c r="AI429" s="14">
        <f t="shared" si="24"/>
        <v>206.70000000000002</v>
      </c>
      <c r="AJ429" s="15">
        <f t="shared" si="27"/>
        <v>46.138392857142854</v>
      </c>
      <c r="AK429" s="15">
        <f t="shared" si="25"/>
        <v>184.55357142857142</v>
      </c>
    </row>
    <row r="430" spans="1:37" ht="99.95" customHeight="1" x14ac:dyDescent="0.35">
      <c r="A430" s="11"/>
      <c r="B430" s="11" t="s">
        <v>804</v>
      </c>
      <c r="C430" s="11" t="s">
        <v>433</v>
      </c>
      <c r="D430" s="12">
        <v>12</v>
      </c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>
        <v>1</v>
      </c>
      <c r="Q430" s="13"/>
      <c r="R430" s="13"/>
      <c r="S430" s="13"/>
      <c r="T430" s="13">
        <v>4</v>
      </c>
      <c r="U430" s="13">
        <v>1</v>
      </c>
      <c r="V430" s="13"/>
      <c r="W430" s="13"/>
      <c r="X430" s="13">
        <v>2</v>
      </c>
      <c r="Y430" s="13"/>
      <c r="Z430" s="13">
        <v>3</v>
      </c>
      <c r="AA430" s="13"/>
      <c r="AB430" s="13">
        <v>1</v>
      </c>
      <c r="AC430" s="13"/>
      <c r="AD430" s="13"/>
      <c r="AE430" s="13"/>
      <c r="AF430" s="14">
        <v>159</v>
      </c>
      <c r="AG430" s="14">
        <f t="shared" si="26"/>
        <v>1908</v>
      </c>
      <c r="AH430" s="14">
        <v>51.675000000000004</v>
      </c>
      <c r="AI430" s="14">
        <f t="shared" si="24"/>
        <v>620.1</v>
      </c>
      <c r="AJ430" s="15">
        <f t="shared" si="27"/>
        <v>46.138392857142854</v>
      </c>
      <c r="AK430" s="15">
        <f t="shared" si="25"/>
        <v>553.66071428571422</v>
      </c>
    </row>
    <row r="431" spans="1:37" ht="99.95" customHeight="1" x14ac:dyDescent="0.35">
      <c r="A431" s="11"/>
      <c r="B431" s="11" t="s">
        <v>805</v>
      </c>
      <c r="C431" s="11" t="s">
        <v>806</v>
      </c>
      <c r="D431" s="12">
        <v>26</v>
      </c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>
        <v>4</v>
      </c>
      <c r="U431" s="13">
        <v>1</v>
      </c>
      <c r="V431" s="13">
        <v>3</v>
      </c>
      <c r="W431" s="13">
        <v>3</v>
      </c>
      <c r="X431" s="13">
        <v>4</v>
      </c>
      <c r="Y431" s="13">
        <v>3</v>
      </c>
      <c r="Z431" s="13">
        <v>3</v>
      </c>
      <c r="AA431" s="13">
        <v>1</v>
      </c>
      <c r="AB431" s="13">
        <v>3</v>
      </c>
      <c r="AC431" s="13"/>
      <c r="AD431" s="13">
        <v>1</v>
      </c>
      <c r="AE431" s="13"/>
      <c r="AF431" s="14">
        <v>190</v>
      </c>
      <c r="AG431" s="14">
        <f t="shared" si="26"/>
        <v>4940</v>
      </c>
      <c r="AH431" s="14">
        <v>61.75</v>
      </c>
      <c r="AI431" s="14">
        <f t="shared" si="24"/>
        <v>1605.5</v>
      </c>
      <c r="AJ431" s="15">
        <f t="shared" si="27"/>
        <v>55.133928571428569</v>
      </c>
      <c r="AK431" s="15">
        <f t="shared" si="25"/>
        <v>1433.4821428571429</v>
      </c>
    </row>
    <row r="432" spans="1:37" ht="99.95" customHeight="1" x14ac:dyDescent="0.35">
      <c r="A432" s="11"/>
      <c r="B432" s="11" t="s">
        <v>807</v>
      </c>
      <c r="C432" s="11" t="s">
        <v>808</v>
      </c>
      <c r="D432" s="12">
        <v>27</v>
      </c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>
        <v>1</v>
      </c>
      <c r="S432" s="13"/>
      <c r="T432" s="13">
        <v>3</v>
      </c>
      <c r="U432" s="13">
        <v>2</v>
      </c>
      <c r="V432" s="13">
        <v>4</v>
      </c>
      <c r="W432" s="13">
        <v>3</v>
      </c>
      <c r="X432" s="13">
        <v>3</v>
      </c>
      <c r="Y432" s="13">
        <v>3</v>
      </c>
      <c r="Z432" s="13">
        <v>3</v>
      </c>
      <c r="AA432" s="13">
        <v>1</v>
      </c>
      <c r="AB432" s="13">
        <v>3</v>
      </c>
      <c r="AC432" s="13"/>
      <c r="AD432" s="13">
        <v>1</v>
      </c>
      <c r="AE432" s="13"/>
      <c r="AF432" s="14">
        <v>190</v>
      </c>
      <c r="AG432" s="14">
        <f t="shared" si="26"/>
        <v>5130</v>
      </c>
      <c r="AH432" s="14">
        <v>61.75</v>
      </c>
      <c r="AI432" s="14">
        <f t="shared" si="24"/>
        <v>1667.25</v>
      </c>
      <c r="AJ432" s="15">
        <f t="shared" si="27"/>
        <v>55.133928571428569</v>
      </c>
      <c r="AK432" s="15">
        <f t="shared" si="25"/>
        <v>1488.6160714285713</v>
      </c>
    </row>
    <row r="433" spans="1:37" ht="99.95" customHeight="1" x14ac:dyDescent="0.35">
      <c r="A433" s="11"/>
      <c r="B433" s="11" t="s">
        <v>809</v>
      </c>
      <c r="C433" s="11" t="s">
        <v>810</v>
      </c>
      <c r="D433" s="12">
        <v>19</v>
      </c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>
        <v>3</v>
      </c>
      <c r="U433" s="13"/>
      <c r="V433" s="13">
        <v>2</v>
      </c>
      <c r="W433" s="13">
        <v>1</v>
      </c>
      <c r="X433" s="13">
        <v>3</v>
      </c>
      <c r="Y433" s="13">
        <v>2</v>
      </c>
      <c r="Z433" s="13">
        <v>2</v>
      </c>
      <c r="AA433" s="13">
        <v>2</v>
      </c>
      <c r="AB433" s="13">
        <v>2</v>
      </c>
      <c r="AC433" s="13"/>
      <c r="AD433" s="13">
        <v>2</v>
      </c>
      <c r="AE433" s="13"/>
      <c r="AF433" s="14">
        <v>190</v>
      </c>
      <c r="AG433" s="14">
        <f t="shared" si="26"/>
        <v>3610</v>
      </c>
      <c r="AH433" s="14">
        <v>61.75</v>
      </c>
      <c r="AI433" s="14">
        <f t="shared" si="24"/>
        <v>1173.25</v>
      </c>
      <c r="AJ433" s="15">
        <f t="shared" si="27"/>
        <v>55.133928571428569</v>
      </c>
      <c r="AK433" s="15">
        <f t="shared" si="25"/>
        <v>1047.5446428571429</v>
      </c>
    </row>
    <row r="434" spans="1:37" ht="99.95" customHeight="1" x14ac:dyDescent="0.35">
      <c r="A434" s="11"/>
      <c r="B434" s="11" t="s">
        <v>811</v>
      </c>
      <c r="C434" s="11" t="s">
        <v>812</v>
      </c>
      <c r="D434" s="12">
        <v>7</v>
      </c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>
        <v>1</v>
      </c>
      <c r="Q434" s="13"/>
      <c r="R434" s="13">
        <v>2</v>
      </c>
      <c r="S434" s="13"/>
      <c r="T434" s="13">
        <v>1</v>
      </c>
      <c r="U434" s="13">
        <v>1</v>
      </c>
      <c r="V434" s="13"/>
      <c r="W434" s="13"/>
      <c r="X434" s="13"/>
      <c r="Y434" s="13"/>
      <c r="Z434" s="13"/>
      <c r="AA434" s="13"/>
      <c r="AB434" s="13">
        <v>1</v>
      </c>
      <c r="AC434" s="13"/>
      <c r="AD434" s="13">
        <v>1</v>
      </c>
      <c r="AE434" s="13"/>
      <c r="AF434" s="14">
        <v>170</v>
      </c>
      <c r="AG434" s="14">
        <f t="shared" si="26"/>
        <v>1190</v>
      </c>
      <c r="AH434" s="14">
        <v>55.25</v>
      </c>
      <c r="AI434" s="14">
        <f t="shared" si="24"/>
        <v>386.75</v>
      </c>
      <c r="AJ434" s="15">
        <f t="shared" si="27"/>
        <v>49.330357142857139</v>
      </c>
      <c r="AK434" s="15">
        <f t="shared" si="25"/>
        <v>345.3125</v>
      </c>
    </row>
    <row r="435" spans="1:37" ht="99.95" customHeight="1" x14ac:dyDescent="0.35">
      <c r="A435" s="11"/>
      <c r="B435" s="11" t="s">
        <v>813</v>
      </c>
      <c r="C435" s="11" t="s">
        <v>814</v>
      </c>
      <c r="D435" s="12">
        <v>5</v>
      </c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>
        <v>1</v>
      </c>
      <c r="S435" s="13"/>
      <c r="T435" s="13"/>
      <c r="U435" s="13"/>
      <c r="V435" s="13">
        <v>2</v>
      </c>
      <c r="W435" s="13"/>
      <c r="X435" s="13">
        <v>2</v>
      </c>
      <c r="Y435" s="13"/>
      <c r="Z435" s="13"/>
      <c r="AA435" s="13"/>
      <c r="AB435" s="13"/>
      <c r="AC435" s="13"/>
      <c r="AD435" s="13"/>
      <c r="AE435" s="13"/>
      <c r="AF435" s="14">
        <v>170</v>
      </c>
      <c r="AG435" s="14">
        <f t="shared" si="26"/>
        <v>850</v>
      </c>
      <c r="AH435" s="14">
        <v>55.25</v>
      </c>
      <c r="AI435" s="14">
        <f t="shared" si="24"/>
        <v>276.25</v>
      </c>
      <c r="AJ435" s="15">
        <f t="shared" si="27"/>
        <v>49.330357142857139</v>
      </c>
      <c r="AK435" s="15">
        <f t="shared" si="25"/>
        <v>246.65178571428569</v>
      </c>
    </row>
    <row r="436" spans="1:37" ht="99.95" customHeight="1" x14ac:dyDescent="0.35">
      <c r="A436" s="11"/>
      <c r="B436" s="11" t="s">
        <v>815</v>
      </c>
      <c r="C436" s="11" t="s">
        <v>816</v>
      </c>
      <c r="D436" s="12">
        <v>13</v>
      </c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>
        <v>2</v>
      </c>
      <c r="U436" s="13"/>
      <c r="V436" s="13">
        <v>2</v>
      </c>
      <c r="W436" s="13">
        <v>2</v>
      </c>
      <c r="X436" s="13">
        <v>2</v>
      </c>
      <c r="Y436" s="13">
        <v>1</v>
      </c>
      <c r="Z436" s="13">
        <v>1</v>
      </c>
      <c r="AA436" s="13"/>
      <c r="AB436" s="13">
        <v>2</v>
      </c>
      <c r="AC436" s="13"/>
      <c r="AD436" s="13">
        <v>1</v>
      </c>
      <c r="AE436" s="13"/>
      <c r="AF436" s="14">
        <v>170</v>
      </c>
      <c r="AG436" s="14">
        <f t="shared" si="26"/>
        <v>2210</v>
      </c>
      <c r="AH436" s="14">
        <v>55.25</v>
      </c>
      <c r="AI436" s="14">
        <f t="shared" si="24"/>
        <v>718.25</v>
      </c>
      <c r="AJ436" s="15">
        <f t="shared" si="27"/>
        <v>49.330357142857139</v>
      </c>
      <c r="AK436" s="15">
        <f t="shared" si="25"/>
        <v>641.29464285714278</v>
      </c>
    </row>
    <row r="437" spans="1:37" ht="99.95" customHeight="1" x14ac:dyDescent="0.35">
      <c r="A437" s="11"/>
      <c r="B437" s="11" t="s">
        <v>817</v>
      </c>
      <c r="C437" s="11" t="s">
        <v>818</v>
      </c>
      <c r="D437" s="12">
        <v>6</v>
      </c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>
        <v>1</v>
      </c>
      <c r="Q437" s="13"/>
      <c r="R437" s="13">
        <v>1</v>
      </c>
      <c r="S437" s="13"/>
      <c r="T437" s="13"/>
      <c r="U437" s="13"/>
      <c r="V437" s="13">
        <v>2</v>
      </c>
      <c r="W437" s="13"/>
      <c r="X437" s="13">
        <v>1</v>
      </c>
      <c r="Y437" s="13">
        <v>1</v>
      </c>
      <c r="Z437" s="13"/>
      <c r="AA437" s="13"/>
      <c r="AB437" s="13"/>
      <c r="AC437" s="13"/>
      <c r="AD437" s="13"/>
      <c r="AE437" s="13"/>
      <c r="AF437" s="14">
        <v>170</v>
      </c>
      <c r="AG437" s="14">
        <f t="shared" si="26"/>
        <v>1020</v>
      </c>
      <c r="AH437" s="14">
        <v>55.25</v>
      </c>
      <c r="AI437" s="14">
        <f t="shared" si="24"/>
        <v>331.5</v>
      </c>
      <c r="AJ437" s="15">
        <f t="shared" si="27"/>
        <v>49.330357142857139</v>
      </c>
      <c r="AK437" s="15">
        <f t="shared" si="25"/>
        <v>295.98214285714283</v>
      </c>
    </row>
    <row r="438" spans="1:37" ht="99.95" customHeight="1" x14ac:dyDescent="0.35">
      <c r="A438" s="11"/>
      <c r="B438" s="11" t="s">
        <v>819</v>
      </c>
      <c r="C438" s="11" t="s">
        <v>818</v>
      </c>
      <c r="D438" s="12">
        <v>16</v>
      </c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>
        <v>2</v>
      </c>
      <c r="U438" s="13">
        <v>3</v>
      </c>
      <c r="V438" s="13">
        <v>3</v>
      </c>
      <c r="W438" s="13">
        <v>2</v>
      </c>
      <c r="X438" s="13">
        <v>3</v>
      </c>
      <c r="Y438" s="13">
        <v>1</v>
      </c>
      <c r="Z438" s="13">
        <v>1</v>
      </c>
      <c r="AA438" s="13"/>
      <c r="AB438" s="13">
        <v>1</v>
      </c>
      <c r="AC438" s="13"/>
      <c r="AD438" s="13"/>
      <c r="AE438" s="13"/>
      <c r="AF438" s="14">
        <v>170</v>
      </c>
      <c r="AG438" s="14">
        <f t="shared" si="26"/>
        <v>2720</v>
      </c>
      <c r="AH438" s="14">
        <v>55.25</v>
      </c>
      <c r="AI438" s="14">
        <f t="shared" si="24"/>
        <v>884</v>
      </c>
      <c r="AJ438" s="15">
        <f t="shared" si="27"/>
        <v>49.330357142857139</v>
      </c>
      <c r="AK438" s="15">
        <f t="shared" si="25"/>
        <v>789.28571428571422</v>
      </c>
    </row>
    <row r="439" spans="1:37" ht="99.95" customHeight="1" x14ac:dyDescent="0.35">
      <c r="A439" s="11"/>
      <c r="B439" s="11" t="s">
        <v>820</v>
      </c>
      <c r="C439" s="11" t="s">
        <v>77</v>
      </c>
      <c r="D439" s="12">
        <v>145</v>
      </c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>
        <v>6</v>
      </c>
      <c r="Q439" s="13">
        <v>1</v>
      </c>
      <c r="R439" s="13">
        <v>10</v>
      </c>
      <c r="S439" s="13">
        <v>1</v>
      </c>
      <c r="T439" s="13">
        <v>20</v>
      </c>
      <c r="U439" s="13">
        <v>5</v>
      </c>
      <c r="V439" s="13">
        <v>32</v>
      </c>
      <c r="W439" s="13">
        <v>5</v>
      </c>
      <c r="X439" s="13">
        <v>31</v>
      </c>
      <c r="Y439" s="13">
        <v>2</v>
      </c>
      <c r="Z439" s="13">
        <v>20</v>
      </c>
      <c r="AA439" s="13">
        <v>1</v>
      </c>
      <c r="AB439" s="13">
        <v>9</v>
      </c>
      <c r="AC439" s="13"/>
      <c r="AD439" s="13">
        <v>2</v>
      </c>
      <c r="AE439" s="13"/>
      <c r="AF439" s="14">
        <v>130</v>
      </c>
      <c r="AG439" s="14">
        <f t="shared" si="26"/>
        <v>18850</v>
      </c>
      <c r="AH439" s="14">
        <v>42.25</v>
      </c>
      <c r="AI439" s="14">
        <f t="shared" si="24"/>
        <v>6126.25</v>
      </c>
      <c r="AJ439" s="15">
        <f t="shared" si="27"/>
        <v>37.723214285714285</v>
      </c>
      <c r="AK439" s="15">
        <f t="shared" si="25"/>
        <v>5469.8660714285716</v>
      </c>
    </row>
    <row r="440" spans="1:37" ht="99.95" customHeight="1" x14ac:dyDescent="0.35">
      <c r="A440" s="11"/>
      <c r="B440" s="11" t="s">
        <v>821</v>
      </c>
      <c r="C440" s="11" t="s">
        <v>822</v>
      </c>
      <c r="D440" s="12">
        <v>10</v>
      </c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>
        <v>1</v>
      </c>
      <c r="Q440" s="13"/>
      <c r="R440" s="13">
        <v>1</v>
      </c>
      <c r="S440" s="13"/>
      <c r="T440" s="13">
        <v>1</v>
      </c>
      <c r="U440" s="13"/>
      <c r="V440" s="13">
        <v>1</v>
      </c>
      <c r="W440" s="13">
        <v>2</v>
      </c>
      <c r="X440" s="13"/>
      <c r="Y440" s="13">
        <v>1</v>
      </c>
      <c r="Z440" s="13">
        <v>2</v>
      </c>
      <c r="AA440" s="13"/>
      <c r="AB440" s="13">
        <v>1</v>
      </c>
      <c r="AC440" s="13"/>
      <c r="AD440" s="13"/>
      <c r="AE440" s="13"/>
      <c r="AF440" s="14">
        <v>130</v>
      </c>
      <c r="AG440" s="14">
        <f t="shared" si="26"/>
        <v>1300</v>
      </c>
      <c r="AH440" s="14">
        <v>42.25</v>
      </c>
      <c r="AI440" s="14">
        <f t="shared" si="24"/>
        <v>422.5</v>
      </c>
      <c r="AJ440" s="15">
        <f t="shared" si="27"/>
        <v>37.723214285714285</v>
      </c>
      <c r="AK440" s="15">
        <f t="shared" si="25"/>
        <v>377.23214285714283</v>
      </c>
    </row>
    <row r="441" spans="1:37" ht="99.95" customHeight="1" x14ac:dyDescent="0.35">
      <c r="A441" s="11"/>
      <c r="B441" s="11" t="s">
        <v>823</v>
      </c>
      <c r="C441" s="11" t="s">
        <v>824</v>
      </c>
      <c r="D441" s="12">
        <v>2</v>
      </c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>
        <v>1</v>
      </c>
      <c r="Y441" s="13"/>
      <c r="Z441" s="13">
        <v>1</v>
      </c>
      <c r="AA441" s="13"/>
      <c r="AB441" s="13"/>
      <c r="AC441" s="13"/>
      <c r="AD441" s="13"/>
      <c r="AE441" s="13"/>
      <c r="AF441" s="14">
        <v>139</v>
      </c>
      <c r="AG441" s="14">
        <f t="shared" si="26"/>
        <v>278</v>
      </c>
      <c r="AH441" s="14">
        <v>45.175000000000004</v>
      </c>
      <c r="AI441" s="14">
        <f t="shared" si="24"/>
        <v>90.350000000000009</v>
      </c>
      <c r="AJ441" s="15">
        <f t="shared" si="27"/>
        <v>40.334821428571431</v>
      </c>
      <c r="AK441" s="15">
        <f t="shared" si="25"/>
        <v>80.669642857142861</v>
      </c>
    </row>
    <row r="442" spans="1:37" ht="99.95" customHeight="1" x14ac:dyDescent="0.35">
      <c r="A442" s="11"/>
      <c r="B442" s="11" t="s">
        <v>825</v>
      </c>
      <c r="C442" s="11" t="s">
        <v>826</v>
      </c>
      <c r="D442" s="12">
        <v>12</v>
      </c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>
        <v>1</v>
      </c>
      <c r="Q442" s="13"/>
      <c r="R442" s="13">
        <v>1</v>
      </c>
      <c r="S442" s="13"/>
      <c r="T442" s="13">
        <v>4</v>
      </c>
      <c r="U442" s="13"/>
      <c r="V442" s="13">
        <v>2</v>
      </c>
      <c r="W442" s="13"/>
      <c r="X442" s="13">
        <v>2</v>
      </c>
      <c r="Y442" s="13">
        <v>1</v>
      </c>
      <c r="Z442" s="13"/>
      <c r="AA442" s="13"/>
      <c r="AB442" s="13">
        <v>1</v>
      </c>
      <c r="AC442" s="13"/>
      <c r="AD442" s="13"/>
      <c r="AE442" s="13"/>
      <c r="AF442" s="14">
        <v>150</v>
      </c>
      <c r="AG442" s="14">
        <f t="shared" si="26"/>
        <v>1800</v>
      </c>
      <c r="AH442" s="14">
        <v>48.75</v>
      </c>
      <c r="AI442" s="14">
        <f t="shared" si="24"/>
        <v>585</v>
      </c>
      <c r="AJ442" s="15">
        <f t="shared" si="27"/>
        <v>43.526785714285708</v>
      </c>
      <c r="AK442" s="15">
        <f t="shared" si="25"/>
        <v>522.32142857142844</v>
      </c>
    </row>
    <row r="443" spans="1:37" ht="99.95" customHeight="1" x14ac:dyDescent="0.35">
      <c r="A443" s="11"/>
      <c r="B443" s="11" t="s">
        <v>827</v>
      </c>
      <c r="C443" s="11" t="s">
        <v>828</v>
      </c>
      <c r="D443" s="12">
        <v>17</v>
      </c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>
        <v>4</v>
      </c>
      <c r="Q443" s="13"/>
      <c r="R443" s="13">
        <v>2</v>
      </c>
      <c r="S443" s="13"/>
      <c r="T443" s="13">
        <v>1</v>
      </c>
      <c r="U443" s="13"/>
      <c r="V443" s="13">
        <v>1</v>
      </c>
      <c r="W443" s="13">
        <v>2</v>
      </c>
      <c r="X443" s="13">
        <v>5</v>
      </c>
      <c r="Y443" s="13">
        <v>1</v>
      </c>
      <c r="Z443" s="13">
        <v>1</v>
      </c>
      <c r="AA443" s="13"/>
      <c r="AB443" s="13"/>
      <c r="AC443" s="13"/>
      <c r="AD443" s="13"/>
      <c r="AE443" s="13"/>
      <c r="AF443" s="14">
        <v>150</v>
      </c>
      <c r="AG443" s="14">
        <f t="shared" si="26"/>
        <v>2550</v>
      </c>
      <c r="AH443" s="14">
        <v>48.75</v>
      </c>
      <c r="AI443" s="14">
        <f t="shared" si="24"/>
        <v>828.75</v>
      </c>
      <c r="AJ443" s="15">
        <f t="shared" si="27"/>
        <v>43.526785714285708</v>
      </c>
      <c r="AK443" s="15">
        <f t="shared" si="25"/>
        <v>739.955357142857</v>
      </c>
    </row>
    <row r="444" spans="1:37" ht="99.95" customHeight="1" x14ac:dyDescent="0.35">
      <c r="A444" s="11"/>
      <c r="B444" s="11" t="s">
        <v>829</v>
      </c>
      <c r="C444" s="11" t="s">
        <v>808</v>
      </c>
      <c r="D444" s="12">
        <v>25</v>
      </c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>
        <v>2</v>
      </c>
      <c r="Q444" s="13"/>
      <c r="R444" s="13">
        <v>5</v>
      </c>
      <c r="S444" s="13"/>
      <c r="T444" s="13">
        <v>5</v>
      </c>
      <c r="U444" s="13">
        <v>1</v>
      </c>
      <c r="V444" s="13">
        <v>3</v>
      </c>
      <c r="W444" s="13">
        <v>2</v>
      </c>
      <c r="X444" s="13">
        <v>4</v>
      </c>
      <c r="Y444" s="13">
        <v>1</v>
      </c>
      <c r="Z444" s="13">
        <v>1</v>
      </c>
      <c r="AA444" s="13">
        <v>1</v>
      </c>
      <c r="AB444" s="13"/>
      <c r="AC444" s="13"/>
      <c r="AD444" s="13"/>
      <c r="AE444" s="13"/>
      <c r="AF444" s="14">
        <v>150</v>
      </c>
      <c r="AG444" s="14">
        <f t="shared" si="26"/>
        <v>3750</v>
      </c>
      <c r="AH444" s="14">
        <v>48.75</v>
      </c>
      <c r="AI444" s="14">
        <f t="shared" si="24"/>
        <v>1218.75</v>
      </c>
      <c r="AJ444" s="15">
        <f t="shared" si="27"/>
        <v>43.526785714285708</v>
      </c>
      <c r="AK444" s="15">
        <f t="shared" si="25"/>
        <v>1088.1696428571427</v>
      </c>
    </row>
    <row r="445" spans="1:37" ht="99.95" customHeight="1" x14ac:dyDescent="0.35">
      <c r="A445" s="11"/>
      <c r="B445" s="11" t="s">
        <v>830</v>
      </c>
      <c r="C445" s="11" t="s">
        <v>810</v>
      </c>
      <c r="D445" s="12">
        <v>4</v>
      </c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>
        <v>2</v>
      </c>
      <c r="S445" s="13"/>
      <c r="T445" s="13">
        <v>1</v>
      </c>
      <c r="U445" s="13"/>
      <c r="V445" s="13">
        <v>1</v>
      </c>
      <c r="W445" s="13"/>
      <c r="X445" s="13"/>
      <c r="Y445" s="13"/>
      <c r="Z445" s="13"/>
      <c r="AA445" s="13"/>
      <c r="AB445" s="13"/>
      <c r="AC445" s="13"/>
      <c r="AD445" s="13"/>
      <c r="AE445" s="13"/>
      <c r="AF445" s="14">
        <v>150</v>
      </c>
      <c r="AG445" s="14">
        <f t="shared" si="26"/>
        <v>600</v>
      </c>
      <c r="AH445" s="14">
        <v>48.75</v>
      </c>
      <c r="AI445" s="14">
        <f t="shared" si="24"/>
        <v>195</v>
      </c>
      <c r="AJ445" s="15">
        <f t="shared" si="27"/>
        <v>43.526785714285708</v>
      </c>
      <c r="AK445" s="15">
        <f t="shared" si="25"/>
        <v>174.10714285714283</v>
      </c>
    </row>
    <row r="446" spans="1:37" ht="99.95" customHeight="1" x14ac:dyDescent="0.35">
      <c r="A446" s="11"/>
      <c r="B446" s="11" t="s">
        <v>831</v>
      </c>
      <c r="C446" s="11" t="s">
        <v>832</v>
      </c>
      <c r="D446" s="12">
        <v>45</v>
      </c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>
        <v>2</v>
      </c>
      <c r="Q446" s="13"/>
      <c r="R446" s="13">
        <v>2</v>
      </c>
      <c r="S446" s="13"/>
      <c r="T446" s="13">
        <v>6</v>
      </c>
      <c r="U446" s="13">
        <v>5</v>
      </c>
      <c r="V446" s="13">
        <v>5</v>
      </c>
      <c r="W446" s="13">
        <v>2</v>
      </c>
      <c r="X446" s="13">
        <v>9</v>
      </c>
      <c r="Y446" s="13">
        <v>6</v>
      </c>
      <c r="Z446" s="13">
        <v>5</v>
      </c>
      <c r="AA446" s="13">
        <v>1</v>
      </c>
      <c r="AB446" s="13">
        <v>1</v>
      </c>
      <c r="AC446" s="13"/>
      <c r="AD446" s="13">
        <v>1</v>
      </c>
      <c r="AE446" s="13"/>
      <c r="AF446" s="14">
        <v>150</v>
      </c>
      <c r="AG446" s="14">
        <f t="shared" si="26"/>
        <v>6750</v>
      </c>
      <c r="AH446" s="14">
        <v>48.75</v>
      </c>
      <c r="AI446" s="14">
        <f t="shared" si="24"/>
        <v>2193.75</v>
      </c>
      <c r="AJ446" s="15">
        <f t="shared" si="27"/>
        <v>43.526785714285708</v>
      </c>
      <c r="AK446" s="15">
        <f t="shared" si="25"/>
        <v>1958.7053571428569</v>
      </c>
    </row>
    <row r="447" spans="1:37" ht="99.95" customHeight="1" x14ac:dyDescent="0.35">
      <c r="A447" s="11"/>
      <c r="B447" s="11" t="s">
        <v>833</v>
      </c>
      <c r="C447" s="11" t="s">
        <v>834</v>
      </c>
      <c r="D447" s="12">
        <v>10</v>
      </c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>
        <v>1</v>
      </c>
      <c r="S447" s="13"/>
      <c r="T447" s="13">
        <v>4</v>
      </c>
      <c r="U447" s="13">
        <v>1</v>
      </c>
      <c r="V447" s="13">
        <v>1</v>
      </c>
      <c r="W447" s="13"/>
      <c r="X447" s="13">
        <v>1</v>
      </c>
      <c r="Y447" s="13"/>
      <c r="Z447" s="13">
        <v>1</v>
      </c>
      <c r="AA447" s="13"/>
      <c r="AB447" s="13">
        <v>1</v>
      </c>
      <c r="AC447" s="13"/>
      <c r="AD447" s="13"/>
      <c r="AE447" s="13"/>
      <c r="AF447" s="14">
        <v>150</v>
      </c>
      <c r="AG447" s="14">
        <f t="shared" si="26"/>
        <v>1500</v>
      </c>
      <c r="AH447" s="14">
        <v>48.75</v>
      </c>
      <c r="AI447" s="14">
        <f t="shared" si="24"/>
        <v>487.5</v>
      </c>
      <c r="AJ447" s="15">
        <f t="shared" si="27"/>
        <v>43.526785714285708</v>
      </c>
      <c r="AK447" s="15">
        <f t="shared" si="25"/>
        <v>435.26785714285711</v>
      </c>
    </row>
    <row r="448" spans="1:37" ht="99.95" customHeight="1" x14ac:dyDescent="0.35">
      <c r="A448" s="11"/>
      <c r="B448" s="11" t="s">
        <v>835</v>
      </c>
      <c r="C448" s="11" t="s">
        <v>836</v>
      </c>
      <c r="D448" s="12">
        <v>8</v>
      </c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>
        <v>1</v>
      </c>
      <c r="Q448" s="13"/>
      <c r="R448" s="13">
        <v>1</v>
      </c>
      <c r="S448" s="13"/>
      <c r="T448" s="13">
        <v>1</v>
      </c>
      <c r="U448" s="13">
        <v>1</v>
      </c>
      <c r="V448" s="13"/>
      <c r="W448" s="13"/>
      <c r="X448" s="13"/>
      <c r="Y448" s="13"/>
      <c r="Z448" s="13">
        <v>2</v>
      </c>
      <c r="AA448" s="13"/>
      <c r="AB448" s="13">
        <v>1</v>
      </c>
      <c r="AC448" s="13"/>
      <c r="AD448" s="13">
        <v>1</v>
      </c>
      <c r="AE448" s="13"/>
      <c r="AF448" s="14">
        <v>150</v>
      </c>
      <c r="AG448" s="14">
        <f t="shared" si="26"/>
        <v>1200</v>
      </c>
      <c r="AH448" s="14">
        <v>48.75</v>
      </c>
      <c r="AI448" s="14">
        <f t="shared" si="24"/>
        <v>390</v>
      </c>
      <c r="AJ448" s="15">
        <f t="shared" si="27"/>
        <v>43.526785714285708</v>
      </c>
      <c r="AK448" s="15">
        <f t="shared" si="25"/>
        <v>348.21428571428567</v>
      </c>
    </row>
    <row r="449" spans="1:37" ht="99.95" customHeight="1" x14ac:dyDescent="0.35">
      <c r="A449" s="11"/>
      <c r="B449" s="11" t="s">
        <v>837</v>
      </c>
      <c r="C449" s="11" t="s">
        <v>575</v>
      </c>
      <c r="D449" s="12">
        <v>7</v>
      </c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>
        <v>1</v>
      </c>
      <c r="Q449" s="13"/>
      <c r="R449" s="13"/>
      <c r="S449" s="13"/>
      <c r="T449" s="13"/>
      <c r="U449" s="13">
        <v>1</v>
      </c>
      <c r="V449" s="13">
        <v>1</v>
      </c>
      <c r="W449" s="13">
        <v>1</v>
      </c>
      <c r="X449" s="13">
        <v>1</v>
      </c>
      <c r="Y449" s="13">
        <v>1</v>
      </c>
      <c r="Z449" s="13"/>
      <c r="AA449" s="13"/>
      <c r="AB449" s="13">
        <v>1</v>
      </c>
      <c r="AC449" s="13"/>
      <c r="AD449" s="13"/>
      <c r="AE449" s="13"/>
      <c r="AF449" s="14">
        <v>150</v>
      </c>
      <c r="AG449" s="14">
        <f t="shared" si="26"/>
        <v>1050</v>
      </c>
      <c r="AH449" s="14">
        <v>48.75</v>
      </c>
      <c r="AI449" s="14">
        <f t="shared" si="24"/>
        <v>341.25</v>
      </c>
      <c r="AJ449" s="15">
        <f t="shared" si="27"/>
        <v>43.526785714285708</v>
      </c>
      <c r="AK449" s="15">
        <f t="shared" si="25"/>
        <v>304.68749999999994</v>
      </c>
    </row>
    <row r="450" spans="1:37" ht="99.95" customHeight="1" x14ac:dyDescent="0.35">
      <c r="A450" s="11"/>
      <c r="B450" s="11" t="s">
        <v>838</v>
      </c>
      <c r="C450" s="11" t="s">
        <v>839</v>
      </c>
      <c r="D450" s="12">
        <v>32</v>
      </c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>
        <v>4</v>
      </c>
      <c r="S450" s="13"/>
      <c r="T450" s="13">
        <v>6</v>
      </c>
      <c r="U450" s="13">
        <v>2</v>
      </c>
      <c r="V450" s="13">
        <v>4</v>
      </c>
      <c r="W450" s="13">
        <v>2</v>
      </c>
      <c r="X450" s="13">
        <v>7</v>
      </c>
      <c r="Y450" s="13"/>
      <c r="Z450" s="13">
        <v>3</v>
      </c>
      <c r="AA450" s="13"/>
      <c r="AB450" s="13">
        <v>4</v>
      </c>
      <c r="AC450" s="13"/>
      <c r="AD450" s="13"/>
      <c r="AE450" s="13"/>
      <c r="AF450" s="14">
        <v>130</v>
      </c>
      <c r="AG450" s="14">
        <f t="shared" si="26"/>
        <v>4160</v>
      </c>
      <c r="AH450" s="14">
        <v>42.25</v>
      </c>
      <c r="AI450" s="14">
        <f t="shared" si="24"/>
        <v>1352</v>
      </c>
      <c r="AJ450" s="15">
        <f t="shared" si="27"/>
        <v>37.723214285714285</v>
      </c>
      <c r="AK450" s="15">
        <f t="shared" si="25"/>
        <v>1207.1428571428571</v>
      </c>
    </row>
    <row r="451" spans="1:37" ht="99.95" customHeight="1" x14ac:dyDescent="0.35">
      <c r="A451" s="11"/>
      <c r="B451" s="11" t="s">
        <v>840</v>
      </c>
      <c r="C451" s="11" t="s">
        <v>761</v>
      </c>
      <c r="D451" s="12">
        <v>5</v>
      </c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>
        <v>1</v>
      </c>
      <c r="V451" s="13">
        <v>1</v>
      </c>
      <c r="W451" s="13">
        <v>1</v>
      </c>
      <c r="X451" s="13"/>
      <c r="Y451" s="13"/>
      <c r="Z451" s="13">
        <v>1</v>
      </c>
      <c r="AA451" s="13"/>
      <c r="AB451" s="13">
        <v>1</v>
      </c>
      <c r="AC451" s="13"/>
      <c r="AD451" s="13"/>
      <c r="AE451" s="13"/>
      <c r="AF451" s="14">
        <v>130</v>
      </c>
      <c r="AG451" s="14">
        <f t="shared" si="26"/>
        <v>650</v>
      </c>
      <c r="AH451" s="14">
        <v>42.25</v>
      </c>
      <c r="AI451" s="14">
        <f t="shared" si="24"/>
        <v>211.25</v>
      </c>
      <c r="AJ451" s="15">
        <f t="shared" si="27"/>
        <v>37.723214285714285</v>
      </c>
      <c r="AK451" s="15">
        <f t="shared" si="25"/>
        <v>188.61607142857142</v>
      </c>
    </row>
    <row r="452" spans="1:37" ht="99.95" customHeight="1" x14ac:dyDescent="0.35">
      <c r="A452" s="11"/>
      <c r="B452" s="11" t="s">
        <v>841</v>
      </c>
      <c r="C452" s="11" t="s">
        <v>842</v>
      </c>
      <c r="D452" s="12">
        <v>12</v>
      </c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>
        <v>1</v>
      </c>
      <c r="Q452" s="13"/>
      <c r="R452" s="13">
        <v>2</v>
      </c>
      <c r="S452" s="13"/>
      <c r="T452" s="13">
        <v>2</v>
      </c>
      <c r="U452" s="13">
        <v>1</v>
      </c>
      <c r="V452" s="13">
        <v>2</v>
      </c>
      <c r="W452" s="13"/>
      <c r="X452" s="13">
        <v>1</v>
      </c>
      <c r="Y452" s="13">
        <v>1</v>
      </c>
      <c r="Z452" s="13"/>
      <c r="AA452" s="13"/>
      <c r="AB452" s="13">
        <v>2</v>
      </c>
      <c r="AC452" s="13"/>
      <c r="AD452" s="13"/>
      <c r="AE452" s="13"/>
      <c r="AF452" s="14">
        <v>130</v>
      </c>
      <c r="AG452" s="14">
        <f t="shared" si="26"/>
        <v>1560</v>
      </c>
      <c r="AH452" s="14">
        <v>42.25</v>
      </c>
      <c r="AI452" s="14">
        <f t="shared" si="24"/>
        <v>507</v>
      </c>
      <c r="AJ452" s="15">
        <f t="shared" si="27"/>
        <v>37.723214285714285</v>
      </c>
      <c r="AK452" s="15">
        <f t="shared" si="25"/>
        <v>452.67857142857144</v>
      </c>
    </row>
    <row r="453" spans="1:37" ht="99.95" customHeight="1" x14ac:dyDescent="0.35">
      <c r="A453" s="11"/>
      <c r="B453" s="11" t="s">
        <v>843</v>
      </c>
      <c r="C453" s="11" t="s">
        <v>77</v>
      </c>
      <c r="D453" s="12">
        <v>16</v>
      </c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>
        <v>1</v>
      </c>
      <c r="S453" s="13"/>
      <c r="T453" s="13">
        <v>5</v>
      </c>
      <c r="U453" s="13"/>
      <c r="V453" s="13">
        <v>5</v>
      </c>
      <c r="W453" s="13"/>
      <c r="X453" s="13">
        <v>5</v>
      </c>
      <c r="Y453" s="13"/>
      <c r="Z453" s="13"/>
      <c r="AA453" s="13"/>
      <c r="AB453" s="13"/>
      <c r="AC453" s="13"/>
      <c r="AD453" s="13"/>
      <c r="AE453" s="13"/>
      <c r="AF453" s="14">
        <v>139</v>
      </c>
      <c r="AG453" s="14">
        <f t="shared" si="26"/>
        <v>2224</v>
      </c>
      <c r="AH453" s="14">
        <v>45.175000000000004</v>
      </c>
      <c r="AI453" s="14">
        <f t="shared" si="24"/>
        <v>722.80000000000007</v>
      </c>
      <c r="AJ453" s="15">
        <f t="shared" si="27"/>
        <v>40.334821428571431</v>
      </c>
      <c r="AK453" s="15">
        <f t="shared" si="25"/>
        <v>645.35714285714289</v>
      </c>
    </row>
    <row r="454" spans="1:37" ht="99.95" customHeight="1" x14ac:dyDescent="0.35">
      <c r="A454" s="11"/>
      <c r="B454" s="11" t="s">
        <v>844</v>
      </c>
      <c r="C454" s="11" t="s">
        <v>845</v>
      </c>
      <c r="D454" s="12">
        <v>3</v>
      </c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>
        <v>2</v>
      </c>
      <c r="S454" s="13"/>
      <c r="T454" s="13">
        <v>1</v>
      </c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F454" s="14">
        <v>119</v>
      </c>
      <c r="AG454" s="14">
        <f t="shared" si="26"/>
        <v>357</v>
      </c>
      <c r="AH454" s="14">
        <v>38.675000000000004</v>
      </c>
      <c r="AI454" s="14">
        <f t="shared" si="24"/>
        <v>116.02500000000001</v>
      </c>
      <c r="AJ454" s="15">
        <f t="shared" si="27"/>
        <v>34.53125</v>
      </c>
      <c r="AK454" s="15">
        <f t="shared" si="25"/>
        <v>103.59375</v>
      </c>
    </row>
    <row r="455" spans="1:37" ht="99.95" customHeight="1" x14ac:dyDescent="0.35">
      <c r="A455" s="11"/>
      <c r="B455" s="11" t="s">
        <v>846</v>
      </c>
      <c r="C455" s="11" t="s">
        <v>847</v>
      </c>
      <c r="D455" s="12">
        <v>1</v>
      </c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>
        <v>1</v>
      </c>
      <c r="S455" s="13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F455" s="14">
        <v>119</v>
      </c>
      <c r="AG455" s="14">
        <f t="shared" si="26"/>
        <v>119</v>
      </c>
      <c r="AH455" s="14">
        <v>38.675000000000004</v>
      </c>
      <c r="AI455" s="14">
        <f t="shared" si="24"/>
        <v>38.675000000000004</v>
      </c>
      <c r="AJ455" s="15">
        <f t="shared" si="27"/>
        <v>34.53125</v>
      </c>
      <c r="AK455" s="15">
        <f t="shared" si="25"/>
        <v>34.53125</v>
      </c>
    </row>
    <row r="456" spans="1:37" ht="99.95" customHeight="1" x14ac:dyDescent="0.35">
      <c r="A456" s="11"/>
      <c r="B456" s="11" t="s">
        <v>848</v>
      </c>
      <c r="C456" s="11" t="s">
        <v>849</v>
      </c>
      <c r="D456" s="12">
        <v>1</v>
      </c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  <c r="AB456" s="13"/>
      <c r="AC456" s="13"/>
      <c r="AD456" s="13">
        <v>1</v>
      </c>
      <c r="AE456" s="13"/>
      <c r="AF456" s="14">
        <v>139</v>
      </c>
      <c r="AG456" s="14">
        <f t="shared" si="26"/>
        <v>139</v>
      </c>
      <c r="AH456" s="14">
        <v>45.175000000000004</v>
      </c>
      <c r="AI456" s="14">
        <f t="shared" si="24"/>
        <v>45.175000000000004</v>
      </c>
      <c r="AJ456" s="15">
        <f t="shared" si="27"/>
        <v>40.334821428571431</v>
      </c>
      <c r="AK456" s="15">
        <f t="shared" si="25"/>
        <v>40.334821428571431</v>
      </c>
    </row>
    <row r="457" spans="1:37" ht="99.95" customHeight="1" x14ac:dyDescent="0.35">
      <c r="A457" s="11"/>
      <c r="B457" s="11" t="s">
        <v>850</v>
      </c>
      <c r="C457" s="11" t="s">
        <v>851</v>
      </c>
      <c r="D457" s="12">
        <v>10</v>
      </c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>
        <v>2</v>
      </c>
      <c r="S457" s="13"/>
      <c r="T457" s="13">
        <v>2</v>
      </c>
      <c r="U457" s="13"/>
      <c r="V457" s="13">
        <v>2</v>
      </c>
      <c r="W457" s="13"/>
      <c r="X457" s="13">
        <v>1</v>
      </c>
      <c r="Y457" s="13"/>
      <c r="Z457" s="13">
        <v>1</v>
      </c>
      <c r="AA457" s="13"/>
      <c r="AB457" s="13">
        <v>2</v>
      </c>
      <c r="AC457" s="13"/>
      <c r="AD457" s="13"/>
      <c r="AE457" s="13"/>
      <c r="AF457" s="14">
        <v>139</v>
      </c>
      <c r="AG457" s="14">
        <f t="shared" si="26"/>
        <v>1390</v>
      </c>
      <c r="AH457" s="14">
        <v>45.175000000000004</v>
      </c>
      <c r="AI457" s="14">
        <f t="shared" si="24"/>
        <v>451.75000000000006</v>
      </c>
      <c r="AJ457" s="15">
        <f t="shared" si="27"/>
        <v>40.334821428571431</v>
      </c>
      <c r="AK457" s="15">
        <f t="shared" si="25"/>
        <v>403.34821428571433</v>
      </c>
    </row>
    <row r="458" spans="1:37" ht="99.95" customHeight="1" x14ac:dyDescent="0.35">
      <c r="A458" s="11"/>
      <c r="B458" s="11" t="s">
        <v>852</v>
      </c>
      <c r="C458" s="11" t="s">
        <v>849</v>
      </c>
      <c r="D458" s="12">
        <v>4</v>
      </c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>
        <v>1</v>
      </c>
      <c r="S458" s="13"/>
      <c r="T458" s="13"/>
      <c r="U458" s="13"/>
      <c r="V458" s="13">
        <v>1</v>
      </c>
      <c r="W458" s="13"/>
      <c r="X458" s="13">
        <v>1</v>
      </c>
      <c r="Y458" s="13"/>
      <c r="Z458" s="13"/>
      <c r="AA458" s="13"/>
      <c r="AB458" s="13">
        <v>1</v>
      </c>
      <c r="AC458" s="13"/>
      <c r="AD458" s="13"/>
      <c r="AE458" s="13"/>
      <c r="AF458" s="14">
        <v>139</v>
      </c>
      <c r="AG458" s="14">
        <f t="shared" si="26"/>
        <v>556</v>
      </c>
      <c r="AH458" s="14">
        <v>45.175000000000004</v>
      </c>
      <c r="AI458" s="14">
        <f t="shared" si="24"/>
        <v>180.70000000000002</v>
      </c>
      <c r="AJ458" s="15">
        <f t="shared" si="27"/>
        <v>40.334821428571431</v>
      </c>
      <c r="AK458" s="15">
        <f t="shared" si="25"/>
        <v>161.33928571428572</v>
      </c>
    </row>
    <row r="459" spans="1:37" ht="99.95" customHeight="1" x14ac:dyDescent="0.35">
      <c r="A459" s="11"/>
      <c r="B459" s="11" t="s">
        <v>853</v>
      </c>
      <c r="C459" s="11" t="s">
        <v>851</v>
      </c>
      <c r="D459" s="12">
        <v>3</v>
      </c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>
        <v>1</v>
      </c>
      <c r="Q459" s="13"/>
      <c r="R459" s="13">
        <v>1</v>
      </c>
      <c r="S459" s="13"/>
      <c r="T459" s="13">
        <v>1</v>
      </c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F459" s="14">
        <v>130</v>
      </c>
      <c r="AG459" s="14">
        <f t="shared" si="26"/>
        <v>390</v>
      </c>
      <c r="AH459" s="14">
        <v>42.25</v>
      </c>
      <c r="AI459" s="14">
        <f t="shared" si="24"/>
        <v>126.75</v>
      </c>
      <c r="AJ459" s="15">
        <f t="shared" si="27"/>
        <v>37.723214285714285</v>
      </c>
      <c r="AK459" s="15">
        <f t="shared" si="25"/>
        <v>113.16964285714286</v>
      </c>
    </row>
    <row r="460" spans="1:37" ht="99.95" customHeight="1" x14ac:dyDescent="0.35">
      <c r="A460" s="11"/>
      <c r="B460" s="11" t="s">
        <v>854</v>
      </c>
      <c r="C460" s="11" t="s">
        <v>855</v>
      </c>
      <c r="D460" s="12">
        <v>3</v>
      </c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>
        <v>1</v>
      </c>
      <c r="S460" s="13"/>
      <c r="T460" s="13">
        <v>1</v>
      </c>
      <c r="U460" s="13"/>
      <c r="V460" s="13"/>
      <c r="W460" s="13"/>
      <c r="X460" s="13"/>
      <c r="Y460" s="13"/>
      <c r="Z460" s="13">
        <v>1</v>
      </c>
      <c r="AA460" s="13"/>
      <c r="AB460" s="13"/>
      <c r="AC460" s="13"/>
      <c r="AD460" s="13"/>
      <c r="AE460" s="13"/>
      <c r="AF460" s="14">
        <v>139</v>
      </c>
      <c r="AG460" s="14">
        <f t="shared" si="26"/>
        <v>417</v>
      </c>
      <c r="AH460" s="14">
        <v>45.175000000000004</v>
      </c>
      <c r="AI460" s="14">
        <f t="shared" si="24"/>
        <v>135.52500000000001</v>
      </c>
      <c r="AJ460" s="15">
        <f t="shared" si="27"/>
        <v>40.334821428571431</v>
      </c>
      <c r="AK460" s="15">
        <f t="shared" si="25"/>
        <v>121.00446428571429</v>
      </c>
    </row>
    <row r="461" spans="1:37" ht="99.95" customHeight="1" x14ac:dyDescent="0.35">
      <c r="A461" s="11"/>
      <c r="B461" s="11" t="s">
        <v>856</v>
      </c>
      <c r="C461" s="11" t="s">
        <v>787</v>
      </c>
      <c r="D461" s="12">
        <v>11</v>
      </c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>
        <v>1</v>
      </c>
      <c r="Q461" s="13"/>
      <c r="R461" s="13">
        <v>2</v>
      </c>
      <c r="S461" s="13"/>
      <c r="T461" s="13">
        <v>1</v>
      </c>
      <c r="U461" s="13">
        <v>1</v>
      </c>
      <c r="V461" s="13"/>
      <c r="W461" s="13"/>
      <c r="X461" s="13">
        <v>3</v>
      </c>
      <c r="Y461" s="13"/>
      <c r="Z461" s="13">
        <v>1</v>
      </c>
      <c r="AA461" s="13"/>
      <c r="AB461" s="13">
        <v>1</v>
      </c>
      <c r="AC461" s="13"/>
      <c r="AD461" s="13">
        <v>1</v>
      </c>
      <c r="AE461" s="13"/>
      <c r="AF461" s="14">
        <v>199</v>
      </c>
      <c r="AG461" s="14">
        <f t="shared" si="26"/>
        <v>2189</v>
      </c>
      <c r="AH461" s="14">
        <v>64.674999999999997</v>
      </c>
      <c r="AI461" s="14">
        <f t="shared" si="24"/>
        <v>711.42499999999995</v>
      </c>
      <c r="AJ461" s="15">
        <f t="shared" si="27"/>
        <v>57.745535714285708</v>
      </c>
      <c r="AK461" s="15">
        <f t="shared" si="25"/>
        <v>635.20089285714278</v>
      </c>
    </row>
    <row r="462" spans="1:37" ht="99.95" customHeight="1" x14ac:dyDescent="0.35">
      <c r="A462" s="11"/>
      <c r="B462" s="11" t="s">
        <v>857</v>
      </c>
      <c r="C462" s="11" t="s">
        <v>858</v>
      </c>
      <c r="D462" s="12">
        <v>11</v>
      </c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>
        <v>2</v>
      </c>
      <c r="S462" s="13"/>
      <c r="T462" s="13">
        <v>1</v>
      </c>
      <c r="U462" s="13"/>
      <c r="V462" s="13">
        <v>2</v>
      </c>
      <c r="W462" s="13"/>
      <c r="X462" s="13">
        <v>4</v>
      </c>
      <c r="Y462" s="13"/>
      <c r="Z462" s="13">
        <v>2</v>
      </c>
      <c r="AA462" s="13"/>
      <c r="AB462" s="13"/>
      <c r="AC462" s="13"/>
      <c r="AD462" s="13"/>
      <c r="AE462" s="13"/>
      <c r="AF462" s="14">
        <v>199</v>
      </c>
      <c r="AG462" s="14">
        <f t="shared" si="26"/>
        <v>2189</v>
      </c>
      <c r="AH462" s="14">
        <v>64.674999999999997</v>
      </c>
      <c r="AI462" s="14">
        <f t="shared" si="24"/>
        <v>711.42499999999995</v>
      </c>
      <c r="AJ462" s="15">
        <f t="shared" si="27"/>
        <v>57.745535714285708</v>
      </c>
      <c r="AK462" s="15">
        <f t="shared" si="25"/>
        <v>635.20089285714278</v>
      </c>
    </row>
    <row r="463" spans="1:37" ht="99.95" customHeight="1" x14ac:dyDescent="0.35">
      <c r="A463" s="11"/>
      <c r="B463" s="11" t="s">
        <v>859</v>
      </c>
      <c r="C463" s="11" t="s">
        <v>860</v>
      </c>
      <c r="D463" s="12">
        <v>8</v>
      </c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>
        <v>1</v>
      </c>
      <c r="S463" s="13"/>
      <c r="T463" s="13"/>
      <c r="U463" s="13"/>
      <c r="V463" s="13"/>
      <c r="W463" s="13"/>
      <c r="X463" s="13">
        <v>3</v>
      </c>
      <c r="Y463" s="13"/>
      <c r="Z463" s="13">
        <v>1</v>
      </c>
      <c r="AA463" s="13"/>
      <c r="AB463" s="13">
        <v>2</v>
      </c>
      <c r="AC463" s="13"/>
      <c r="AD463" s="13">
        <v>1</v>
      </c>
      <c r="AE463" s="13"/>
      <c r="AF463" s="14">
        <v>170</v>
      </c>
      <c r="AG463" s="14">
        <f t="shared" si="26"/>
        <v>1360</v>
      </c>
      <c r="AH463" s="14">
        <v>55.25</v>
      </c>
      <c r="AI463" s="14">
        <f t="shared" ref="AI463:AI526" si="28">SUM(AH463*D463)</f>
        <v>442</v>
      </c>
      <c r="AJ463" s="15">
        <f t="shared" si="27"/>
        <v>49.330357142857139</v>
      </c>
      <c r="AK463" s="15">
        <f t="shared" ref="AK463:AK526" si="29">SUM(AJ463*D463)</f>
        <v>394.64285714285711</v>
      </c>
    </row>
    <row r="464" spans="1:37" ht="99.95" customHeight="1" x14ac:dyDescent="0.35">
      <c r="A464" s="11"/>
      <c r="B464" s="11" t="s">
        <v>861</v>
      </c>
      <c r="C464" s="11" t="s">
        <v>862</v>
      </c>
      <c r="D464" s="12">
        <v>1</v>
      </c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>
        <v>1</v>
      </c>
      <c r="W464" s="13"/>
      <c r="X464" s="13"/>
      <c r="Y464" s="13"/>
      <c r="Z464" s="13"/>
      <c r="AA464" s="13"/>
      <c r="AB464" s="13"/>
      <c r="AC464" s="13"/>
      <c r="AD464" s="13"/>
      <c r="AE464" s="13"/>
      <c r="AF464" s="14">
        <v>170</v>
      </c>
      <c r="AG464" s="14">
        <f t="shared" ref="AG464:AG527" si="30">SUM(AF464*D464)</f>
        <v>170</v>
      </c>
      <c r="AH464" s="14">
        <v>55.25</v>
      </c>
      <c r="AI464" s="14">
        <f t="shared" si="28"/>
        <v>55.25</v>
      </c>
      <c r="AJ464" s="15">
        <f t="shared" ref="AJ464:AJ527" si="31">SUM(AH464/1.12)</f>
        <v>49.330357142857139</v>
      </c>
      <c r="AK464" s="15">
        <f t="shared" si="29"/>
        <v>49.330357142857139</v>
      </c>
    </row>
    <row r="465" spans="1:37" ht="99.95" customHeight="1" x14ac:dyDescent="0.35">
      <c r="A465" s="11"/>
      <c r="B465" s="11" t="s">
        <v>863</v>
      </c>
      <c r="C465" s="11" t="s">
        <v>864</v>
      </c>
      <c r="D465" s="12">
        <v>1</v>
      </c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>
        <v>1</v>
      </c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F465" s="14">
        <v>179</v>
      </c>
      <c r="AG465" s="14">
        <f t="shared" si="30"/>
        <v>179</v>
      </c>
      <c r="AH465" s="14">
        <v>58.175000000000004</v>
      </c>
      <c r="AI465" s="14">
        <f t="shared" si="28"/>
        <v>58.175000000000004</v>
      </c>
      <c r="AJ465" s="15">
        <f t="shared" si="31"/>
        <v>51.941964285714285</v>
      </c>
      <c r="AK465" s="15">
        <f t="shared" si="29"/>
        <v>51.941964285714285</v>
      </c>
    </row>
    <row r="466" spans="1:37" ht="99.95" customHeight="1" x14ac:dyDescent="0.35">
      <c r="A466" s="11"/>
      <c r="B466" s="11" t="s">
        <v>865</v>
      </c>
      <c r="C466" s="11" t="s">
        <v>433</v>
      </c>
      <c r="D466" s="12">
        <v>7</v>
      </c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>
        <v>1</v>
      </c>
      <c r="Q466" s="13"/>
      <c r="R466" s="13">
        <v>2</v>
      </c>
      <c r="S466" s="13"/>
      <c r="T466" s="13">
        <v>1</v>
      </c>
      <c r="U466" s="13"/>
      <c r="V466" s="13"/>
      <c r="W466" s="13"/>
      <c r="X466" s="13">
        <v>1</v>
      </c>
      <c r="Y466" s="13">
        <v>1</v>
      </c>
      <c r="Z466" s="13">
        <v>1</v>
      </c>
      <c r="AA466" s="13"/>
      <c r="AB466" s="13"/>
      <c r="AC466" s="13"/>
      <c r="AD466" s="13"/>
      <c r="AE466" s="13"/>
      <c r="AF466" s="14">
        <v>159</v>
      </c>
      <c r="AG466" s="14">
        <f t="shared" si="30"/>
        <v>1113</v>
      </c>
      <c r="AH466" s="14">
        <v>51.675000000000004</v>
      </c>
      <c r="AI466" s="14">
        <f t="shared" si="28"/>
        <v>361.72500000000002</v>
      </c>
      <c r="AJ466" s="15">
        <f t="shared" si="31"/>
        <v>46.138392857142854</v>
      </c>
      <c r="AK466" s="15">
        <f t="shared" si="29"/>
        <v>322.96875</v>
      </c>
    </row>
    <row r="467" spans="1:37" ht="99.95" customHeight="1" x14ac:dyDescent="0.35">
      <c r="A467" s="11"/>
      <c r="B467" s="11" t="s">
        <v>866</v>
      </c>
      <c r="C467" s="11" t="s">
        <v>759</v>
      </c>
      <c r="D467" s="12">
        <v>1</v>
      </c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>
        <v>1</v>
      </c>
      <c r="Y467" s="13"/>
      <c r="Z467" s="13"/>
      <c r="AA467" s="13"/>
      <c r="AB467" s="13"/>
      <c r="AC467" s="13"/>
      <c r="AD467" s="13"/>
      <c r="AE467" s="13"/>
      <c r="AF467" s="14">
        <v>170</v>
      </c>
      <c r="AG467" s="14">
        <f t="shared" si="30"/>
        <v>170</v>
      </c>
      <c r="AH467" s="14">
        <v>55.25</v>
      </c>
      <c r="AI467" s="14">
        <f t="shared" si="28"/>
        <v>55.25</v>
      </c>
      <c r="AJ467" s="15">
        <f t="shared" si="31"/>
        <v>49.330357142857139</v>
      </c>
      <c r="AK467" s="15">
        <f t="shared" si="29"/>
        <v>49.330357142857139</v>
      </c>
    </row>
    <row r="468" spans="1:37" ht="99.95" customHeight="1" x14ac:dyDescent="0.35">
      <c r="A468" s="11"/>
      <c r="B468" s="11" t="s">
        <v>867</v>
      </c>
      <c r="C468" s="11" t="s">
        <v>77</v>
      </c>
      <c r="D468" s="12">
        <v>1</v>
      </c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>
        <v>1</v>
      </c>
      <c r="W468" s="13"/>
      <c r="X468" s="13"/>
      <c r="Y468" s="13"/>
      <c r="Z468" s="13"/>
      <c r="AA468" s="13"/>
      <c r="AB468" s="13"/>
      <c r="AC468" s="13"/>
      <c r="AD468" s="13"/>
      <c r="AE468" s="13"/>
      <c r="AF468" s="14">
        <v>170</v>
      </c>
      <c r="AG468" s="14">
        <f t="shared" si="30"/>
        <v>170</v>
      </c>
      <c r="AH468" s="14">
        <v>55.25</v>
      </c>
      <c r="AI468" s="14">
        <f t="shared" si="28"/>
        <v>55.25</v>
      </c>
      <c r="AJ468" s="15">
        <f t="shared" si="31"/>
        <v>49.330357142857139</v>
      </c>
      <c r="AK468" s="15">
        <f t="shared" si="29"/>
        <v>49.330357142857139</v>
      </c>
    </row>
    <row r="469" spans="1:37" ht="99.95" customHeight="1" x14ac:dyDescent="0.35">
      <c r="A469" s="11"/>
      <c r="B469" s="11" t="s">
        <v>868</v>
      </c>
      <c r="C469" s="11" t="s">
        <v>744</v>
      </c>
      <c r="D469" s="12">
        <v>8</v>
      </c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>
        <v>1</v>
      </c>
      <c r="Q469" s="13"/>
      <c r="R469" s="13">
        <v>1</v>
      </c>
      <c r="S469" s="13"/>
      <c r="T469" s="13"/>
      <c r="U469" s="13">
        <v>1</v>
      </c>
      <c r="V469" s="13"/>
      <c r="W469" s="13"/>
      <c r="X469" s="13">
        <v>2</v>
      </c>
      <c r="Y469" s="13">
        <v>1</v>
      </c>
      <c r="Z469" s="13">
        <v>2</v>
      </c>
      <c r="AA469" s="13"/>
      <c r="AB469" s="13"/>
      <c r="AC469" s="13"/>
      <c r="AD469" s="13"/>
      <c r="AE469" s="13"/>
      <c r="AF469" s="14">
        <v>170</v>
      </c>
      <c r="AG469" s="14">
        <f t="shared" si="30"/>
        <v>1360</v>
      </c>
      <c r="AH469" s="14">
        <v>55.25</v>
      </c>
      <c r="AI469" s="14">
        <f t="shared" si="28"/>
        <v>442</v>
      </c>
      <c r="AJ469" s="15">
        <f t="shared" si="31"/>
        <v>49.330357142857139</v>
      </c>
      <c r="AK469" s="15">
        <f t="shared" si="29"/>
        <v>394.64285714285711</v>
      </c>
    </row>
    <row r="470" spans="1:37" ht="99.95" customHeight="1" x14ac:dyDescent="0.35">
      <c r="A470" s="11"/>
      <c r="B470" s="11" t="s">
        <v>869</v>
      </c>
      <c r="C470" s="11" t="s">
        <v>806</v>
      </c>
      <c r="D470" s="12">
        <v>3</v>
      </c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>
        <v>1</v>
      </c>
      <c r="S470" s="13"/>
      <c r="T470" s="13">
        <v>1</v>
      </c>
      <c r="U470" s="13">
        <v>1</v>
      </c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F470" s="14">
        <v>130</v>
      </c>
      <c r="AG470" s="14">
        <f t="shared" si="30"/>
        <v>390</v>
      </c>
      <c r="AH470" s="14">
        <v>42.25</v>
      </c>
      <c r="AI470" s="14">
        <f t="shared" si="28"/>
        <v>126.75</v>
      </c>
      <c r="AJ470" s="15">
        <f t="shared" si="31"/>
        <v>37.723214285714285</v>
      </c>
      <c r="AK470" s="15">
        <f t="shared" si="29"/>
        <v>113.16964285714286</v>
      </c>
    </row>
    <row r="471" spans="1:37" ht="99.95" customHeight="1" x14ac:dyDescent="0.35">
      <c r="A471" s="11"/>
      <c r="B471" s="11" t="s">
        <v>870</v>
      </c>
      <c r="C471" s="11" t="s">
        <v>808</v>
      </c>
      <c r="D471" s="12">
        <v>2</v>
      </c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>
        <v>1</v>
      </c>
      <c r="U471" s="13"/>
      <c r="V471" s="13"/>
      <c r="W471" s="13"/>
      <c r="X471" s="13">
        <v>1</v>
      </c>
      <c r="Y471" s="13"/>
      <c r="Z471" s="13"/>
      <c r="AA471" s="13"/>
      <c r="AB471" s="13"/>
      <c r="AC471" s="13"/>
      <c r="AD471" s="13"/>
      <c r="AE471" s="13"/>
      <c r="AF471" s="14">
        <v>130</v>
      </c>
      <c r="AG471" s="14">
        <f t="shared" si="30"/>
        <v>260</v>
      </c>
      <c r="AH471" s="14">
        <v>42.25</v>
      </c>
      <c r="AI471" s="14">
        <f t="shared" si="28"/>
        <v>84.5</v>
      </c>
      <c r="AJ471" s="15">
        <f t="shared" si="31"/>
        <v>37.723214285714285</v>
      </c>
      <c r="AK471" s="15">
        <f t="shared" si="29"/>
        <v>75.446428571428569</v>
      </c>
    </row>
    <row r="472" spans="1:37" ht="99.95" customHeight="1" x14ac:dyDescent="0.35">
      <c r="A472" s="11"/>
      <c r="B472" s="11" t="s">
        <v>871</v>
      </c>
      <c r="C472" s="11" t="s">
        <v>872</v>
      </c>
      <c r="D472" s="12">
        <v>6</v>
      </c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>
        <v>1</v>
      </c>
      <c r="Q472" s="13"/>
      <c r="R472" s="13">
        <v>1</v>
      </c>
      <c r="S472" s="13"/>
      <c r="T472" s="13">
        <v>1</v>
      </c>
      <c r="U472" s="13">
        <v>1</v>
      </c>
      <c r="V472" s="13"/>
      <c r="W472" s="13"/>
      <c r="X472" s="13">
        <v>1</v>
      </c>
      <c r="Y472" s="13"/>
      <c r="Z472" s="13">
        <v>1</v>
      </c>
      <c r="AA472" s="13"/>
      <c r="AB472" s="13"/>
      <c r="AC472" s="13"/>
      <c r="AD472" s="13"/>
      <c r="AE472" s="13"/>
      <c r="AF472" s="14">
        <v>130</v>
      </c>
      <c r="AG472" s="14">
        <f t="shared" si="30"/>
        <v>780</v>
      </c>
      <c r="AH472" s="14">
        <v>42.25</v>
      </c>
      <c r="AI472" s="14">
        <f t="shared" si="28"/>
        <v>253.5</v>
      </c>
      <c r="AJ472" s="15">
        <f t="shared" si="31"/>
        <v>37.723214285714285</v>
      </c>
      <c r="AK472" s="15">
        <f t="shared" si="29"/>
        <v>226.33928571428572</v>
      </c>
    </row>
    <row r="473" spans="1:37" ht="99.95" customHeight="1" x14ac:dyDescent="0.35">
      <c r="A473" s="11"/>
      <c r="B473" s="11" t="s">
        <v>873</v>
      </c>
      <c r="C473" s="11" t="s">
        <v>808</v>
      </c>
      <c r="D473" s="12">
        <v>14</v>
      </c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>
        <v>3</v>
      </c>
      <c r="S473" s="13"/>
      <c r="T473" s="13">
        <v>1</v>
      </c>
      <c r="U473" s="13"/>
      <c r="V473" s="13">
        <v>3</v>
      </c>
      <c r="W473" s="13">
        <v>1</v>
      </c>
      <c r="X473" s="13">
        <v>2</v>
      </c>
      <c r="Y473" s="13">
        <v>1</v>
      </c>
      <c r="Z473" s="13">
        <v>3</v>
      </c>
      <c r="AA473" s="13"/>
      <c r="AB473" s="13"/>
      <c r="AC473" s="13"/>
      <c r="AD473" s="13"/>
      <c r="AE473" s="13"/>
      <c r="AF473" s="14">
        <v>130</v>
      </c>
      <c r="AG473" s="14">
        <f t="shared" si="30"/>
        <v>1820</v>
      </c>
      <c r="AH473" s="14">
        <v>42.25</v>
      </c>
      <c r="AI473" s="14">
        <f t="shared" si="28"/>
        <v>591.5</v>
      </c>
      <c r="AJ473" s="15">
        <f t="shared" si="31"/>
        <v>37.723214285714285</v>
      </c>
      <c r="AK473" s="15">
        <f t="shared" si="29"/>
        <v>528.125</v>
      </c>
    </row>
    <row r="474" spans="1:37" ht="99.95" customHeight="1" x14ac:dyDescent="0.35">
      <c r="A474" s="11"/>
      <c r="B474" s="11" t="s">
        <v>874</v>
      </c>
      <c r="C474" s="11" t="s">
        <v>875</v>
      </c>
      <c r="D474" s="12">
        <v>1</v>
      </c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>
        <v>1</v>
      </c>
      <c r="Y474" s="13"/>
      <c r="Z474" s="13"/>
      <c r="AA474" s="13"/>
      <c r="AB474" s="13"/>
      <c r="AC474" s="13"/>
      <c r="AD474" s="13"/>
      <c r="AE474" s="13"/>
      <c r="AF474" s="14">
        <v>130</v>
      </c>
      <c r="AG474" s="14">
        <f t="shared" si="30"/>
        <v>130</v>
      </c>
      <c r="AH474" s="14">
        <v>42.25</v>
      </c>
      <c r="AI474" s="14">
        <f t="shared" si="28"/>
        <v>42.25</v>
      </c>
      <c r="AJ474" s="15">
        <f t="shared" si="31"/>
        <v>37.723214285714285</v>
      </c>
      <c r="AK474" s="15">
        <f t="shared" si="29"/>
        <v>37.723214285714285</v>
      </c>
    </row>
    <row r="475" spans="1:37" ht="99.95" customHeight="1" x14ac:dyDescent="0.35">
      <c r="A475" s="11"/>
      <c r="B475" s="11" t="s">
        <v>876</v>
      </c>
      <c r="C475" s="11" t="s">
        <v>877</v>
      </c>
      <c r="D475" s="12">
        <v>6</v>
      </c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>
        <v>2</v>
      </c>
      <c r="S475" s="13"/>
      <c r="T475" s="13">
        <v>1</v>
      </c>
      <c r="U475" s="13"/>
      <c r="V475" s="13">
        <v>1</v>
      </c>
      <c r="W475" s="13">
        <v>1</v>
      </c>
      <c r="X475" s="13">
        <v>1</v>
      </c>
      <c r="Y475" s="13"/>
      <c r="Z475" s="13"/>
      <c r="AA475" s="13"/>
      <c r="AB475" s="13"/>
      <c r="AC475" s="13"/>
      <c r="AD475" s="13"/>
      <c r="AE475" s="13"/>
      <c r="AF475" s="14">
        <v>119</v>
      </c>
      <c r="AG475" s="14">
        <f t="shared" si="30"/>
        <v>714</v>
      </c>
      <c r="AH475" s="14">
        <v>38.675000000000004</v>
      </c>
      <c r="AI475" s="14">
        <f t="shared" si="28"/>
        <v>232.05</v>
      </c>
      <c r="AJ475" s="15">
        <f t="shared" si="31"/>
        <v>34.53125</v>
      </c>
      <c r="AK475" s="15">
        <f t="shared" si="29"/>
        <v>207.1875</v>
      </c>
    </row>
    <row r="476" spans="1:37" ht="99.95" customHeight="1" x14ac:dyDescent="0.35">
      <c r="A476" s="11"/>
      <c r="B476" s="11" t="s">
        <v>878</v>
      </c>
      <c r="C476" s="11" t="s">
        <v>808</v>
      </c>
      <c r="D476" s="12">
        <v>30</v>
      </c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>
        <v>4</v>
      </c>
      <c r="S476" s="13"/>
      <c r="T476" s="13">
        <v>5</v>
      </c>
      <c r="U476" s="13"/>
      <c r="V476" s="13">
        <v>7</v>
      </c>
      <c r="W476" s="13">
        <v>4</v>
      </c>
      <c r="X476" s="13">
        <v>5</v>
      </c>
      <c r="Y476" s="13"/>
      <c r="Z476" s="13">
        <v>3</v>
      </c>
      <c r="AA476" s="13"/>
      <c r="AB476" s="13">
        <v>1</v>
      </c>
      <c r="AC476" s="13"/>
      <c r="AD476" s="13">
        <v>1</v>
      </c>
      <c r="AE476" s="13"/>
      <c r="AF476" s="14">
        <v>119</v>
      </c>
      <c r="AG476" s="14">
        <f t="shared" si="30"/>
        <v>3570</v>
      </c>
      <c r="AH476" s="14">
        <v>38.675000000000004</v>
      </c>
      <c r="AI476" s="14">
        <f t="shared" si="28"/>
        <v>1160.2500000000002</v>
      </c>
      <c r="AJ476" s="15">
        <f t="shared" si="31"/>
        <v>34.53125</v>
      </c>
      <c r="AK476" s="15">
        <f t="shared" si="29"/>
        <v>1035.9375</v>
      </c>
    </row>
    <row r="477" spans="1:37" ht="99.95" customHeight="1" x14ac:dyDescent="0.35">
      <c r="A477" s="11"/>
      <c r="B477" s="11" t="s">
        <v>879</v>
      </c>
      <c r="C477" s="11" t="s">
        <v>810</v>
      </c>
      <c r="D477" s="12">
        <v>30</v>
      </c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>
        <v>3</v>
      </c>
      <c r="S477" s="13"/>
      <c r="T477" s="13">
        <v>4</v>
      </c>
      <c r="U477" s="13"/>
      <c r="V477" s="13">
        <v>5</v>
      </c>
      <c r="W477" s="13">
        <v>5</v>
      </c>
      <c r="X477" s="13">
        <v>5</v>
      </c>
      <c r="Y477" s="13"/>
      <c r="Z477" s="13">
        <v>4</v>
      </c>
      <c r="AA477" s="13"/>
      <c r="AB477" s="13">
        <v>4</v>
      </c>
      <c r="AC477" s="13"/>
      <c r="AD477" s="13"/>
      <c r="AE477" s="13"/>
      <c r="AF477" s="14">
        <v>119</v>
      </c>
      <c r="AG477" s="14">
        <f t="shared" si="30"/>
        <v>3570</v>
      </c>
      <c r="AH477" s="14">
        <v>38.675000000000004</v>
      </c>
      <c r="AI477" s="14">
        <f t="shared" si="28"/>
        <v>1160.2500000000002</v>
      </c>
      <c r="AJ477" s="15">
        <f t="shared" si="31"/>
        <v>34.53125</v>
      </c>
      <c r="AK477" s="15">
        <f t="shared" si="29"/>
        <v>1035.9375</v>
      </c>
    </row>
    <row r="478" spans="1:37" ht="99.95" customHeight="1" x14ac:dyDescent="0.35">
      <c r="A478" s="11"/>
      <c r="B478" s="11" t="s">
        <v>880</v>
      </c>
      <c r="C478" s="11" t="s">
        <v>881</v>
      </c>
      <c r="D478" s="12">
        <v>2</v>
      </c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>
        <v>1</v>
      </c>
      <c r="Q478" s="13"/>
      <c r="R478" s="13"/>
      <c r="S478" s="13"/>
      <c r="T478" s="13"/>
      <c r="U478" s="13">
        <v>1</v>
      </c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F478" s="14">
        <v>130</v>
      </c>
      <c r="AG478" s="14">
        <f t="shared" si="30"/>
        <v>260</v>
      </c>
      <c r="AH478" s="14">
        <v>42.25</v>
      </c>
      <c r="AI478" s="14">
        <f t="shared" si="28"/>
        <v>84.5</v>
      </c>
      <c r="AJ478" s="15">
        <f t="shared" si="31"/>
        <v>37.723214285714285</v>
      </c>
      <c r="AK478" s="15">
        <f t="shared" si="29"/>
        <v>75.446428571428569</v>
      </c>
    </row>
    <row r="479" spans="1:37" ht="99.95" customHeight="1" x14ac:dyDescent="0.35">
      <c r="A479" s="11"/>
      <c r="B479" s="11" t="s">
        <v>882</v>
      </c>
      <c r="C479" s="11" t="s">
        <v>883</v>
      </c>
      <c r="D479" s="12">
        <v>5</v>
      </c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>
        <v>1</v>
      </c>
      <c r="Q479" s="13"/>
      <c r="R479" s="13"/>
      <c r="S479" s="13"/>
      <c r="T479" s="13"/>
      <c r="U479" s="13">
        <v>1</v>
      </c>
      <c r="V479" s="13"/>
      <c r="W479" s="13"/>
      <c r="X479" s="13">
        <v>1</v>
      </c>
      <c r="Y479" s="13"/>
      <c r="Z479" s="13">
        <v>2</v>
      </c>
      <c r="AA479" s="13"/>
      <c r="AB479" s="13"/>
      <c r="AC479" s="13"/>
      <c r="AD479" s="13"/>
      <c r="AE479" s="13"/>
      <c r="AF479" s="14">
        <v>130</v>
      </c>
      <c r="AG479" s="14">
        <f t="shared" si="30"/>
        <v>650</v>
      </c>
      <c r="AH479" s="14">
        <v>42.25</v>
      </c>
      <c r="AI479" s="14">
        <f t="shared" si="28"/>
        <v>211.25</v>
      </c>
      <c r="AJ479" s="15">
        <f t="shared" si="31"/>
        <v>37.723214285714285</v>
      </c>
      <c r="AK479" s="15">
        <f t="shared" si="29"/>
        <v>188.61607142857142</v>
      </c>
    </row>
    <row r="480" spans="1:37" ht="99.95" customHeight="1" x14ac:dyDescent="0.35">
      <c r="A480" s="11"/>
      <c r="B480" s="11" t="s">
        <v>884</v>
      </c>
      <c r="C480" s="11" t="s">
        <v>810</v>
      </c>
      <c r="D480" s="12">
        <v>1</v>
      </c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>
        <v>1</v>
      </c>
      <c r="W480" s="13"/>
      <c r="X480" s="13"/>
      <c r="Y480" s="13"/>
      <c r="Z480" s="13"/>
      <c r="AA480" s="13"/>
      <c r="AB480" s="13"/>
      <c r="AC480" s="13"/>
      <c r="AD480" s="13"/>
      <c r="AE480" s="13"/>
      <c r="AF480" s="14">
        <v>130</v>
      </c>
      <c r="AG480" s="14">
        <f t="shared" si="30"/>
        <v>130</v>
      </c>
      <c r="AH480" s="14">
        <v>42.25</v>
      </c>
      <c r="AI480" s="14">
        <f t="shared" si="28"/>
        <v>42.25</v>
      </c>
      <c r="AJ480" s="15">
        <f t="shared" si="31"/>
        <v>37.723214285714285</v>
      </c>
      <c r="AK480" s="15">
        <f t="shared" si="29"/>
        <v>37.723214285714285</v>
      </c>
    </row>
    <row r="481" spans="1:37" ht="99.95" customHeight="1" x14ac:dyDescent="0.35">
      <c r="A481" s="11"/>
      <c r="B481" s="11" t="s">
        <v>885</v>
      </c>
      <c r="C481" s="11" t="s">
        <v>832</v>
      </c>
      <c r="D481" s="12">
        <v>7</v>
      </c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>
        <v>2</v>
      </c>
      <c r="S481" s="13"/>
      <c r="T481" s="13">
        <v>2</v>
      </c>
      <c r="U481" s="13"/>
      <c r="V481" s="13"/>
      <c r="W481" s="13"/>
      <c r="X481" s="13">
        <v>1</v>
      </c>
      <c r="Y481" s="13">
        <v>1</v>
      </c>
      <c r="Z481" s="13">
        <v>1</v>
      </c>
      <c r="AA481" s="13"/>
      <c r="AB481" s="13"/>
      <c r="AC481" s="13"/>
      <c r="AD481" s="13"/>
      <c r="AE481" s="13"/>
      <c r="AF481" s="14">
        <v>130</v>
      </c>
      <c r="AG481" s="14">
        <f t="shared" si="30"/>
        <v>910</v>
      </c>
      <c r="AH481" s="14">
        <v>42.25</v>
      </c>
      <c r="AI481" s="14">
        <f t="shared" si="28"/>
        <v>295.75</v>
      </c>
      <c r="AJ481" s="15">
        <f t="shared" si="31"/>
        <v>37.723214285714285</v>
      </c>
      <c r="AK481" s="15">
        <f t="shared" si="29"/>
        <v>264.0625</v>
      </c>
    </row>
    <row r="482" spans="1:37" ht="99.95" customHeight="1" x14ac:dyDescent="0.35">
      <c r="A482" s="11"/>
      <c r="B482" s="11" t="s">
        <v>886</v>
      </c>
      <c r="C482" s="11" t="s">
        <v>887</v>
      </c>
      <c r="D482" s="12">
        <v>15</v>
      </c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>
        <v>1</v>
      </c>
      <c r="Q482" s="13"/>
      <c r="R482" s="13">
        <v>4</v>
      </c>
      <c r="S482" s="13"/>
      <c r="T482" s="13">
        <v>2</v>
      </c>
      <c r="U482" s="13">
        <v>1</v>
      </c>
      <c r="V482" s="13">
        <v>1</v>
      </c>
      <c r="W482" s="13"/>
      <c r="X482" s="13">
        <v>2</v>
      </c>
      <c r="Y482" s="13">
        <v>1</v>
      </c>
      <c r="Z482" s="13">
        <v>1</v>
      </c>
      <c r="AA482" s="13"/>
      <c r="AB482" s="13"/>
      <c r="AC482" s="13"/>
      <c r="AD482" s="13">
        <v>2</v>
      </c>
      <c r="AE482" s="13"/>
      <c r="AF482" s="14">
        <v>119</v>
      </c>
      <c r="AG482" s="14">
        <f t="shared" si="30"/>
        <v>1785</v>
      </c>
      <c r="AH482" s="14">
        <v>38.675000000000004</v>
      </c>
      <c r="AI482" s="14">
        <f t="shared" si="28"/>
        <v>580.12500000000011</v>
      </c>
      <c r="AJ482" s="15">
        <f t="shared" si="31"/>
        <v>34.53125</v>
      </c>
      <c r="AK482" s="15">
        <f t="shared" si="29"/>
        <v>517.96875</v>
      </c>
    </row>
    <row r="483" spans="1:37" ht="99.95" customHeight="1" x14ac:dyDescent="0.35">
      <c r="A483" s="11"/>
      <c r="B483" s="11" t="s">
        <v>888</v>
      </c>
      <c r="C483" s="11" t="s">
        <v>889</v>
      </c>
      <c r="D483" s="12">
        <v>19</v>
      </c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>
        <v>6</v>
      </c>
      <c r="S483" s="13"/>
      <c r="T483" s="13">
        <v>1</v>
      </c>
      <c r="U483" s="13">
        <v>3</v>
      </c>
      <c r="V483" s="13">
        <v>5</v>
      </c>
      <c r="W483" s="13"/>
      <c r="X483" s="13"/>
      <c r="Y483" s="13">
        <v>1</v>
      </c>
      <c r="Z483" s="13"/>
      <c r="AA483" s="13"/>
      <c r="AB483" s="13">
        <v>2</v>
      </c>
      <c r="AC483" s="13"/>
      <c r="AD483" s="13">
        <v>1</v>
      </c>
      <c r="AE483" s="13"/>
      <c r="AF483" s="14">
        <v>139</v>
      </c>
      <c r="AG483" s="14">
        <f t="shared" si="30"/>
        <v>2641</v>
      </c>
      <c r="AH483" s="14">
        <v>45.175000000000004</v>
      </c>
      <c r="AI483" s="14">
        <f t="shared" si="28"/>
        <v>858.32500000000005</v>
      </c>
      <c r="AJ483" s="15">
        <f t="shared" si="31"/>
        <v>40.334821428571431</v>
      </c>
      <c r="AK483" s="15">
        <f t="shared" si="29"/>
        <v>766.36160714285722</v>
      </c>
    </row>
    <row r="484" spans="1:37" ht="99.95" customHeight="1" x14ac:dyDescent="0.35">
      <c r="A484" s="11"/>
      <c r="B484" s="11" t="s">
        <v>890</v>
      </c>
      <c r="C484" s="11" t="s">
        <v>891</v>
      </c>
      <c r="D484" s="12">
        <v>1</v>
      </c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>
        <v>1</v>
      </c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F484" s="14">
        <v>119</v>
      </c>
      <c r="AG484" s="14">
        <f t="shared" si="30"/>
        <v>119</v>
      </c>
      <c r="AH484" s="14">
        <v>38.675000000000004</v>
      </c>
      <c r="AI484" s="14">
        <f t="shared" si="28"/>
        <v>38.675000000000004</v>
      </c>
      <c r="AJ484" s="15">
        <f t="shared" si="31"/>
        <v>34.53125</v>
      </c>
      <c r="AK484" s="15">
        <f t="shared" si="29"/>
        <v>34.53125</v>
      </c>
    </row>
    <row r="485" spans="1:37" ht="99.95" customHeight="1" x14ac:dyDescent="0.35">
      <c r="A485" s="11"/>
      <c r="B485" s="11" t="s">
        <v>892</v>
      </c>
      <c r="C485" s="11" t="s">
        <v>357</v>
      </c>
      <c r="D485" s="12">
        <v>1</v>
      </c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>
        <v>1</v>
      </c>
      <c r="S485" s="13"/>
      <c r="T485" s="13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F485" s="14">
        <v>119</v>
      </c>
      <c r="AG485" s="14">
        <f t="shared" si="30"/>
        <v>119</v>
      </c>
      <c r="AH485" s="14">
        <v>38.675000000000004</v>
      </c>
      <c r="AI485" s="14">
        <f t="shared" si="28"/>
        <v>38.675000000000004</v>
      </c>
      <c r="AJ485" s="15">
        <f t="shared" si="31"/>
        <v>34.53125</v>
      </c>
      <c r="AK485" s="15">
        <f t="shared" si="29"/>
        <v>34.53125</v>
      </c>
    </row>
    <row r="486" spans="1:37" ht="99.95" customHeight="1" x14ac:dyDescent="0.35">
      <c r="A486" s="11"/>
      <c r="B486" s="11" t="s">
        <v>893</v>
      </c>
      <c r="C486" s="11" t="s">
        <v>894</v>
      </c>
      <c r="D486" s="12">
        <v>2</v>
      </c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>
        <v>1</v>
      </c>
      <c r="S486" s="13"/>
      <c r="T486" s="13">
        <v>1</v>
      </c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F486" s="14">
        <v>119</v>
      </c>
      <c r="AG486" s="14">
        <f t="shared" si="30"/>
        <v>238</v>
      </c>
      <c r="AH486" s="14">
        <v>38.675000000000004</v>
      </c>
      <c r="AI486" s="14">
        <f t="shared" si="28"/>
        <v>77.350000000000009</v>
      </c>
      <c r="AJ486" s="15">
        <f t="shared" si="31"/>
        <v>34.53125</v>
      </c>
      <c r="AK486" s="15">
        <f t="shared" si="29"/>
        <v>69.0625</v>
      </c>
    </row>
    <row r="487" spans="1:37" ht="99.95" customHeight="1" x14ac:dyDescent="0.35">
      <c r="A487" s="11"/>
      <c r="B487" s="11" t="s">
        <v>895</v>
      </c>
      <c r="C487" s="11" t="s">
        <v>896</v>
      </c>
      <c r="D487" s="12">
        <v>27</v>
      </c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>
        <v>1</v>
      </c>
      <c r="S487" s="13"/>
      <c r="T487" s="13">
        <v>4</v>
      </c>
      <c r="U487" s="13"/>
      <c r="V487" s="13">
        <v>2</v>
      </c>
      <c r="W487" s="13">
        <v>1</v>
      </c>
      <c r="X487" s="13">
        <v>8</v>
      </c>
      <c r="Y487" s="13"/>
      <c r="Z487" s="13">
        <v>6</v>
      </c>
      <c r="AA487" s="13"/>
      <c r="AB487" s="13">
        <v>3</v>
      </c>
      <c r="AC487" s="13"/>
      <c r="AD487" s="13">
        <v>2</v>
      </c>
      <c r="AE487" s="13"/>
      <c r="AF487" s="14">
        <v>130</v>
      </c>
      <c r="AG487" s="14">
        <f t="shared" si="30"/>
        <v>3510</v>
      </c>
      <c r="AH487" s="14">
        <v>42.25</v>
      </c>
      <c r="AI487" s="14">
        <f t="shared" si="28"/>
        <v>1140.75</v>
      </c>
      <c r="AJ487" s="15">
        <f t="shared" si="31"/>
        <v>37.723214285714285</v>
      </c>
      <c r="AK487" s="15">
        <f t="shared" si="29"/>
        <v>1018.5267857142857</v>
      </c>
    </row>
    <row r="488" spans="1:37" ht="99.95" customHeight="1" x14ac:dyDescent="0.35">
      <c r="A488" s="11"/>
      <c r="B488" s="11" t="s">
        <v>897</v>
      </c>
      <c r="C488" s="11" t="s">
        <v>898</v>
      </c>
      <c r="D488" s="12">
        <v>22</v>
      </c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>
        <v>1</v>
      </c>
      <c r="S488" s="13"/>
      <c r="T488" s="13">
        <v>3</v>
      </c>
      <c r="U488" s="13"/>
      <c r="V488" s="13">
        <v>3</v>
      </c>
      <c r="W488" s="13"/>
      <c r="X488" s="13">
        <v>6</v>
      </c>
      <c r="Y488" s="13"/>
      <c r="Z488" s="13">
        <v>5</v>
      </c>
      <c r="AA488" s="13"/>
      <c r="AB488" s="13">
        <v>2</v>
      </c>
      <c r="AC488" s="13"/>
      <c r="AD488" s="13">
        <v>2</v>
      </c>
      <c r="AE488" s="13"/>
      <c r="AF488" s="14">
        <v>130</v>
      </c>
      <c r="AG488" s="14">
        <f t="shared" si="30"/>
        <v>2860</v>
      </c>
      <c r="AH488" s="14">
        <v>42.25</v>
      </c>
      <c r="AI488" s="14">
        <f t="shared" si="28"/>
        <v>929.5</v>
      </c>
      <c r="AJ488" s="15">
        <f t="shared" si="31"/>
        <v>37.723214285714285</v>
      </c>
      <c r="AK488" s="15">
        <f t="shared" si="29"/>
        <v>829.91071428571422</v>
      </c>
    </row>
    <row r="489" spans="1:37" ht="99.95" customHeight="1" x14ac:dyDescent="0.35">
      <c r="A489" s="11"/>
      <c r="B489" s="11" t="s">
        <v>899</v>
      </c>
      <c r="C489" s="11" t="s">
        <v>900</v>
      </c>
      <c r="D489" s="12">
        <v>7</v>
      </c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>
        <v>3</v>
      </c>
      <c r="S489" s="13"/>
      <c r="T489" s="13">
        <v>1</v>
      </c>
      <c r="U489" s="13"/>
      <c r="V489" s="13"/>
      <c r="W489" s="13">
        <v>1</v>
      </c>
      <c r="X489" s="13">
        <v>1</v>
      </c>
      <c r="Y489" s="13"/>
      <c r="Z489" s="13">
        <v>1</v>
      </c>
      <c r="AA489" s="13"/>
      <c r="AB489" s="13"/>
      <c r="AC489" s="13"/>
      <c r="AD489" s="13"/>
      <c r="AE489" s="13"/>
      <c r="AF489" s="14">
        <v>130</v>
      </c>
      <c r="AG489" s="14">
        <f t="shared" si="30"/>
        <v>910</v>
      </c>
      <c r="AH489" s="14">
        <v>42.25</v>
      </c>
      <c r="AI489" s="14">
        <f t="shared" si="28"/>
        <v>295.75</v>
      </c>
      <c r="AJ489" s="15">
        <f t="shared" si="31"/>
        <v>37.723214285714285</v>
      </c>
      <c r="AK489" s="15">
        <f t="shared" si="29"/>
        <v>264.0625</v>
      </c>
    </row>
    <row r="490" spans="1:37" ht="99.95" customHeight="1" x14ac:dyDescent="0.35">
      <c r="A490" s="11"/>
      <c r="B490" s="11" t="s">
        <v>901</v>
      </c>
      <c r="C490" s="11" t="s">
        <v>902</v>
      </c>
      <c r="D490" s="12">
        <v>2</v>
      </c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>
        <v>1</v>
      </c>
      <c r="S490" s="13"/>
      <c r="T490" s="13"/>
      <c r="U490" s="13"/>
      <c r="V490" s="13"/>
      <c r="W490" s="13"/>
      <c r="X490" s="13"/>
      <c r="Y490" s="13"/>
      <c r="Z490" s="13">
        <v>1</v>
      </c>
      <c r="AA490" s="13"/>
      <c r="AB490" s="13"/>
      <c r="AC490" s="13"/>
      <c r="AD490" s="13"/>
      <c r="AE490" s="13"/>
      <c r="AF490" s="14">
        <v>139</v>
      </c>
      <c r="AG490" s="14">
        <f t="shared" si="30"/>
        <v>278</v>
      </c>
      <c r="AH490" s="14">
        <v>45.175000000000004</v>
      </c>
      <c r="AI490" s="14">
        <f t="shared" si="28"/>
        <v>90.350000000000009</v>
      </c>
      <c r="AJ490" s="15">
        <f t="shared" si="31"/>
        <v>40.334821428571431</v>
      </c>
      <c r="AK490" s="15">
        <f t="shared" si="29"/>
        <v>80.669642857142861</v>
      </c>
    </row>
    <row r="491" spans="1:37" ht="99.95" customHeight="1" x14ac:dyDescent="0.35">
      <c r="A491" s="11"/>
      <c r="B491" s="11" t="s">
        <v>903</v>
      </c>
      <c r="C491" s="11" t="s">
        <v>904</v>
      </c>
      <c r="D491" s="12">
        <v>4</v>
      </c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>
        <v>1</v>
      </c>
      <c r="S491" s="13"/>
      <c r="T491" s="13">
        <v>1</v>
      </c>
      <c r="U491" s="13"/>
      <c r="V491" s="13">
        <v>1</v>
      </c>
      <c r="W491" s="13"/>
      <c r="X491" s="13">
        <v>1</v>
      </c>
      <c r="Y491" s="13"/>
      <c r="Z491" s="13"/>
      <c r="AA491" s="13"/>
      <c r="AB491" s="13"/>
      <c r="AC491" s="13"/>
      <c r="AD491" s="13"/>
      <c r="AE491" s="13"/>
      <c r="AF491" s="14">
        <v>130</v>
      </c>
      <c r="AG491" s="14">
        <f t="shared" si="30"/>
        <v>520</v>
      </c>
      <c r="AH491" s="14">
        <v>42.25</v>
      </c>
      <c r="AI491" s="14">
        <f t="shared" si="28"/>
        <v>169</v>
      </c>
      <c r="AJ491" s="15">
        <f t="shared" si="31"/>
        <v>37.723214285714285</v>
      </c>
      <c r="AK491" s="15">
        <f t="shared" si="29"/>
        <v>150.89285714285714</v>
      </c>
    </row>
    <row r="492" spans="1:37" ht="99.95" customHeight="1" x14ac:dyDescent="0.35">
      <c r="A492" s="11"/>
      <c r="B492" s="11" t="s">
        <v>905</v>
      </c>
      <c r="C492" s="11" t="s">
        <v>906</v>
      </c>
      <c r="D492" s="12">
        <v>2</v>
      </c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>
        <v>2</v>
      </c>
      <c r="S492" s="13"/>
      <c r="T492" s="13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F492" s="14">
        <v>130</v>
      </c>
      <c r="AG492" s="14">
        <f t="shared" si="30"/>
        <v>260</v>
      </c>
      <c r="AH492" s="14">
        <v>42.25</v>
      </c>
      <c r="AI492" s="14">
        <f t="shared" si="28"/>
        <v>84.5</v>
      </c>
      <c r="AJ492" s="15">
        <f t="shared" si="31"/>
        <v>37.723214285714285</v>
      </c>
      <c r="AK492" s="15">
        <f t="shared" si="29"/>
        <v>75.446428571428569</v>
      </c>
    </row>
    <row r="493" spans="1:37" ht="99.95" customHeight="1" x14ac:dyDescent="0.35">
      <c r="A493" s="11"/>
      <c r="B493" s="11" t="s">
        <v>907</v>
      </c>
      <c r="C493" s="11" t="s">
        <v>908</v>
      </c>
      <c r="D493" s="12">
        <v>1</v>
      </c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>
        <v>1</v>
      </c>
      <c r="S493" s="13"/>
      <c r="T493" s="13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F493" s="14">
        <v>159</v>
      </c>
      <c r="AG493" s="14">
        <f t="shared" si="30"/>
        <v>159</v>
      </c>
      <c r="AH493" s="14">
        <v>51.675000000000004</v>
      </c>
      <c r="AI493" s="14">
        <f t="shared" si="28"/>
        <v>51.675000000000004</v>
      </c>
      <c r="AJ493" s="15">
        <f t="shared" si="31"/>
        <v>46.138392857142854</v>
      </c>
      <c r="AK493" s="15">
        <f t="shared" si="29"/>
        <v>46.138392857142854</v>
      </c>
    </row>
    <row r="494" spans="1:37" ht="99.95" customHeight="1" x14ac:dyDescent="0.35">
      <c r="A494" s="11"/>
      <c r="B494" s="11" t="s">
        <v>909</v>
      </c>
      <c r="C494" s="11" t="s">
        <v>910</v>
      </c>
      <c r="D494" s="12">
        <v>2</v>
      </c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>
        <v>1</v>
      </c>
      <c r="Q494" s="13"/>
      <c r="R494" s="13">
        <v>1</v>
      </c>
      <c r="S494" s="13"/>
      <c r="T494" s="13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F494" s="14">
        <v>150</v>
      </c>
      <c r="AG494" s="14">
        <f t="shared" si="30"/>
        <v>300</v>
      </c>
      <c r="AH494" s="14">
        <v>48.75</v>
      </c>
      <c r="AI494" s="14">
        <f t="shared" si="28"/>
        <v>97.5</v>
      </c>
      <c r="AJ494" s="15">
        <f t="shared" si="31"/>
        <v>43.526785714285708</v>
      </c>
      <c r="AK494" s="15">
        <f t="shared" si="29"/>
        <v>87.053571428571416</v>
      </c>
    </row>
    <row r="495" spans="1:37" ht="99.95" customHeight="1" x14ac:dyDescent="0.35">
      <c r="A495" s="11"/>
      <c r="B495" s="11" t="s">
        <v>911</v>
      </c>
      <c r="C495" s="11" t="s">
        <v>912</v>
      </c>
      <c r="D495" s="12">
        <v>4</v>
      </c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>
        <v>1</v>
      </c>
      <c r="Q495" s="13"/>
      <c r="R495" s="13"/>
      <c r="S495" s="13"/>
      <c r="T495" s="13">
        <v>1</v>
      </c>
      <c r="U495" s="13"/>
      <c r="V495" s="13"/>
      <c r="W495" s="13">
        <v>1</v>
      </c>
      <c r="X495" s="13">
        <v>1</v>
      </c>
      <c r="Y495" s="13"/>
      <c r="Z495" s="13"/>
      <c r="AA495" s="13"/>
      <c r="AB495" s="13"/>
      <c r="AC495" s="13"/>
      <c r="AD495" s="13"/>
      <c r="AE495" s="13"/>
      <c r="AF495" s="14">
        <v>150</v>
      </c>
      <c r="AG495" s="14">
        <f t="shared" si="30"/>
        <v>600</v>
      </c>
      <c r="AH495" s="14">
        <v>48.75</v>
      </c>
      <c r="AI495" s="14">
        <f t="shared" si="28"/>
        <v>195</v>
      </c>
      <c r="AJ495" s="15">
        <f t="shared" si="31"/>
        <v>43.526785714285708</v>
      </c>
      <c r="AK495" s="15">
        <f t="shared" si="29"/>
        <v>174.10714285714283</v>
      </c>
    </row>
    <row r="496" spans="1:37" ht="99.95" customHeight="1" x14ac:dyDescent="0.35">
      <c r="A496" s="11"/>
      <c r="B496" s="11" t="s">
        <v>913</v>
      </c>
      <c r="C496" s="11" t="s">
        <v>914</v>
      </c>
      <c r="D496" s="12">
        <v>2</v>
      </c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>
        <v>1</v>
      </c>
      <c r="W496" s="13"/>
      <c r="X496" s="13">
        <v>1</v>
      </c>
      <c r="Y496" s="13"/>
      <c r="Z496" s="13"/>
      <c r="AA496" s="13"/>
      <c r="AB496" s="13"/>
      <c r="AC496" s="13"/>
      <c r="AD496" s="13"/>
      <c r="AE496" s="13"/>
      <c r="AF496" s="14">
        <v>150</v>
      </c>
      <c r="AG496" s="14">
        <f t="shared" si="30"/>
        <v>300</v>
      </c>
      <c r="AH496" s="14">
        <v>48.75</v>
      </c>
      <c r="AI496" s="14">
        <f t="shared" si="28"/>
        <v>97.5</v>
      </c>
      <c r="AJ496" s="15">
        <f t="shared" si="31"/>
        <v>43.526785714285708</v>
      </c>
      <c r="AK496" s="15">
        <f t="shared" si="29"/>
        <v>87.053571428571416</v>
      </c>
    </row>
    <row r="497" spans="1:37" ht="99.95" customHeight="1" x14ac:dyDescent="0.35">
      <c r="A497" s="11"/>
      <c r="B497" s="11" t="s">
        <v>915</v>
      </c>
      <c r="C497" s="11" t="s">
        <v>916</v>
      </c>
      <c r="D497" s="12">
        <v>3</v>
      </c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>
        <v>1</v>
      </c>
      <c r="S497" s="13"/>
      <c r="T497" s="13">
        <v>1</v>
      </c>
      <c r="U497" s="13"/>
      <c r="V497" s="13"/>
      <c r="W497" s="13"/>
      <c r="X497" s="13"/>
      <c r="Y497" s="13"/>
      <c r="Z497" s="13"/>
      <c r="AA497" s="13"/>
      <c r="AB497" s="13">
        <v>1</v>
      </c>
      <c r="AC497" s="13"/>
      <c r="AD497" s="13"/>
      <c r="AE497" s="13"/>
      <c r="AF497" s="14">
        <v>150</v>
      </c>
      <c r="AG497" s="14">
        <f t="shared" si="30"/>
        <v>450</v>
      </c>
      <c r="AH497" s="14">
        <v>48.75</v>
      </c>
      <c r="AI497" s="14">
        <f t="shared" si="28"/>
        <v>146.25</v>
      </c>
      <c r="AJ497" s="15">
        <f t="shared" si="31"/>
        <v>43.526785714285708</v>
      </c>
      <c r="AK497" s="15">
        <f t="shared" si="29"/>
        <v>130.58035714285711</v>
      </c>
    </row>
    <row r="498" spans="1:37" ht="99.95" customHeight="1" x14ac:dyDescent="0.35">
      <c r="A498" s="11"/>
      <c r="B498" s="11" t="s">
        <v>917</v>
      </c>
      <c r="C498" s="11" t="s">
        <v>918</v>
      </c>
      <c r="D498" s="12">
        <v>4</v>
      </c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>
        <v>1</v>
      </c>
      <c r="S498" s="13"/>
      <c r="T498" s="13">
        <v>2</v>
      </c>
      <c r="U498" s="13"/>
      <c r="V498" s="13">
        <v>1</v>
      </c>
      <c r="W498" s="13"/>
      <c r="X498" s="13"/>
      <c r="Y498" s="13"/>
      <c r="Z498" s="13"/>
      <c r="AA498" s="13"/>
      <c r="AB498" s="13"/>
      <c r="AC498" s="13"/>
      <c r="AD498" s="13"/>
      <c r="AE498" s="13"/>
      <c r="AF498" s="14">
        <v>159</v>
      </c>
      <c r="AG498" s="14">
        <f t="shared" si="30"/>
        <v>636</v>
      </c>
      <c r="AH498" s="14">
        <v>51.675000000000004</v>
      </c>
      <c r="AI498" s="14">
        <f t="shared" si="28"/>
        <v>206.70000000000002</v>
      </c>
      <c r="AJ498" s="15">
        <f t="shared" si="31"/>
        <v>46.138392857142854</v>
      </c>
      <c r="AK498" s="15">
        <f t="shared" si="29"/>
        <v>184.55357142857142</v>
      </c>
    </row>
    <row r="499" spans="1:37" ht="99.95" customHeight="1" x14ac:dyDescent="0.35">
      <c r="A499" s="11"/>
      <c r="B499" s="11" t="s">
        <v>919</v>
      </c>
      <c r="C499" s="11" t="s">
        <v>920</v>
      </c>
      <c r="D499" s="12">
        <v>3</v>
      </c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>
        <v>1</v>
      </c>
      <c r="U499" s="13"/>
      <c r="V499" s="13"/>
      <c r="W499" s="13"/>
      <c r="X499" s="13"/>
      <c r="Y499" s="13"/>
      <c r="Z499" s="13">
        <v>1</v>
      </c>
      <c r="AA499" s="13"/>
      <c r="AB499" s="13"/>
      <c r="AC499" s="13"/>
      <c r="AD499" s="13">
        <v>1</v>
      </c>
      <c r="AE499" s="13"/>
      <c r="AF499" s="14">
        <v>79</v>
      </c>
      <c r="AG499" s="14">
        <f t="shared" si="30"/>
        <v>237</v>
      </c>
      <c r="AH499" s="14">
        <v>25.675000000000001</v>
      </c>
      <c r="AI499" s="14">
        <f t="shared" si="28"/>
        <v>77.025000000000006</v>
      </c>
      <c r="AJ499" s="15">
        <f t="shared" si="31"/>
        <v>22.924107142857142</v>
      </c>
      <c r="AK499" s="15">
        <f t="shared" si="29"/>
        <v>68.772321428571431</v>
      </c>
    </row>
    <row r="500" spans="1:37" ht="99.95" customHeight="1" x14ac:dyDescent="0.35">
      <c r="A500" s="11"/>
      <c r="B500" s="11" t="s">
        <v>921</v>
      </c>
      <c r="C500" s="11" t="s">
        <v>922</v>
      </c>
      <c r="D500" s="12">
        <v>1</v>
      </c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>
        <v>1</v>
      </c>
      <c r="S500" s="13"/>
      <c r="T500" s="13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F500" s="14">
        <v>79</v>
      </c>
      <c r="AG500" s="14">
        <f t="shared" si="30"/>
        <v>79</v>
      </c>
      <c r="AH500" s="14">
        <v>25.675000000000001</v>
      </c>
      <c r="AI500" s="14">
        <f t="shared" si="28"/>
        <v>25.675000000000001</v>
      </c>
      <c r="AJ500" s="15">
        <f t="shared" si="31"/>
        <v>22.924107142857142</v>
      </c>
      <c r="AK500" s="15">
        <f t="shared" si="29"/>
        <v>22.924107142857142</v>
      </c>
    </row>
    <row r="501" spans="1:37" ht="99.95" customHeight="1" x14ac:dyDescent="0.35">
      <c r="A501" s="11"/>
      <c r="B501" s="11" t="s">
        <v>923</v>
      </c>
      <c r="C501" s="11" t="s">
        <v>618</v>
      </c>
      <c r="D501" s="12">
        <v>2</v>
      </c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>
        <v>1</v>
      </c>
      <c r="S501" s="13"/>
      <c r="T501" s="13"/>
      <c r="U501" s="13"/>
      <c r="V501" s="13">
        <v>1</v>
      </c>
      <c r="W501" s="13"/>
      <c r="X501" s="13"/>
      <c r="Y501" s="13"/>
      <c r="Z501" s="13"/>
      <c r="AA501" s="13"/>
      <c r="AB501" s="13"/>
      <c r="AC501" s="13"/>
      <c r="AD501" s="13"/>
      <c r="AE501" s="13"/>
      <c r="AF501" s="14">
        <v>79</v>
      </c>
      <c r="AG501" s="14">
        <f t="shared" si="30"/>
        <v>158</v>
      </c>
      <c r="AH501" s="14">
        <v>25.675000000000001</v>
      </c>
      <c r="AI501" s="14">
        <f t="shared" si="28"/>
        <v>51.35</v>
      </c>
      <c r="AJ501" s="15">
        <f t="shared" si="31"/>
        <v>22.924107142857142</v>
      </c>
      <c r="AK501" s="15">
        <f t="shared" si="29"/>
        <v>45.848214285714285</v>
      </c>
    </row>
    <row r="502" spans="1:37" ht="99.95" customHeight="1" x14ac:dyDescent="0.35">
      <c r="A502" s="11"/>
      <c r="B502" s="11" t="s">
        <v>924</v>
      </c>
      <c r="C502" s="11" t="s">
        <v>925</v>
      </c>
      <c r="D502" s="12">
        <v>2</v>
      </c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>
        <v>1</v>
      </c>
      <c r="S502" s="13"/>
      <c r="T502" s="13"/>
      <c r="U502" s="13"/>
      <c r="V502" s="13"/>
      <c r="W502" s="13"/>
      <c r="X502" s="13"/>
      <c r="Y502" s="13"/>
      <c r="Z502" s="13">
        <v>1</v>
      </c>
      <c r="AA502" s="13"/>
      <c r="AB502" s="13"/>
      <c r="AC502" s="13"/>
      <c r="AD502" s="13"/>
      <c r="AE502" s="13"/>
      <c r="AF502" s="14">
        <v>79</v>
      </c>
      <c r="AG502" s="14">
        <f t="shared" si="30"/>
        <v>158</v>
      </c>
      <c r="AH502" s="14">
        <v>25.675000000000001</v>
      </c>
      <c r="AI502" s="14">
        <f t="shared" si="28"/>
        <v>51.35</v>
      </c>
      <c r="AJ502" s="15">
        <f t="shared" si="31"/>
        <v>22.924107142857142</v>
      </c>
      <c r="AK502" s="15">
        <f t="shared" si="29"/>
        <v>45.848214285714285</v>
      </c>
    </row>
    <row r="503" spans="1:37" ht="99.95" customHeight="1" x14ac:dyDescent="0.35">
      <c r="A503" s="11"/>
      <c r="B503" s="11" t="s">
        <v>926</v>
      </c>
      <c r="C503" s="11" t="s">
        <v>927</v>
      </c>
      <c r="D503" s="12">
        <v>1</v>
      </c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>
        <v>1</v>
      </c>
      <c r="S503" s="13"/>
      <c r="T503" s="13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F503" s="14">
        <v>160</v>
      </c>
      <c r="AG503" s="14">
        <f t="shared" si="30"/>
        <v>160</v>
      </c>
      <c r="AH503" s="14">
        <v>52</v>
      </c>
      <c r="AI503" s="14">
        <f t="shared" si="28"/>
        <v>52</v>
      </c>
      <c r="AJ503" s="15">
        <f t="shared" si="31"/>
        <v>46.428571428571423</v>
      </c>
      <c r="AK503" s="15">
        <f t="shared" si="29"/>
        <v>46.428571428571423</v>
      </c>
    </row>
    <row r="504" spans="1:37" ht="99.95" customHeight="1" x14ac:dyDescent="0.35">
      <c r="A504" s="11"/>
      <c r="B504" s="11" t="s">
        <v>928</v>
      </c>
      <c r="C504" s="11" t="s">
        <v>929</v>
      </c>
      <c r="D504" s="12">
        <v>1</v>
      </c>
      <c r="E504" s="13"/>
      <c r="F504" s="13"/>
      <c r="G504" s="13"/>
      <c r="H504" s="13"/>
      <c r="I504" s="13"/>
      <c r="J504" s="13"/>
      <c r="K504" s="13"/>
      <c r="L504" s="13"/>
      <c r="M504" s="13"/>
      <c r="N504" s="13">
        <v>1</v>
      </c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F504" s="14">
        <v>115</v>
      </c>
      <c r="AG504" s="14">
        <f t="shared" si="30"/>
        <v>115</v>
      </c>
      <c r="AH504" s="14">
        <v>37.375</v>
      </c>
      <c r="AI504" s="14">
        <f t="shared" si="28"/>
        <v>37.375</v>
      </c>
      <c r="AJ504" s="15">
        <f t="shared" si="31"/>
        <v>33.370535714285708</v>
      </c>
      <c r="AK504" s="15">
        <f t="shared" si="29"/>
        <v>33.370535714285708</v>
      </c>
    </row>
    <row r="505" spans="1:37" ht="99.95" customHeight="1" x14ac:dyDescent="0.35">
      <c r="A505" s="11"/>
      <c r="B505" s="11" t="s">
        <v>930</v>
      </c>
      <c r="C505" s="11" t="s">
        <v>931</v>
      </c>
      <c r="D505" s="12">
        <v>2</v>
      </c>
      <c r="E505" s="13"/>
      <c r="F505" s="13"/>
      <c r="G505" s="13"/>
      <c r="H505" s="13"/>
      <c r="I505" s="13"/>
      <c r="J505" s="13">
        <v>2</v>
      </c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F505" s="14">
        <v>77</v>
      </c>
      <c r="AG505" s="14">
        <f t="shared" si="30"/>
        <v>154</v>
      </c>
      <c r="AH505" s="14">
        <v>25.025000000000002</v>
      </c>
      <c r="AI505" s="14">
        <f t="shared" si="28"/>
        <v>50.050000000000004</v>
      </c>
      <c r="AJ505" s="15">
        <f t="shared" si="31"/>
        <v>22.34375</v>
      </c>
      <c r="AK505" s="15">
        <f t="shared" si="29"/>
        <v>44.6875</v>
      </c>
    </row>
    <row r="506" spans="1:37" ht="99.95" customHeight="1" x14ac:dyDescent="0.35">
      <c r="A506" s="11"/>
      <c r="B506" s="11" t="s">
        <v>932</v>
      </c>
      <c r="C506" s="11" t="s">
        <v>933</v>
      </c>
      <c r="D506" s="12">
        <v>2</v>
      </c>
      <c r="E506" s="13"/>
      <c r="F506" s="13"/>
      <c r="G506" s="13"/>
      <c r="H506" s="13"/>
      <c r="I506" s="13"/>
      <c r="J506" s="13">
        <v>1</v>
      </c>
      <c r="K506" s="13"/>
      <c r="L506" s="13"/>
      <c r="M506" s="13"/>
      <c r="N506" s="13"/>
      <c r="O506" s="13"/>
      <c r="P506" s="13"/>
      <c r="Q506" s="13"/>
      <c r="R506" s="13"/>
      <c r="S506" s="13"/>
      <c r="T506" s="13">
        <v>1</v>
      </c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F506" s="14">
        <v>91</v>
      </c>
      <c r="AG506" s="14">
        <f t="shared" si="30"/>
        <v>182</v>
      </c>
      <c r="AH506" s="14">
        <v>29.574999999999999</v>
      </c>
      <c r="AI506" s="14">
        <f t="shared" si="28"/>
        <v>59.15</v>
      </c>
      <c r="AJ506" s="15">
        <f t="shared" si="31"/>
        <v>26.406249999999996</v>
      </c>
      <c r="AK506" s="15">
        <f t="shared" si="29"/>
        <v>52.812499999999993</v>
      </c>
    </row>
    <row r="507" spans="1:37" ht="99.95" customHeight="1" x14ac:dyDescent="0.35">
      <c r="A507" s="11"/>
      <c r="B507" s="11" t="s">
        <v>934</v>
      </c>
      <c r="C507" s="11" t="s">
        <v>935</v>
      </c>
      <c r="D507" s="12">
        <v>1</v>
      </c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>
        <v>1</v>
      </c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F507" s="14">
        <v>91</v>
      </c>
      <c r="AG507" s="14">
        <f t="shared" si="30"/>
        <v>91</v>
      </c>
      <c r="AH507" s="14">
        <v>29.574999999999999</v>
      </c>
      <c r="AI507" s="14">
        <f t="shared" si="28"/>
        <v>29.574999999999999</v>
      </c>
      <c r="AJ507" s="15">
        <f t="shared" si="31"/>
        <v>26.406249999999996</v>
      </c>
      <c r="AK507" s="15">
        <f t="shared" si="29"/>
        <v>26.406249999999996</v>
      </c>
    </row>
    <row r="508" spans="1:37" ht="99.95" customHeight="1" x14ac:dyDescent="0.35">
      <c r="A508" s="11"/>
      <c r="B508" s="11" t="s">
        <v>936</v>
      </c>
      <c r="C508" s="11" t="s">
        <v>937</v>
      </c>
      <c r="D508" s="12">
        <v>5</v>
      </c>
      <c r="E508" s="13"/>
      <c r="F508" s="13"/>
      <c r="G508" s="13"/>
      <c r="H508" s="13">
        <v>1</v>
      </c>
      <c r="I508" s="13"/>
      <c r="J508" s="13">
        <v>2</v>
      </c>
      <c r="K508" s="13"/>
      <c r="L508" s="13"/>
      <c r="M508" s="13"/>
      <c r="N508" s="13"/>
      <c r="O508" s="13"/>
      <c r="P508" s="13"/>
      <c r="Q508" s="13"/>
      <c r="R508" s="13">
        <v>2</v>
      </c>
      <c r="S508" s="13"/>
      <c r="T508" s="13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F508" s="14">
        <v>91</v>
      </c>
      <c r="AG508" s="14">
        <f t="shared" si="30"/>
        <v>455</v>
      </c>
      <c r="AH508" s="14">
        <v>29.574999999999999</v>
      </c>
      <c r="AI508" s="14">
        <f t="shared" si="28"/>
        <v>147.875</v>
      </c>
      <c r="AJ508" s="15">
        <f t="shared" si="31"/>
        <v>26.406249999999996</v>
      </c>
      <c r="AK508" s="15">
        <f t="shared" si="29"/>
        <v>132.03124999999997</v>
      </c>
    </row>
    <row r="509" spans="1:37" ht="99.95" customHeight="1" x14ac:dyDescent="0.35">
      <c r="A509" s="11"/>
      <c r="B509" s="11" t="s">
        <v>938</v>
      </c>
      <c r="C509" s="11" t="s">
        <v>939</v>
      </c>
      <c r="D509" s="12">
        <v>1</v>
      </c>
      <c r="E509" s="13"/>
      <c r="F509" s="13"/>
      <c r="G509" s="13"/>
      <c r="H509" s="13"/>
      <c r="I509" s="13"/>
      <c r="J509" s="13">
        <v>1</v>
      </c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F509" s="14">
        <v>96</v>
      </c>
      <c r="AG509" s="14">
        <f t="shared" si="30"/>
        <v>96</v>
      </c>
      <c r="AH509" s="14">
        <v>31.200000000000003</v>
      </c>
      <c r="AI509" s="14">
        <f t="shared" si="28"/>
        <v>31.200000000000003</v>
      </c>
      <c r="AJ509" s="15">
        <f t="shared" si="31"/>
        <v>27.857142857142858</v>
      </c>
      <c r="AK509" s="15">
        <f t="shared" si="29"/>
        <v>27.857142857142858</v>
      </c>
    </row>
    <row r="510" spans="1:37" ht="99.95" customHeight="1" x14ac:dyDescent="0.35">
      <c r="A510" s="11"/>
      <c r="B510" s="11" t="s">
        <v>940</v>
      </c>
      <c r="C510" s="11" t="s">
        <v>941</v>
      </c>
      <c r="D510" s="12">
        <v>2</v>
      </c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>
        <v>2</v>
      </c>
      <c r="S510" s="13"/>
      <c r="T510" s="13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F510" s="14">
        <v>106</v>
      </c>
      <c r="AG510" s="14">
        <f t="shared" si="30"/>
        <v>212</v>
      </c>
      <c r="AH510" s="14">
        <v>34.450000000000003</v>
      </c>
      <c r="AI510" s="14">
        <f t="shared" si="28"/>
        <v>68.900000000000006</v>
      </c>
      <c r="AJ510" s="15">
        <f t="shared" si="31"/>
        <v>30.758928571428569</v>
      </c>
      <c r="AK510" s="15">
        <f t="shared" si="29"/>
        <v>61.517857142857139</v>
      </c>
    </row>
    <row r="511" spans="1:37" ht="99.95" customHeight="1" x14ac:dyDescent="0.35">
      <c r="A511" s="11"/>
      <c r="B511" s="11" t="s">
        <v>942</v>
      </c>
      <c r="C511" s="11" t="s">
        <v>943</v>
      </c>
      <c r="D511" s="12">
        <v>11</v>
      </c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>
        <v>5</v>
      </c>
      <c r="S511" s="13"/>
      <c r="T511" s="13">
        <v>6</v>
      </c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F511" s="14">
        <v>106</v>
      </c>
      <c r="AG511" s="14">
        <f t="shared" si="30"/>
        <v>1166</v>
      </c>
      <c r="AH511" s="14">
        <v>34.450000000000003</v>
      </c>
      <c r="AI511" s="14">
        <f t="shared" si="28"/>
        <v>378.95000000000005</v>
      </c>
      <c r="AJ511" s="15">
        <f t="shared" si="31"/>
        <v>30.758928571428569</v>
      </c>
      <c r="AK511" s="15">
        <f t="shared" si="29"/>
        <v>338.34821428571428</v>
      </c>
    </row>
    <row r="512" spans="1:37" ht="99.95" customHeight="1" x14ac:dyDescent="0.35">
      <c r="A512" s="11"/>
      <c r="B512" s="11" t="s">
        <v>944</v>
      </c>
      <c r="C512" s="11" t="s">
        <v>945</v>
      </c>
      <c r="D512" s="12">
        <v>1</v>
      </c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>
        <v>1</v>
      </c>
      <c r="S512" s="13"/>
      <c r="T512" s="13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F512" s="14">
        <v>100</v>
      </c>
      <c r="AG512" s="14">
        <f t="shared" si="30"/>
        <v>100</v>
      </c>
      <c r="AH512" s="14">
        <v>32.5</v>
      </c>
      <c r="AI512" s="14">
        <f t="shared" si="28"/>
        <v>32.5</v>
      </c>
      <c r="AJ512" s="15">
        <f t="shared" si="31"/>
        <v>29.017857142857139</v>
      </c>
      <c r="AK512" s="15">
        <f t="shared" si="29"/>
        <v>29.017857142857139</v>
      </c>
    </row>
    <row r="513" spans="1:37" ht="99.95" customHeight="1" x14ac:dyDescent="0.35">
      <c r="A513" s="11"/>
      <c r="B513" s="11" t="s">
        <v>946</v>
      </c>
      <c r="C513" s="11" t="s">
        <v>947</v>
      </c>
      <c r="D513" s="12">
        <v>1</v>
      </c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>
        <v>1</v>
      </c>
      <c r="S513" s="13"/>
      <c r="T513" s="13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F513" s="14">
        <v>100</v>
      </c>
      <c r="AG513" s="14">
        <f t="shared" si="30"/>
        <v>100</v>
      </c>
      <c r="AH513" s="14">
        <v>32.5</v>
      </c>
      <c r="AI513" s="14">
        <f t="shared" si="28"/>
        <v>32.5</v>
      </c>
      <c r="AJ513" s="15">
        <f t="shared" si="31"/>
        <v>29.017857142857139</v>
      </c>
      <c r="AK513" s="15">
        <f t="shared" si="29"/>
        <v>29.017857142857139</v>
      </c>
    </row>
    <row r="514" spans="1:37" ht="99.95" customHeight="1" x14ac:dyDescent="0.35">
      <c r="A514" s="11"/>
      <c r="B514" s="11" t="s">
        <v>948</v>
      </c>
      <c r="C514" s="11" t="s">
        <v>949</v>
      </c>
      <c r="D514" s="12">
        <v>6</v>
      </c>
      <c r="E514" s="13"/>
      <c r="F514" s="13"/>
      <c r="G514" s="13"/>
      <c r="H514" s="13"/>
      <c r="I514" s="13"/>
      <c r="J514" s="13">
        <v>3</v>
      </c>
      <c r="K514" s="13"/>
      <c r="L514" s="13">
        <v>2</v>
      </c>
      <c r="M514" s="13"/>
      <c r="N514" s="13">
        <v>1</v>
      </c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F514" s="14">
        <v>100</v>
      </c>
      <c r="AG514" s="14">
        <f t="shared" si="30"/>
        <v>600</v>
      </c>
      <c r="AH514" s="14">
        <v>32.5</v>
      </c>
      <c r="AI514" s="14">
        <f t="shared" si="28"/>
        <v>195</v>
      </c>
      <c r="AJ514" s="15">
        <f t="shared" si="31"/>
        <v>29.017857142857139</v>
      </c>
      <c r="AK514" s="15">
        <f t="shared" si="29"/>
        <v>174.10714285714283</v>
      </c>
    </row>
    <row r="515" spans="1:37" ht="99.95" customHeight="1" x14ac:dyDescent="0.35">
      <c r="A515" s="11"/>
      <c r="B515" s="11" t="s">
        <v>950</v>
      </c>
      <c r="C515" s="11" t="s">
        <v>949</v>
      </c>
      <c r="D515" s="12">
        <v>1</v>
      </c>
      <c r="E515" s="13"/>
      <c r="F515" s="13"/>
      <c r="G515" s="13"/>
      <c r="H515" s="13"/>
      <c r="I515" s="13"/>
      <c r="J515" s="13"/>
      <c r="K515" s="13"/>
      <c r="L515" s="13"/>
      <c r="M515" s="13"/>
      <c r="N515" s="13">
        <v>1</v>
      </c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F515" s="14">
        <v>100</v>
      </c>
      <c r="AG515" s="14">
        <f t="shared" si="30"/>
        <v>100</v>
      </c>
      <c r="AH515" s="14">
        <v>32.5</v>
      </c>
      <c r="AI515" s="14">
        <f t="shared" si="28"/>
        <v>32.5</v>
      </c>
      <c r="AJ515" s="15">
        <f t="shared" si="31"/>
        <v>29.017857142857139</v>
      </c>
      <c r="AK515" s="15">
        <f t="shared" si="29"/>
        <v>29.017857142857139</v>
      </c>
    </row>
    <row r="516" spans="1:37" ht="99.95" customHeight="1" x14ac:dyDescent="0.35">
      <c r="A516" s="11"/>
      <c r="B516" s="11" t="s">
        <v>951</v>
      </c>
      <c r="C516" s="11" t="s">
        <v>952</v>
      </c>
      <c r="D516" s="12">
        <v>1</v>
      </c>
      <c r="E516" s="13"/>
      <c r="F516" s="13"/>
      <c r="G516" s="13"/>
      <c r="H516" s="13"/>
      <c r="I516" s="13"/>
      <c r="J516" s="13"/>
      <c r="K516" s="13"/>
      <c r="L516" s="13"/>
      <c r="M516" s="13"/>
      <c r="N516" s="13">
        <v>1</v>
      </c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F516" s="14">
        <v>85</v>
      </c>
      <c r="AG516" s="14">
        <f t="shared" si="30"/>
        <v>85</v>
      </c>
      <c r="AH516" s="14">
        <v>27.625</v>
      </c>
      <c r="AI516" s="14">
        <f t="shared" si="28"/>
        <v>27.625</v>
      </c>
      <c r="AJ516" s="15">
        <f t="shared" si="31"/>
        <v>24.665178571428569</v>
      </c>
      <c r="AK516" s="15">
        <f t="shared" si="29"/>
        <v>24.665178571428569</v>
      </c>
    </row>
    <row r="517" spans="1:37" ht="99.95" customHeight="1" x14ac:dyDescent="0.35">
      <c r="A517" s="11"/>
      <c r="B517" s="11" t="s">
        <v>953</v>
      </c>
      <c r="C517" s="11" t="s">
        <v>954</v>
      </c>
      <c r="D517" s="12">
        <v>3</v>
      </c>
      <c r="E517" s="13"/>
      <c r="F517" s="13"/>
      <c r="G517" s="13"/>
      <c r="H517" s="13"/>
      <c r="I517" s="13"/>
      <c r="J517" s="13"/>
      <c r="K517" s="13"/>
      <c r="L517" s="13"/>
      <c r="M517" s="13"/>
      <c r="N517" s="13">
        <v>3</v>
      </c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F517" s="14">
        <v>85</v>
      </c>
      <c r="AG517" s="14">
        <f t="shared" si="30"/>
        <v>255</v>
      </c>
      <c r="AH517" s="14">
        <v>27.625</v>
      </c>
      <c r="AI517" s="14">
        <f t="shared" si="28"/>
        <v>82.875</v>
      </c>
      <c r="AJ517" s="15">
        <f t="shared" si="31"/>
        <v>24.665178571428569</v>
      </c>
      <c r="AK517" s="15">
        <f t="shared" si="29"/>
        <v>73.995535714285708</v>
      </c>
    </row>
    <row r="518" spans="1:37" ht="99.95" customHeight="1" x14ac:dyDescent="0.35">
      <c r="A518" s="11"/>
      <c r="B518" s="11" t="s">
        <v>955</v>
      </c>
      <c r="C518" s="11" t="s">
        <v>956</v>
      </c>
      <c r="D518" s="12">
        <v>2</v>
      </c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>
        <v>1</v>
      </c>
      <c r="Q518" s="13"/>
      <c r="R518" s="13">
        <v>1</v>
      </c>
      <c r="S518" s="13"/>
      <c r="T518" s="13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F518" s="14">
        <v>85</v>
      </c>
      <c r="AG518" s="14">
        <f t="shared" si="30"/>
        <v>170</v>
      </c>
      <c r="AH518" s="14">
        <v>27.625</v>
      </c>
      <c r="AI518" s="14">
        <f t="shared" si="28"/>
        <v>55.25</v>
      </c>
      <c r="AJ518" s="15">
        <f t="shared" si="31"/>
        <v>24.665178571428569</v>
      </c>
      <c r="AK518" s="15">
        <f t="shared" si="29"/>
        <v>49.330357142857139</v>
      </c>
    </row>
    <row r="519" spans="1:37" ht="99.95" customHeight="1" x14ac:dyDescent="0.35">
      <c r="A519" s="11"/>
      <c r="B519" s="11" t="s">
        <v>957</v>
      </c>
      <c r="C519" s="11" t="s">
        <v>958</v>
      </c>
      <c r="D519" s="12">
        <v>1</v>
      </c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>
        <v>1</v>
      </c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F519" s="14">
        <v>110</v>
      </c>
      <c r="AG519" s="14">
        <f t="shared" si="30"/>
        <v>110</v>
      </c>
      <c r="AH519" s="14">
        <v>35.75</v>
      </c>
      <c r="AI519" s="14">
        <f t="shared" si="28"/>
        <v>35.75</v>
      </c>
      <c r="AJ519" s="15">
        <f t="shared" si="31"/>
        <v>31.919642857142854</v>
      </c>
      <c r="AK519" s="15">
        <f t="shared" si="29"/>
        <v>31.919642857142854</v>
      </c>
    </row>
    <row r="520" spans="1:37" ht="99.95" customHeight="1" x14ac:dyDescent="0.35">
      <c r="A520" s="11"/>
      <c r="B520" s="11" t="s">
        <v>959</v>
      </c>
      <c r="C520" s="11" t="s">
        <v>960</v>
      </c>
      <c r="D520" s="12">
        <v>1</v>
      </c>
      <c r="E520" s="13"/>
      <c r="F520" s="13"/>
      <c r="G520" s="13"/>
      <c r="H520" s="13"/>
      <c r="I520" s="13"/>
      <c r="J520" s="13"/>
      <c r="K520" s="13"/>
      <c r="L520" s="13"/>
      <c r="M520" s="13"/>
      <c r="N520" s="13">
        <v>1</v>
      </c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F520" s="14">
        <v>100</v>
      </c>
      <c r="AG520" s="14">
        <f t="shared" si="30"/>
        <v>100</v>
      </c>
      <c r="AH520" s="14">
        <v>32.5</v>
      </c>
      <c r="AI520" s="14">
        <f t="shared" si="28"/>
        <v>32.5</v>
      </c>
      <c r="AJ520" s="15">
        <f t="shared" si="31"/>
        <v>29.017857142857139</v>
      </c>
      <c r="AK520" s="15">
        <f t="shared" si="29"/>
        <v>29.017857142857139</v>
      </c>
    </row>
    <row r="521" spans="1:37" ht="99.95" customHeight="1" x14ac:dyDescent="0.35">
      <c r="A521" s="11"/>
      <c r="B521" s="11" t="s">
        <v>961</v>
      </c>
      <c r="C521" s="11" t="s">
        <v>947</v>
      </c>
      <c r="D521" s="12">
        <v>1</v>
      </c>
      <c r="E521" s="13"/>
      <c r="F521" s="13"/>
      <c r="G521" s="13"/>
      <c r="H521" s="13"/>
      <c r="I521" s="13"/>
      <c r="J521" s="13"/>
      <c r="K521" s="13"/>
      <c r="L521" s="13">
        <v>1</v>
      </c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F521" s="14">
        <v>100</v>
      </c>
      <c r="AG521" s="14">
        <f t="shared" si="30"/>
        <v>100</v>
      </c>
      <c r="AH521" s="14">
        <v>32.5</v>
      </c>
      <c r="AI521" s="14">
        <f t="shared" si="28"/>
        <v>32.5</v>
      </c>
      <c r="AJ521" s="15">
        <f t="shared" si="31"/>
        <v>29.017857142857139</v>
      </c>
      <c r="AK521" s="15">
        <f t="shared" si="29"/>
        <v>29.017857142857139</v>
      </c>
    </row>
    <row r="522" spans="1:37" ht="99.95" customHeight="1" x14ac:dyDescent="0.35">
      <c r="A522" s="11"/>
      <c r="B522" s="11" t="s">
        <v>962</v>
      </c>
      <c r="C522" s="11" t="s">
        <v>963</v>
      </c>
      <c r="D522" s="12">
        <v>1</v>
      </c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>
        <v>1</v>
      </c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F522" s="14">
        <v>95</v>
      </c>
      <c r="AG522" s="14">
        <f t="shared" si="30"/>
        <v>95</v>
      </c>
      <c r="AH522" s="14">
        <v>30.875</v>
      </c>
      <c r="AI522" s="14">
        <f t="shared" si="28"/>
        <v>30.875</v>
      </c>
      <c r="AJ522" s="15">
        <f t="shared" si="31"/>
        <v>27.566964285714285</v>
      </c>
      <c r="AK522" s="15">
        <f t="shared" si="29"/>
        <v>27.566964285714285</v>
      </c>
    </row>
    <row r="523" spans="1:37" ht="99.95" customHeight="1" x14ac:dyDescent="0.35">
      <c r="A523" s="11"/>
      <c r="B523" s="11" t="s">
        <v>964</v>
      </c>
      <c r="C523" s="11" t="s">
        <v>965</v>
      </c>
      <c r="D523" s="12">
        <v>3</v>
      </c>
      <c r="E523" s="13"/>
      <c r="F523" s="13"/>
      <c r="G523" s="13"/>
      <c r="H523" s="13"/>
      <c r="I523" s="13"/>
      <c r="J523" s="13">
        <v>2</v>
      </c>
      <c r="K523" s="13"/>
      <c r="L523" s="13">
        <v>1</v>
      </c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F523" s="14">
        <v>95</v>
      </c>
      <c r="AG523" s="14">
        <f t="shared" si="30"/>
        <v>285</v>
      </c>
      <c r="AH523" s="14">
        <v>30.875</v>
      </c>
      <c r="AI523" s="14">
        <f t="shared" si="28"/>
        <v>92.625</v>
      </c>
      <c r="AJ523" s="15">
        <f t="shared" si="31"/>
        <v>27.566964285714285</v>
      </c>
      <c r="AK523" s="15">
        <f t="shared" si="29"/>
        <v>82.700892857142861</v>
      </c>
    </row>
    <row r="524" spans="1:37" ht="99.95" customHeight="1" x14ac:dyDescent="0.35">
      <c r="A524" s="11"/>
      <c r="B524" s="11" t="s">
        <v>966</v>
      </c>
      <c r="C524" s="11" t="s">
        <v>967</v>
      </c>
      <c r="D524" s="12">
        <v>1</v>
      </c>
      <c r="E524" s="13"/>
      <c r="F524" s="13"/>
      <c r="G524" s="13"/>
      <c r="H524" s="13"/>
      <c r="I524" s="13"/>
      <c r="J524" s="13">
        <v>1</v>
      </c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F524" s="14">
        <v>95</v>
      </c>
      <c r="AG524" s="14">
        <f t="shared" si="30"/>
        <v>95</v>
      </c>
      <c r="AH524" s="14">
        <v>30.875</v>
      </c>
      <c r="AI524" s="14">
        <f t="shared" si="28"/>
        <v>30.875</v>
      </c>
      <c r="AJ524" s="15">
        <f t="shared" si="31"/>
        <v>27.566964285714285</v>
      </c>
      <c r="AK524" s="15">
        <f t="shared" si="29"/>
        <v>27.566964285714285</v>
      </c>
    </row>
    <row r="525" spans="1:37" ht="99.95" customHeight="1" x14ac:dyDescent="0.35">
      <c r="A525" s="11"/>
      <c r="B525" s="11" t="s">
        <v>968</v>
      </c>
      <c r="C525" s="11" t="s">
        <v>969</v>
      </c>
      <c r="D525" s="12">
        <v>1</v>
      </c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>
        <v>1</v>
      </c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F525" s="14">
        <v>105</v>
      </c>
      <c r="AG525" s="14">
        <f t="shared" si="30"/>
        <v>105</v>
      </c>
      <c r="AH525" s="14">
        <v>34.125</v>
      </c>
      <c r="AI525" s="14">
        <f t="shared" si="28"/>
        <v>34.125</v>
      </c>
      <c r="AJ525" s="15">
        <f t="shared" si="31"/>
        <v>30.468749999999996</v>
      </c>
      <c r="AK525" s="15">
        <f t="shared" si="29"/>
        <v>30.468749999999996</v>
      </c>
    </row>
    <row r="526" spans="1:37" ht="99.95" customHeight="1" x14ac:dyDescent="0.35">
      <c r="A526" s="11"/>
      <c r="B526" s="11" t="s">
        <v>970</v>
      </c>
      <c r="C526" s="11" t="s">
        <v>971</v>
      </c>
      <c r="D526" s="12">
        <v>1</v>
      </c>
      <c r="E526" s="13"/>
      <c r="F526" s="13"/>
      <c r="G526" s="13"/>
      <c r="H526" s="13"/>
      <c r="I526" s="13"/>
      <c r="J526" s="13"/>
      <c r="K526" s="13"/>
      <c r="L526" s="13">
        <v>1</v>
      </c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F526" s="14">
        <v>115</v>
      </c>
      <c r="AG526" s="14">
        <f t="shared" si="30"/>
        <v>115</v>
      </c>
      <c r="AH526" s="14">
        <v>37.375</v>
      </c>
      <c r="AI526" s="14">
        <f t="shared" si="28"/>
        <v>37.375</v>
      </c>
      <c r="AJ526" s="15">
        <f t="shared" si="31"/>
        <v>33.370535714285708</v>
      </c>
      <c r="AK526" s="15">
        <f t="shared" si="29"/>
        <v>33.370535714285708</v>
      </c>
    </row>
    <row r="527" spans="1:37" ht="99.95" customHeight="1" x14ac:dyDescent="0.35">
      <c r="A527" s="11"/>
      <c r="B527" s="11" t="s">
        <v>972</v>
      </c>
      <c r="C527" s="11" t="s">
        <v>973</v>
      </c>
      <c r="D527" s="12">
        <v>26</v>
      </c>
      <c r="E527" s="13"/>
      <c r="F527" s="13"/>
      <c r="G527" s="13"/>
      <c r="H527" s="13"/>
      <c r="I527" s="13"/>
      <c r="J527" s="13">
        <v>3</v>
      </c>
      <c r="K527" s="13"/>
      <c r="L527" s="13">
        <v>12</v>
      </c>
      <c r="M527" s="13"/>
      <c r="N527" s="13">
        <v>6</v>
      </c>
      <c r="O527" s="13"/>
      <c r="P527" s="13">
        <v>5</v>
      </c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F527" s="14">
        <v>100</v>
      </c>
      <c r="AG527" s="14">
        <f t="shared" si="30"/>
        <v>2600</v>
      </c>
      <c r="AH527" s="14">
        <v>32.5</v>
      </c>
      <c r="AI527" s="14">
        <f t="shared" ref="AI527:AI590" si="32">SUM(AH527*D527)</f>
        <v>845</v>
      </c>
      <c r="AJ527" s="15">
        <f t="shared" si="31"/>
        <v>29.017857142857139</v>
      </c>
      <c r="AK527" s="15">
        <f t="shared" ref="AK527:AK590" si="33">SUM(AJ527*D527)</f>
        <v>754.46428571428555</v>
      </c>
    </row>
    <row r="528" spans="1:37" ht="99.95" customHeight="1" x14ac:dyDescent="0.35">
      <c r="A528" s="11"/>
      <c r="B528" s="11" t="s">
        <v>974</v>
      </c>
      <c r="C528" s="11" t="s">
        <v>975</v>
      </c>
      <c r="D528" s="12">
        <v>1</v>
      </c>
      <c r="E528" s="13"/>
      <c r="F528" s="13"/>
      <c r="G528" s="13"/>
      <c r="H528" s="13"/>
      <c r="I528" s="13"/>
      <c r="J528" s="13"/>
      <c r="K528" s="13"/>
      <c r="L528" s="13">
        <v>1</v>
      </c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F528" s="14">
        <v>100</v>
      </c>
      <c r="AG528" s="14">
        <f t="shared" ref="AG528:AG591" si="34">SUM(AF528*D528)</f>
        <v>100</v>
      </c>
      <c r="AH528" s="14">
        <v>32.5</v>
      </c>
      <c r="AI528" s="14">
        <f t="shared" si="32"/>
        <v>32.5</v>
      </c>
      <c r="AJ528" s="15">
        <f t="shared" ref="AJ528:AJ591" si="35">SUM(AH528/1.12)</f>
        <v>29.017857142857139</v>
      </c>
      <c r="AK528" s="15">
        <f t="shared" si="33"/>
        <v>29.017857142857139</v>
      </c>
    </row>
    <row r="529" spans="1:37" ht="99.95" customHeight="1" x14ac:dyDescent="0.35">
      <c r="A529" s="11"/>
      <c r="B529" s="11" t="s">
        <v>976</v>
      </c>
      <c r="C529" s="11" t="s">
        <v>977</v>
      </c>
      <c r="D529" s="12">
        <v>3</v>
      </c>
      <c r="E529" s="13"/>
      <c r="F529" s="13"/>
      <c r="G529" s="13"/>
      <c r="H529" s="13"/>
      <c r="I529" s="13"/>
      <c r="J529" s="13"/>
      <c r="K529" s="13"/>
      <c r="L529" s="13"/>
      <c r="M529" s="13"/>
      <c r="N529" s="13">
        <v>1</v>
      </c>
      <c r="O529" s="13"/>
      <c r="P529" s="13">
        <v>2</v>
      </c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F529" s="14">
        <v>100</v>
      </c>
      <c r="AG529" s="14">
        <f t="shared" si="34"/>
        <v>300</v>
      </c>
      <c r="AH529" s="14">
        <v>32.5</v>
      </c>
      <c r="AI529" s="14">
        <f t="shared" si="32"/>
        <v>97.5</v>
      </c>
      <c r="AJ529" s="15">
        <f t="shared" si="35"/>
        <v>29.017857142857139</v>
      </c>
      <c r="AK529" s="15">
        <f t="shared" si="33"/>
        <v>87.053571428571416</v>
      </c>
    </row>
    <row r="530" spans="1:37" ht="99.95" customHeight="1" x14ac:dyDescent="0.35">
      <c r="A530" s="11"/>
      <c r="B530" s="11" t="s">
        <v>978</v>
      </c>
      <c r="C530" s="11" t="s">
        <v>979</v>
      </c>
      <c r="D530" s="12">
        <v>1</v>
      </c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>
        <v>1</v>
      </c>
      <c r="S530" s="13"/>
      <c r="T530" s="13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F530" s="14">
        <v>105</v>
      </c>
      <c r="AG530" s="14">
        <f t="shared" si="34"/>
        <v>105</v>
      </c>
      <c r="AH530" s="14">
        <v>34.125</v>
      </c>
      <c r="AI530" s="14">
        <f t="shared" si="32"/>
        <v>34.125</v>
      </c>
      <c r="AJ530" s="15">
        <f t="shared" si="35"/>
        <v>30.468749999999996</v>
      </c>
      <c r="AK530" s="15">
        <f t="shared" si="33"/>
        <v>30.468749999999996</v>
      </c>
    </row>
    <row r="531" spans="1:37" ht="99.95" customHeight="1" x14ac:dyDescent="0.35">
      <c r="A531" s="11"/>
      <c r="B531" s="11" t="s">
        <v>980</v>
      </c>
      <c r="C531" s="11" t="s">
        <v>937</v>
      </c>
      <c r="D531" s="12">
        <v>1</v>
      </c>
      <c r="E531" s="13"/>
      <c r="F531" s="13"/>
      <c r="G531" s="13"/>
      <c r="H531" s="13"/>
      <c r="I531" s="13"/>
      <c r="J531" s="13">
        <v>1</v>
      </c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F531" s="14">
        <v>105</v>
      </c>
      <c r="AG531" s="14">
        <f t="shared" si="34"/>
        <v>105</v>
      </c>
      <c r="AH531" s="14">
        <v>34.125</v>
      </c>
      <c r="AI531" s="14">
        <f t="shared" si="32"/>
        <v>34.125</v>
      </c>
      <c r="AJ531" s="15">
        <f t="shared" si="35"/>
        <v>30.468749999999996</v>
      </c>
      <c r="AK531" s="15">
        <f t="shared" si="33"/>
        <v>30.468749999999996</v>
      </c>
    </row>
    <row r="532" spans="1:37" ht="99.95" customHeight="1" x14ac:dyDescent="0.35">
      <c r="A532" s="11"/>
      <c r="B532" s="11" t="s">
        <v>981</v>
      </c>
      <c r="C532" s="11" t="s">
        <v>982</v>
      </c>
      <c r="D532" s="12">
        <v>3</v>
      </c>
      <c r="E532" s="13"/>
      <c r="F532" s="13"/>
      <c r="G532" s="13"/>
      <c r="H532" s="13"/>
      <c r="I532" s="13"/>
      <c r="J532" s="13">
        <v>1</v>
      </c>
      <c r="K532" s="13"/>
      <c r="L532" s="13"/>
      <c r="M532" s="13"/>
      <c r="N532" s="13"/>
      <c r="O532" s="13"/>
      <c r="P532" s="13"/>
      <c r="Q532" s="13"/>
      <c r="R532" s="13">
        <v>2</v>
      </c>
      <c r="S532" s="13"/>
      <c r="T532" s="13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F532" s="14">
        <v>115</v>
      </c>
      <c r="AG532" s="14">
        <f t="shared" si="34"/>
        <v>345</v>
      </c>
      <c r="AH532" s="14">
        <v>37.375</v>
      </c>
      <c r="AI532" s="14">
        <f t="shared" si="32"/>
        <v>112.125</v>
      </c>
      <c r="AJ532" s="15">
        <f t="shared" si="35"/>
        <v>33.370535714285708</v>
      </c>
      <c r="AK532" s="15">
        <f t="shared" si="33"/>
        <v>100.11160714285712</v>
      </c>
    </row>
    <row r="533" spans="1:37" ht="99.95" customHeight="1" x14ac:dyDescent="0.35">
      <c r="A533" s="11"/>
      <c r="B533" s="11" t="s">
        <v>983</v>
      </c>
      <c r="C533" s="11" t="s">
        <v>984</v>
      </c>
      <c r="D533" s="12">
        <v>2</v>
      </c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>
        <v>1</v>
      </c>
      <c r="Q533" s="13"/>
      <c r="R533" s="13"/>
      <c r="S533" s="13"/>
      <c r="T533" s="13">
        <v>1</v>
      </c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F533" s="14">
        <v>115</v>
      </c>
      <c r="AG533" s="14">
        <f t="shared" si="34"/>
        <v>230</v>
      </c>
      <c r="AH533" s="14">
        <v>37.375</v>
      </c>
      <c r="AI533" s="14">
        <f t="shared" si="32"/>
        <v>74.75</v>
      </c>
      <c r="AJ533" s="15">
        <f t="shared" si="35"/>
        <v>33.370535714285708</v>
      </c>
      <c r="AK533" s="15">
        <f t="shared" si="33"/>
        <v>66.741071428571416</v>
      </c>
    </row>
    <row r="534" spans="1:37" ht="99.95" customHeight="1" x14ac:dyDescent="0.35">
      <c r="A534" s="11"/>
      <c r="B534" s="11" t="s">
        <v>985</v>
      </c>
      <c r="C534" s="11" t="s">
        <v>986</v>
      </c>
      <c r="D534" s="12">
        <v>5</v>
      </c>
      <c r="E534" s="13"/>
      <c r="F534" s="13"/>
      <c r="G534" s="13"/>
      <c r="H534" s="13"/>
      <c r="I534" s="13"/>
      <c r="J534" s="13"/>
      <c r="K534" s="13"/>
      <c r="L534" s="13">
        <v>1</v>
      </c>
      <c r="M534" s="13"/>
      <c r="N534" s="13">
        <v>4</v>
      </c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F534" s="14">
        <v>85</v>
      </c>
      <c r="AG534" s="14">
        <f t="shared" si="34"/>
        <v>425</v>
      </c>
      <c r="AH534" s="14">
        <v>27.625</v>
      </c>
      <c r="AI534" s="14">
        <f t="shared" si="32"/>
        <v>138.125</v>
      </c>
      <c r="AJ534" s="15">
        <f t="shared" si="35"/>
        <v>24.665178571428569</v>
      </c>
      <c r="AK534" s="15">
        <f t="shared" si="33"/>
        <v>123.32589285714285</v>
      </c>
    </row>
    <row r="535" spans="1:37" ht="99.95" customHeight="1" x14ac:dyDescent="0.35">
      <c r="A535" s="11"/>
      <c r="B535" s="11" t="s">
        <v>987</v>
      </c>
      <c r="C535" s="11" t="s">
        <v>988</v>
      </c>
      <c r="D535" s="12">
        <v>6</v>
      </c>
      <c r="E535" s="13"/>
      <c r="F535" s="13"/>
      <c r="G535" s="13"/>
      <c r="H535" s="13"/>
      <c r="I535" s="13"/>
      <c r="J535" s="13">
        <v>1</v>
      </c>
      <c r="K535" s="13"/>
      <c r="L535" s="13"/>
      <c r="M535" s="13"/>
      <c r="N535" s="13">
        <v>1</v>
      </c>
      <c r="O535" s="13"/>
      <c r="P535" s="13"/>
      <c r="Q535" s="13"/>
      <c r="R535" s="13">
        <v>3</v>
      </c>
      <c r="S535" s="13"/>
      <c r="T535" s="13">
        <v>1</v>
      </c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F535" s="14">
        <v>85</v>
      </c>
      <c r="AG535" s="14">
        <f t="shared" si="34"/>
        <v>510</v>
      </c>
      <c r="AH535" s="14">
        <v>27.625</v>
      </c>
      <c r="AI535" s="14">
        <f t="shared" si="32"/>
        <v>165.75</v>
      </c>
      <c r="AJ535" s="15">
        <f t="shared" si="35"/>
        <v>24.665178571428569</v>
      </c>
      <c r="AK535" s="15">
        <f t="shared" si="33"/>
        <v>147.99107142857142</v>
      </c>
    </row>
    <row r="536" spans="1:37" ht="99.95" customHeight="1" x14ac:dyDescent="0.35">
      <c r="A536" s="11"/>
      <c r="B536" s="11" t="s">
        <v>989</v>
      </c>
      <c r="C536" s="11" t="s">
        <v>990</v>
      </c>
      <c r="D536" s="12">
        <v>1</v>
      </c>
      <c r="E536" s="13"/>
      <c r="F536" s="13"/>
      <c r="G536" s="13"/>
      <c r="H536" s="13"/>
      <c r="I536" s="13"/>
      <c r="J536" s="13"/>
      <c r="K536" s="13"/>
      <c r="L536" s="13">
        <v>1</v>
      </c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F536" s="14">
        <v>85</v>
      </c>
      <c r="AG536" s="14">
        <f t="shared" si="34"/>
        <v>85</v>
      </c>
      <c r="AH536" s="14">
        <v>27.625</v>
      </c>
      <c r="AI536" s="14">
        <f t="shared" si="32"/>
        <v>27.625</v>
      </c>
      <c r="AJ536" s="15">
        <f t="shared" si="35"/>
        <v>24.665178571428569</v>
      </c>
      <c r="AK536" s="15">
        <f t="shared" si="33"/>
        <v>24.665178571428569</v>
      </c>
    </row>
    <row r="537" spans="1:37" ht="99.95" customHeight="1" x14ac:dyDescent="0.35">
      <c r="A537" s="11"/>
      <c r="B537" s="11" t="s">
        <v>991</v>
      </c>
      <c r="C537" s="11" t="s">
        <v>992</v>
      </c>
      <c r="D537" s="12">
        <v>4</v>
      </c>
      <c r="E537" s="13"/>
      <c r="F537" s="13"/>
      <c r="G537" s="13"/>
      <c r="H537" s="13">
        <v>1</v>
      </c>
      <c r="I537" s="13"/>
      <c r="J537" s="13">
        <v>2</v>
      </c>
      <c r="K537" s="13"/>
      <c r="L537" s="13">
        <v>1</v>
      </c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F537" s="14">
        <v>100</v>
      </c>
      <c r="AG537" s="14">
        <f t="shared" si="34"/>
        <v>400</v>
      </c>
      <c r="AH537" s="14">
        <v>32.5</v>
      </c>
      <c r="AI537" s="14">
        <f t="shared" si="32"/>
        <v>130</v>
      </c>
      <c r="AJ537" s="15">
        <f t="shared" si="35"/>
        <v>29.017857142857139</v>
      </c>
      <c r="AK537" s="15">
        <f t="shared" si="33"/>
        <v>116.07142857142856</v>
      </c>
    </row>
    <row r="538" spans="1:37" ht="99.95" customHeight="1" x14ac:dyDescent="0.35">
      <c r="A538" s="11"/>
      <c r="B538" s="11" t="s">
        <v>993</v>
      </c>
      <c r="C538" s="11" t="s">
        <v>992</v>
      </c>
      <c r="D538" s="12">
        <v>1</v>
      </c>
      <c r="E538" s="13"/>
      <c r="F538" s="13"/>
      <c r="G538" s="13"/>
      <c r="H538" s="13"/>
      <c r="I538" s="13"/>
      <c r="J538" s="13">
        <v>1</v>
      </c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F538" s="14">
        <v>100</v>
      </c>
      <c r="AG538" s="14">
        <f t="shared" si="34"/>
        <v>100</v>
      </c>
      <c r="AH538" s="14">
        <v>32.5</v>
      </c>
      <c r="AI538" s="14">
        <f t="shared" si="32"/>
        <v>32.5</v>
      </c>
      <c r="AJ538" s="15">
        <f t="shared" si="35"/>
        <v>29.017857142857139</v>
      </c>
      <c r="AK538" s="15">
        <f t="shared" si="33"/>
        <v>29.017857142857139</v>
      </c>
    </row>
    <row r="539" spans="1:37" ht="99.95" customHeight="1" x14ac:dyDescent="0.35">
      <c r="A539" s="11"/>
      <c r="B539" s="11" t="s">
        <v>994</v>
      </c>
      <c r="C539" s="11" t="s">
        <v>995</v>
      </c>
      <c r="D539" s="12">
        <v>1</v>
      </c>
      <c r="E539" s="13"/>
      <c r="F539" s="13"/>
      <c r="G539" s="13"/>
      <c r="H539" s="13"/>
      <c r="I539" s="13"/>
      <c r="J539" s="13">
        <v>1</v>
      </c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F539" s="14">
        <v>105</v>
      </c>
      <c r="AG539" s="14">
        <f t="shared" si="34"/>
        <v>105</v>
      </c>
      <c r="AH539" s="14">
        <v>34.125</v>
      </c>
      <c r="AI539" s="14">
        <f t="shared" si="32"/>
        <v>34.125</v>
      </c>
      <c r="AJ539" s="15">
        <f t="shared" si="35"/>
        <v>30.468749999999996</v>
      </c>
      <c r="AK539" s="15">
        <f t="shared" si="33"/>
        <v>30.468749999999996</v>
      </c>
    </row>
    <row r="540" spans="1:37" ht="99.95" customHeight="1" x14ac:dyDescent="0.35">
      <c r="A540" s="11"/>
      <c r="B540" s="11" t="s">
        <v>996</v>
      </c>
      <c r="C540" s="11" t="s">
        <v>997</v>
      </c>
      <c r="D540" s="12">
        <v>1</v>
      </c>
      <c r="E540" s="13"/>
      <c r="F540" s="13"/>
      <c r="G540" s="13"/>
      <c r="H540" s="13"/>
      <c r="I540" s="13"/>
      <c r="J540" s="13">
        <v>1</v>
      </c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F540" s="14">
        <v>115</v>
      </c>
      <c r="AG540" s="14">
        <f t="shared" si="34"/>
        <v>115</v>
      </c>
      <c r="AH540" s="14">
        <v>37.375</v>
      </c>
      <c r="AI540" s="14">
        <f t="shared" si="32"/>
        <v>37.375</v>
      </c>
      <c r="AJ540" s="15">
        <f t="shared" si="35"/>
        <v>33.370535714285708</v>
      </c>
      <c r="AK540" s="15">
        <f t="shared" si="33"/>
        <v>33.370535714285708</v>
      </c>
    </row>
    <row r="541" spans="1:37" ht="99.95" customHeight="1" x14ac:dyDescent="0.35">
      <c r="A541" s="11"/>
      <c r="B541" s="11" t="s">
        <v>998</v>
      </c>
      <c r="C541" s="11" t="s">
        <v>999</v>
      </c>
      <c r="D541" s="12">
        <v>2</v>
      </c>
      <c r="E541" s="13"/>
      <c r="F541" s="13"/>
      <c r="G541" s="13"/>
      <c r="H541" s="13"/>
      <c r="I541" s="13"/>
      <c r="J541" s="13">
        <v>2</v>
      </c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F541" s="14">
        <v>115</v>
      </c>
      <c r="AG541" s="14">
        <f t="shared" si="34"/>
        <v>230</v>
      </c>
      <c r="AH541" s="14">
        <v>37.375</v>
      </c>
      <c r="AI541" s="14">
        <f t="shared" si="32"/>
        <v>74.75</v>
      </c>
      <c r="AJ541" s="15">
        <f t="shared" si="35"/>
        <v>33.370535714285708</v>
      </c>
      <c r="AK541" s="15">
        <f t="shared" si="33"/>
        <v>66.741071428571416</v>
      </c>
    </row>
    <row r="542" spans="1:37" ht="99.95" customHeight="1" x14ac:dyDescent="0.35">
      <c r="A542" s="11"/>
      <c r="B542" s="11" t="s">
        <v>1000</v>
      </c>
      <c r="C542" s="11" t="s">
        <v>1001</v>
      </c>
      <c r="D542" s="12">
        <v>4</v>
      </c>
      <c r="E542" s="13"/>
      <c r="F542" s="13"/>
      <c r="G542" s="13"/>
      <c r="H542" s="13">
        <v>1</v>
      </c>
      <c r="I542" s="13"/>
      <c r="J542" s="13">
        <v>2</v>
      </c>
      <c r="K542" s="13"/>
      <c r="L542" s="13"/>
      <c r="M542" s="13"/>
      <c r="N542" s="13">
        <v>1</v>
      </c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F542" s="14">
        <v>95</v>
      </c>
      <c r="AG542" s="14">
        <f t="shared" si="34"/>
        <v>380</v>
      </c>
      <c r="AH542" s="14">
        <v>30.875</v>
      </c>
      <c r="AI542" s="14">
        <f t="shared" si="32"/>
        <v>123.5</v>
      </c>
      <c r="AJ542" s="15">
        <f t="shared" si="35"/>
        <v>27.566964285714285</v>
      </c>
      <c r="AK542" s="15">
        <f t="shared" si="33"/>
        <v>110.26785714285714</v>
      </c>
    </row>
    <row r="543" spans="1:37" ht="99.95" customHeight="1" x14ac:dyDescent="0.35">
      <c r="A543" s="11"/>
      <c r="B543" s="11" t="s">
        <v>1002</v>
      </c>
      <c r="C543" s="11" t="s">
        <v>1003</v>
      </c>
      <c r="D543" s="12">
        <v>3</v>
      </c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>
        <v>1</v>
      </c>
      <c r="Q543" s="13"/>
      <c r="R543" s="13"/>
      <c r="S543" s="13"/>
      <c r="T543" s="13">
        <v>2</v>
      </c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F543" s="14">
        <v>115</v>
      </c>
      <c r="AG543" s="14">
        <f t="shared" si="34"/>
        <v>345</v>
      </c>
      <c r="AH543" s="14">
        <v>37.375</v>
      </c>
      <c r="AI543" s="14">
        <f t="shared" si="32"/>
        <v>112.125</v>
      </c>
      <c r="AJ543" s="15">
        <f t="shared" si="35"/>
        <v>33.370535714285708</v>
      </c>
      <c r="AK543" s="15">
        <f t="shared" si="33"/>
        <v>100.11160714285712</v>
      </c>
    </row>
    <row r="544" spans="1:37" ht="99.95" customHeight="1" x14ac:dyDescent="0.35">
      <c r="A544" s="11"/>
      <c r="B544" s="11" t="s">
        <v>1004</v>
      </c>
      <c r="C544" s="11" t="s">
        <v>1005</v>
      </c>
      <c r="D544" s="12">
        <v>2</v>
      </c>
      <c r="E544" s="13"/>
      <c r="F544" s="13"/>
      <c r="G544" s="13"/>
      <c r="H544" s="13"/>
      <c r="I544" s="13"/>
      <c r="J544" s="13">
        <v>2</v>
      </c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F544" s="14">
        <v>110</v>
      </c>
      <c r="AG544" s="14">
        <f t="shared" si="34"/>
        <v>220</v>
      </c>
      <c r="AH544" s="14">
        <v>35.75</v>
      </c>
      <c r="AI544" s="14">
        <f t="shared" si="32"/>
        <v>71.5</v>
      </c>
      <c r="AJ544" s="15">
        <f t="shared" si="35"/>
        <v>31.919642857142854</v>
      </c>
      <c r="AK544" s="15">
        <f t="shared" si="33"/>
        <v>63.839285714285708</v>
      </c>
    </row>
    <row r="545" spans="1:37" ht="99.95" customHeight="1" x14ac:dyDescent="0.35">
      <c r="A545" s="11"/>
      <c r="B545" s="11" t="s">
        <v>1006</v>
      </c>
      <c r="C545" s="11" t="s">
        <v>1007</v>
      </c>
      <c r="D545" s="12">
        <v>3</v>
      </c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>
        <v>3</v>
      </c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F545" s="14">
        <v>95</v>
      </c>
      <c r="AG545" s="14">
        <f t="shared" si="34"/>
        <v>285</v>
      </c>
      <c r="AH545" s="14">
        <v>30.875</v>
      </c>
      <c r="AI545" s="14">
        <f t="shared" si="32"/>
        <v>92.625</v>
      </c>
      <c r="AJ545" s="15">
        <f t="shared" si="35"/>
        <v>27.566964285714285</v>
      </c>
      <c r="AK545" s="15">
        <f t="shared" si="33"/>
        <v>82.700892857142861</v>
      </c>
    </row>
    <row r="546" spans="1:37" ht="99.95" customHeight="1" x14ac:dyDescent="0.35">
      <c r="A546" s="11"/>
      <c r="B546" s="11" t="s">
        <v>1008</v>
      </c>
      <c r="C546" s="11" t="s">
        <v>1009</v>
      </c>
      <c r="D546" s="12">
        <v>4</v>
      </c>
      <c r="E546" s="13"/>
      <c r="F546" s="13"/>
      <c r="G546" s="13"/>
      <c r="H546" s="13"/>
      <c r="I546" s="13"/>
      <c r="J546" s="13">
        <v>2</v>
      </c>
      <c r="K546" s="13"/>
      <c r="L546" s="13"/>
      <c r="M546" s="13"/>
      <c r="N546" s="13"/>
      <c r="O546" s="13"/>
      <c r="P546" s="13"/>
      <c r="Q546" s="13"/>
      <c r="R546" s="13">
        <v>2</v>
      </c>
      <c r="S546" s="13"/>
      <c r="T546" s="13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F546" s="14">
        <v>105</v>
      </c>
      <c r="AG546" s="14">
        <f t="shared" si="34"/>
        <v>420</v>
      </c>
      <c r="AH546" s="14">
        <v>34.125</v>
      </c>
      <c r="AI546" s="14">
        <f t="shared" si="32"/>
        <v>136.5</v>
      </c>
      <c r="AJ546" s="15">
        <f t="shared" si="35"/>
        <v>30.468749999999996</v>
      </c>
      <c r="AK546" s="15">
        <f t="shared" si="33"/>
        <v>121.87499999999999</v>
      </c>
    </row>
    <row r="547" spans="1:37" ht="99.95" customHeight="1" x14ac:dyDescent="0.35">
      <c r="A547" s="11"/>
      <c r="B547" s="11" t="s">
        <v>1010</v>
      </c>
      <c r="C547" s="11" t="s">
        <v>1011</v>
      </c>
      <c r="D547" s="12">
        <v>1</v>
      </c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>
        <v>1</v>
      </c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F547" s="14">
        <v>105</v>
      </c>
      <c r="AG547" s="14">
        <f t="shared" si="34"/>
        <v>105</v>
      </c>
      <c r="AH547" s="14">
        <v>34.125</v>
      </c>
      <c r="AI547" s="14">
        <f t="shared" si="32"/>
        <v>34.125</v>
      </c>
      <c r="AJ547" s="15">
        <f t="shared" si="35"/>
        <v>30.468749999999996</v>
      </c>
      <c r="AK547" s="15">
        <f t="shared" si="33"/>
        <v>30.468749999999996</v>
      </c>
    </row>
    <row r="548" spans="1:37" ht="99.95" customHeight="1" x14ac:dyDescent="0.35">
      <c r="A548" s="11"/>
      <c r="B548" s="11" t="s">
        <v>1012</v>
      </c>
      <c r="C548" s="11" t="s">
        <v>1013</v>
      </c>
      <c r="D548" s="12">
        <v>1</v>
      </c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>
        <v>1</v>
      </c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F548" s="14">
        <v>110</v>
      </c>
      <c r="AG548" s="14">
        <f t="shared" si="34"/>
        <v>110</v>
      </c>
      <c r="AH548" s="14">
        <v>35.75</v>
      </c>
      <c r="AI548" s="14">
        <f t="shared" si="32"/>
        <v>35.75</v>
      </c>
      <c r="AJ548" s="15">
        <f t="shared" si="35"/>
        <v>31.919642857142854</v>
      </c>
      <c r="AK548" s="15">
        <f t="shared" si="33"/>
        <v>31.919642857142854</v>
      </c>
    </row>
    <row r="549" spans="1:37" ht="99.95" customHeight="1" x14ac:dyDescent="0.35">
      <c r="A549" s="11"/>
      <c r="B549" s="11" t="s">
        <v>1014</v>
      </c>
      <c r="C549" s="11" t="s">
        <v>1015</v>
      </c>
      <c r="D549" s="12">
        <v>1</v>
      </c>
      <c r="E549" s="13"/>
      <c r="F549" s="13"/>
      <c r="G549" s="13"/>
      <c r="H549" s="13">
        <v>1</v>
      </c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F549" s="14">
        <v>120</v>
      </c>
      <c r="AG549" s="14">
        <f t="shared" si="34"/>
        <v>120</v>
      </c>
      <c r="AH549" s="14">
        <v>39</v>
      </c>
      <c r="AI549" s="14">
        <f t="shared" si="32"/>
        <v>39</v>
      </c>
      <c r="AJ549" s="15">
        <f t="shared" si="35"/>
        <v>34.821428571428569</v>
      </c>
      <c r="AK549" s="15">
        <f t="shared" si="33"/>
        <v>34.821428571428569</v>
      </c>
    </row>
    <row r="550" spans="1:37" ht="99.95" customHeight="1" x14ac:dyDescent="0.35">
      <c r="A550" s="11"/>
      <c r="B550" s="11" t="s">
        <v>1016</v>
      </c>
      <c r="C550" s="11" t="s">
        <v>1017</v>
      </c>
      <c r="D550" s="12">
        <v>2</v>
      </c>
      <c r="E550" s="13"/>
      <c r="F550" s="13"/>
      <c r="G550" s="13"/>
      <c r="H550" s="13">
        <v>1</v>
      </c>
      <c r="I550" s="13"/>
      <c r="J550" s="13"/>
      <c r="K550" s="13"/>
      <c r="L550" s="13"/>
      <c r="M550" s="13"/>
      <c r="N550" s="13"/>
      <c r="O550" s="13"/>
      <c r="P550" s="13">
        <v>1</v>
      </c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F550" s="14">
        <v>135</v>
      </c>
      <c r="AG550" s="14">
        <f t="shared" si="34"/>
        <v>270</v>
      </c>
      <c r="AH550" s="14">
        <v>43.875</v>
      </c>
      <c r="AI550" s="14">
        <f t="shared" si="32"/>
        <v>87.75</v>
      </c>
      <c r="AJ550" s="15">
        <f t="shared" si="35"/>
        <v>39.174107142857139</v>
      </c>
      <c r="AK550" s="15">
        <f t="shared" si="33"/>
        <v>78.348214285714278</v>
      </c>
    </row>
    <row r="551" spans="1:37" ht="99.95" customHeight="1" x14ac:dyDescent="0.35">
      <c r="A551" s="11"/>
      <c r="B551" s="11" t="s">
        <v>1018</v>
      </c>
      <c r="C551" s="11" t="s">
        <v>1019</v>
      </c>
      <c r="D551" s="12">
        <v>4</v>
      </c>
      <c r="E551" s="13"/>
      <c r="F551" s="13"/>
      <c r="G551" s="13"/>
      <c r="H551" s="13"/>
      <c r="I551" s="13"/>
      <c r="J551" s="13"/>
      <c r="K551" s="13"/>
      <c r="L551" s="13"/>
      <c r="M551" s="13"/>
      <c r="N551" s="13">
        <v>1</v>
      </c>
      <c r="O551" s="13"/>
      <c r="P551" s="13">
        <v>1</v>
      </c>
      <c r="Q551" s="13"/>
      <c r="R551" s="13">
        <v>1</v>
      </c>
      <c r="S551" s="13"/>
      <c r="T551" s="13">
        <v>1</v>
      </c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F551" s="14">
        <v>135</v>
      </c>
      <c r="AG551" s="14">
        <f t="shared" si="34"/>
        <v>540</v>
      </c>
      <c r="AH551" s="14">
        <v>43.875</v>
      </c>
      <c r="AI551" s="14">
        <f t="shared" si="32"/>
        <v>175.5</v>
      </c>
      <c r="AJ551" s="15">
        <f t="shared" si="35"/>
        <v>39.174107142857139</v>
      </c>
      <c r="AK551" s="15">
        <f t="shared" si="33"/>
        <v>156.69642857142856</v>
      </c>
    </row>
    <row r="552" spans="1:37" ht="99.95" customHeight="1" x14ac:dyDescent="0.35">
      <c r="A552" s="11"/>
      <c r="B552" s="11" t="s">
        <v>1020</v>
      </c>
      <c r="C552" s="11" t="s">
        <v>1021</v>
      </c>
      <c r="D552" s="12">
        <v>1</v>
      </c>
      <c r="E552" s="13"/>
      <c r="F552" s="13"/>
      <c r="G552" s="13"/>
      <c r="H552" s="13"/>
      <c r="I552" s="13"/>
      <c r="J552" s="13"/>
      <c r="K552" s="13"/>
      <c r="L552" s="13"/>
      <c r="M552" s="13"/>
      <c r="N552" s="13">
        <v>1</v>
      </c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F552" s="14">
        <v>135</v>
      </c>
      <c r="AG552" s="14">
        <f t="shared" si="34"/>
        <v>135</v>
      </c>
      <c r="AH552" s="14">
        <v>43.875</v>
      </c>
      <c r="AI552" s="14">
        <f t="shared" si="32"/>
        <v>43.875</v>
      </c>
      <c r="AJ552" s="15">
        <f t="shared" si="35"/>
        <v>39.174107142857139</v>
      </c>
      <c r="AK552" s="15">
        <f t="shared" si="33"/>
        <v>39.174107142857139</v>
      </c>
    </row>
    <row r="553" spans="1:37" ht="99.95" customHeight="1" x14ac:dyDescent="0.35">
      <c r="A553" s="11"/>
      <c r="B553" s="11" t="s">
        <v>1022</v>
      </c>
      <c r="C553" s="11" t="s">
        <v>1021</v>
      </c>
      <c r="D553" s="12">
        <v>1</v>
      </c>
      <c r="E553" s="13"/>
      <c r="F553" s="13"/>
      <c r="G553" s="13"/>
      <c r="H553" s="13"/>
      <c r="I553" s="13"/>
      <c r="J553" s="13"/>
      <c r="K553" s="13"/>
      <c r="L553" s="13">
        <v>1</v>
      </c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F553" s="14">
        <v>139</v>
      </c>
      <c r="AG553" s="14">
        <f t="shared" si="34"/>
        <v>139</v>
      </c>
      <c r="AH553" s="14">
        <v>45.175000000000004</v>
      </c>
      <c r="AI553" s="14">
        <f t="shared" si="32"/>
        <v>45.175000000000004</v>
      </c>
      <c r="AJ553" s="15">
        <f t="shared" si="35"/>
        <v>40.334821428571431</v>
      </c>
      <c r="AK553" s="15">
        <f t="shared" si="33"/>
        <v>40.334821428571431</v>
      </c>
    </row>
    <row r="554" spans="1:37" ht="99.95" customHeight="1" x14ac:dyDescent="0.35">
      <c r="A554" s="11"/>
      <c r="B554" s="11" t="s">
        <v>1023</v>
      </c>
      <c r="C554" s="11" t="s">
        <v>1024</v>
      </c>
      <c r="D554" s="12">
        <v>3</v>
      </c>
      <c r="E554" s="13"/>
      <c r="F554" s="13"/>
      <c r="G554" s="13"/>
      <c r="H554" s="13"/>
      <c r="I554" s="13"/>
      <c r="J554" s="13"/>
      <c r="K554" s="13"/>
      <c r="L554" s="13"/>
      <c r="M554" s="13"/>
      <c r="N554" s="13">
        <v>2</v>
      </c>
      <c r="O554" s="13"/>
      <c r="P554" s="13">
        <v>1</v>
      </c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F554" s="14">
        <v>154</v>
      </c>
      <c r="AG554" s="14">
        <f t="shared" si="34"/>
        <v>462</v>
      </c>
      <c r="AH554" s="14">
        <v>50.050000000000004</v>
      </c>
      <c r="AI554" s="14">
        <f t="shared" si="32"/>
        <v>150.15</v>
      </c>
      <c r="AJ554" s="15">
        <f t="shared" si="35"/>
        <v>44.6875</v>
      </c>
      <c r="AK554" s="15">
        <f t="shared" si="33"/>
        <v>134.0625</v>
      </c>
    </row>
    <row r="555" spans="1:37" ht="99.95" customHeight="1" x14ac:dyDescent="0.35">
      <c r="A555" s="11"/>
      <c r="B555" s="11" t="s">
        <v>1025</v>
      </c>
      <c r="C555" s="11" t="s">
        <v>1026</v>
      </c>
      <c r="D555" s="12">
        <v>3</v>
      </c>
      <c r="E555" s="13"/>
      <c r="F555" s="13"/>
      <c r="G555" s="13"/>
      <c r="H555" s="13">
        <v>1</v>
      </c>
      <c r="I555" s="13"/>
      <c r="J555" s="13">
        <v>1</v>
      </c>
      <c r="K555" s="13"/>
      <c r="L555" s="13">
        <v>1</v>
      </c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F555" s="14">
        <v>125</v>
      </c>
      <c r="AG555" s="14">
        <f t="shared" si="34"/>
        <v>375</v>
      </c>
      <c r="AH555" s="14">
        <v>40.625</v>
      </c>
      <c r="AI555" s="14">
        <f t="shared" si="32"/>
        <v>121.875</v>
      </c>
      <c r="AJ555" s="15">
        <f t="shared" si="35"/>
        <v>36.272321428571423</v>
      </c>
      <c r="AK555" s="15">
        <f t="shared" si="33"/>
        <v>108.81696428571428</v>
      </c>
    </row>
    <row r="556" spans="1:37" ht="99.95" customHeight="1" x14ac:dyDescent="0.35">
      <c r="A556" s="11"/>
      <c r="B556" s="11" t="s">
        <v>1027</v>
      </c>
      <c r="C556" s="11" t="s">
        <v>1028</v>
      </c>
      <c r="D556" s="12">
        <v>1</v>
      </c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>
        <v>1</v>
      </c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F556" s="14">
        <v>120</v>
      </c>
      <c r="AG556" s="14">
        <f t="shared" si="34"/>
        <v>120</v>
      </c>
      <c r="AH556" s="14">
        <v>39</v>
      </c>
      <c r="AI556" s="14">
        <f t="shared" si="32"/>
        <v>39</v>
      </c>
      <c r="AJ556" s="15">
        <f t="shared" si="35"/>
        <v>34.821428571428569</v>
      </c>
      <c r="AK556" s="15">
        <f t="shared" si="33"/>
        <v>34.821428571428569</v>
      </c>
    </row>
    <row r="557" spans="1:37" ht="99.95" customHeight="1" x14ac:dyDescent="0.35">
      <c r="A557" s="11"/>
      <c r="B557" s="11" t="s">
        <v>1029</v>
      </c>
      <c r="C557" s="11" t="s">
        <v>1030</v>
      </c>
      <c r="D557" s="12">
        <v>2</v>
      </c>
      <c r="E557" s="13"/>
      <c r="F557" s="13"/>
      <c r="G557" s="13"/>
      <c r="H557" s="13">
        <v>1</v>
      </c>
      <c r="I557" s="13"/>
      <c r="J557" s="13"/>
      <c r="K557" s="13"/>
      <c r="L557" s="13"/>
      <c r="M557" s="13"/>
      <c r="N557" s="13"/>
      <c r="O557" s="13"/>
      <c r="P557" s="13"/>
      <c r="Q557" s="13"/>
      <c r="R557" s="13">
        <v>1</v>
      </c>
      <c r="S557" s="13"/>
      <c r="T557" s="1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F557" s="14">
        <v>97</v>
      </c>
      <c r="AG557" s="14">
        <f t="shared" si="34"/>
        <v>194</v>
      </c>
      <c r="AH557" s="14">
        <v>31.525000000000002</v>
      </c>
      <c r="AI557" s="14">
        <f t="shared" si="32"/>
        <v>63.050000000000004</v>
      </c>
      <c r="AJ557" s="15">
        <f t="shared" si="35"/>
        <v>28.147321428571427</v>
      </c>
      <c r="AK557" s="15">
        <f t="shared" si="33"/>
        <v>56.294642857142854</v>
      </c>
    </row>
    <row r="558" spans="1:37" ht="99.95" customHeight="1" x14ac:dyDescent="0.35">
      <c r="A558" s="11"/>
      <c r="B558" s="11" t="s">
        <v>1031</v>
      </c>
      <c r="C558" s="11" t="s">
        <v>1032</v>
      </c>
      <c r="D558" s="12">
        <v>5</v>
      </c>
      <c r="E558" s="13"/>
      <c r="F558" s="13"/>
      <c r="G558" s="13"/>
      <c r="H558" s="13">
        <v>1</v>
      </c>
      <c r="I558" s="13"/>
      <c r="J558" s="13">
        <v>2</v>
      </c>
      <c r="K558" s="13"/>
      <c r="L558" s="13"/>
      <c r="M558" s="13"/>
      <c r="N558" s="13"/>
      <c r="O558" s="13"/>
      <c r="P558" s="13">
        <v>1</v>
      </c>
      <c r="Q558" s="13"/>
      <c r="R558" s="13">
        <v>1</v>
      </c>
      <c r="S558" s="13"/>
      <c r="T558" s="13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F558" s="14">
        <v>97</v>
      </c>
      <c r="AG558" s="14">
        <f t="shared" si="34"/>
        <v>485</v>
      </c>
      <c r="AH558" s="14">
        <v>31.525000000000002</v>
      </c>
      <c r="AI558" s="14">
        <f t="shared" si="32"/>
        <v>157.625</v>
      </c>
      <c r="AJ558" s="15">
        <f t="shared" si="35"/>
        <v>28.147321428571427</v>
      </c>
      <c r="AK558" s="15">
        <f t="shared" si="33"/>
        <v>140.73660714285714</v>
      </c>
    </row>
    <row r="559" spans="1:37" ht="99.95" customHeight="1" x14ac:dyDescent="0.35">
      <c r="A559" s="11"/>
      <c r="B559" s="11" t="s">
        <v>1033</v>
      </c>
      <c r="C559" s="11" t="s">
        <v>1034</v>
      </c>
      <c r="D559" s="12">
        <v>6</v>
      </c>
      <c r="E559" s="13"/>
      <c r="F559" s="13"/>
      <c r="G559" s="13"/>
      <c r="H559" s="13">
        <v>1</v>
      </c>
      <c r="I559" s="13"/>
      <c r="J559" s="13">
        <v>1</v>
      </c>
      <c r="K559" s="13"/>
      <c r="L559" s="13">
        <v>2</v>
      </c>
      <c r="M559" s="13"/>
      <c r="N559" s="13">
        <v>1</v>
      </c>
      <c r="O559" s="13"/>
      <c r="P559" s="13">
        <v>1</v>
      </c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F559" s="14">
        <v>106</v>
      </c>
      <c r="AG559" s="14">
        <f t="shared" si="34"/>
        <v>636</v>
      </c>
      <c r="AH559" s="14">
        <v>34.450000000000003</v>
      </c>
      <c r="AI559" s="14">
        <f t="shared" si="32"/>
        <v>206.70000000000002</v>
      </c>
      <c r="AJ559" s="15">
        <f t="shared" si="35"/>
        <v>30.758928571428569</v>
      </c>
      <c r="AK559" s="15">
        <f t="shared" si="33"/>
        <v>184.55357142857142</v>
      </c>
    </row>
    <row r="560" spans="1:37" ht="99.95" customHeight="1" x14ac:dyDescent="0.35">
      <c r="A560" s="11"/>
      <c r="B560" s="11" t="s">
        <v>1035</v>
      </c>
      <c r="C560" s="11" t="s">
        <v>1036</v>
      </c>
      <c r="D560" s="12">
        <v>14</v>
      </c>
      <c r="E560" s="13"/>
      <c r="F560" s="13"/>
      <c r="G560" s="13"/>
      <c r="H560" s="13">
        <v>1</v>
      </c>
      <c r="I560" s="13"/>
      <c r="J560" s="13">
        <v>4</v>
      </c>
      <c r="K560" s="13"/>
      <c r="L560" s="13">
        <v>3</v>
      </c>
      <c r="M560" s="13"/>
      <c r="N560" s="13">
        <v>1</v>
      </c>
      <c r="O560" s="13"/>
      <c r="P560" s="13">
        <v>3</v>
      </c>
      <c r="Q560" s="13"/>
      <c r="R560" s="13">
        <v>1</v>
      </c>
      <c r="S560" s="13"/>
      <c r="T560" s="13">
        <v>1</v>
      </c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F560" s="14">
        <v>115</v>
      </c>
      <c r="AG560" s="14">
        <f t="shared" si="34"/>
        <v>1610</v>
      </c>
      <c r="AH560" s="14">
        <v>37.375</v>
      </c>
      <c r="AI560" s="14">
        <f t="shared" si="32"/>
        <v>523.25</v>
      </c>
      <c r="AJ560" s="15">
        <f t="shared" si="35"/>
        <v>33.370535714285708</v>
      </c>
      <c r="AK560" s="15">
        <f t="shared" si="33"/>
        <v>467.18749999999989</v>
      </c>
    </row>
    <row r="561" spans="1:37" ht="99.95" customHeight="1" x14ac:dyDescent="0.35">
      <c r="A561" s="11"/>
      <c r="B561" s="11" t="s">
        <v>1037</v>
      </c>
      <c r="C561" s="11" t="s">
        <v>1038</v>
      </c>
      <c r="D561" s="12">
        <v>8</v>
      </c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>
        <v>4</v>
      </c>
      <c r="Q561" s="13"/>
      <c r="R561" s="13">
        <v>2</v>
      </c>
      <c r="S561" s="13"/>
      <c r="T561" s="13">
        <v>2</v>
      </c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F561" s="14">
        <v>106</v>
      </c>
      <c r="AG561" s="14">
        <f t="shared" si="34"/>
        <v>848</v>
      </c>
      <c r="AH561" s="14">
        <v>34.450000000000003</v>
      </c>
      <c r="AI561" s="14">
        <f t="shared" si="32"/>
        <v>275.60000000000002</v>
      </c>
      <c r="AJ561" s="15">
        <f t="shared" si="35"/>
        <v>30.758928571428569</v>
      </c>
      <c r="AK561" s="15">
        <f t="shared" si="33"/>
        <v>246.07142857142856</v>
      </c>
    </row>
    <row r="562" spans="1:37" ht="99.95" customHeight="1" x14ac:dyDescent="0.35">
      <c r="A562" s="11"/>
      <c r="B562" s="11" t="s">
        <v>1039</v>
      </c>
      <c r="C562" s="11" t="s">
        <v>1040</v>
      </c>
      <c r="D562" s="12">
        <v>4</v>
      </c>
      <c r="E562" s="13"/>
      <c r="F562" s="13"/>
      <c r="G562" s="13"/>
      <c r="H562" s="13"/>
      <c r="I562" s="13"/>
      <c r="J562" s="13">
        <v>1</v>
      </c>
      <c r="K562" s="13"/>
      <c r="L562" s="13"/>
      <c r="M562" s="13"/>
      <c r="N562" s="13"/>
      <c r="O562" s="13"/>
      <c r="P562" s="13"/>
      <c r="Q562" s="13"/>
      <c r="R562" s="13">
        <v>1</v>
      </c>
      <c r="S562" s="13"/>
      <c r="T562" s="13">
        <v>2</v>
      </c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F562" s="14">
        <v>106</v>
      </c>
      <c r="AG562" s="14">
        <f t="shared" si="34"/>
        <v>424</v>
      </c>
      <c r="AH562" s="14">
        <v>34.450000000000003</v>
      </c>
      <c r="AI562" s="14">
        <f t="shared" si="32"/>
        <v>137.80000000000001</v>
      </c>
      <c r="AJ562" s="15">
        <f t="shared" si="35"/>
        <v>30.758928571428569</v>
      </c>
      <c r="AK562" s="15">
        <f t="shared" si="33"/>
        <v>123.03571428571428</v>
      </c>
    </row>
    <row r="563" spans="1:37" ht="99.95" customHeight="1" x14ac:dyDescent="0.35">
      <c r="A563" s="11"/>
      <c r="B563" s="11" t="s">
        <v>1041</v>
      </c>
      <c r="C563" s="11" t="s">
        <v>1042</v>
      </c>
      <c r="D563" s="12">
        <v>4</v>
      </c>
      <c r="E563" s="13"/>
      <c r="F563" s="13"/>
      <c r="G563" s="13"/>
      <c r="H563" s="13">
        <v>1</v>
      </c>
      <c r="I563" s="13"/>
      <c r="J563" s="13"/>
      <c r="K563" s="13"/>
      <c r="L563" s="13">
        <v>2</v>
      </c>
      <c r="M563" s="13"/>
      <c r="N563" s="13">
        <v>1</v>
      </c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F563" s="14">
        <v>97</v>
      </c>
      <c r="AG563" s="14">
        <f t="shared" si="34"/>
        <v>388</v>
      </c>
      <c r="AH563" s="14">
        <v>31.525000000000002</v>
      </c>
      <c r="AI563" s="14">
        <f t="shared" si="32"/>
        <v>126.10000000000001</v>
      </c>
      <c r="AJ563" s="15">
        <f t="shared" si="35"/>
        <v>28.147321428571427</v>
      </c>
      <c r="AK563" s="15">
        <f t="shared" si="33"/>
        <v>112.58928571428571</v>
      </c>
    </row>
    <row r="564" spans="1:37" ht="99.95" customHeight="1" x14ac:dyDescent="0.35">
      <c r="A564" s="11"/>
      <c r="B564" s="11" t="s">
        <v>1043</v>
      </c>
      <c r="C564" s="11" t="s">
        <v>1044</v>
      </c>
      <c r="D564" s="12">
        <v>2</v>
      </c>
      <c r="E564" s="13"/>
      <c r="F564" s="13"/>
      <c r="G564" s="13"/>
      <c r="H564" s="13">
        <v>1</v>
      </c>
      <c r="I564" s="13"/>
      <c r="J564" s="13">
        <v>1</v>
      </c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F564" s="14">
        <v>97</v>
      </c>
      <c r="AG564" s="14">
        <f t="shared" si="34"/>
        <v>194</v>
      </c>
      <c r="AH564" s="14">
        <v>31.525000000000002</v>
      </c>
      <c r="AI564" s="14">
        <f t="shared" si="32"/>
        <v>63.050000000000004</v>
      </c>
      <c r="AJ564" s="15">
        <f t="shared" si="35"/>
        <v>28.147321428571427</v>
      </c>
      <c r="AK564" s="15">
        <f t="shared" si="33"/>
        <v>56.294642857142854</v>
      </c>
    </row>
    <row r="565" spans="1:37" ht="99.95" customHeight="1" x14ac:dyDescent="0.35">
      <c r="A565" s="11"/>
      <c r="B565" s="11" t="s">
        <v>1045</v>
      </c>
      <c r="C565" s="11" t="s">
        <v>1046</v>
      </c>
      <c r="D565" s="12">
        <v>3</v>
      </c>
      <c r="E565" s="13"/>
      <c r="F565" s="13"/>
      <c r="G565" s="13"/>
      <c r="H565" s="13"/>
      <c r="I565" s="13"/>
      <c r="J565" s="13"/>
      <c r="K565" s="13"/>
      <c r="L565" s="13">
        <v>1</v>
      </c>
      <c r="M565" s="13"/>
      <c r="N565" s="13">
        <v>1</v>
      </c>
      <c r="O565" s="13"/>
      <c r="P565" s="13"/>
      <c r="Q565" s="13"/>
      <c r="R565" s="13"/>
      <c r="S565" s="13"/>
      <c r="T565" s="13">
        <v>1</v>
      </c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F565" s="14">
        <v>106</v>
      </c>
      <c r="AG565" s="14">
        <f t="shared" si="34"/>
        <v>318</v>
      </c>
      <c r="AH565" s="14">
        <v>34.450000000000003</v>
      </c>
      <c r="AI565" s="14">
        <f t="shared" si="32"/>
        <v>103.35000000000001</v>
      </c>
      <c r="AJ565" s="15">
        <f t="shared" si="35"/>
        <v>30.758928571428569</v>
      </c>
      <c r="AK565" s="15">
        <f t="shared" si="33"/>
        <v>92.276785714285708</v>
      </c>
    </row>
    <row r="566" spans="1:37" ht="99.95" customHeight="1" x14ac:dyDescent="0.35">
      <c r="A566" s="11"/>
      <c r="B566" s="11" t="s">
        <v>1047</v>
      </c>
      <c r="C566" s="11" t="s">
        <v>1042</v>
      </c>
      <c r="D566" s="12">
        <v>1</v>
      </c>
      <c r="E566" s="13"/>
      <c r="F566" s="13"/>
      <c r="G566" s="13"/>
      <c r="H566" s="13"/>
      <c r="I566" s="13"/>
      <c r="J566" s="13">
        <v>1</v>
      </c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F566" s="14">
        <v>106</v>
      </c>
      <c r="AG566" s="14">
        <f t="shared" si="34"/>
        <v>106</v>
      </c>
      <c r="AH566" s="14">
        <v>34.450000000000003</v>
      </c>
      <c r="AI566" s="14">
        <f t="shared" si="32"/>
        <v>34.450000000000003</v>
      </c>
      <c r="AJ566" s="15">
        <f t="shared" si="35"/>
        <v>30.758928571428569</v>
      </c>
      <c r="AK566" s="15">
        <f t="shared" si="33"/>
        <v>30.758928571428569</v>
      </c>
    </row>
    <row r="567" spans="1:37" ht="99.95" customHeight="1" x14ac:dyDescent="0.35">
      <c r="A567" s="11"/>
      <c r="B567" s="11" t="s">
        <v>1048</v>
      </c>
      <c r="C567" s="11" t="s">
        <v>1049</v>
      </c>
      <c r="D567" s="12">
        <v>6</v>
      </c>
      <c r="E567" s="13"/>
      <c r="F567" s="13"/>
      <c r="G567" s="13"/>
      <c r="H567" s="13">
        <v>1</v>
      </c>
      <c r="I567" s="13"/>
      <c r="J567" s="13">
        <v>5</v>
      </c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F567" s="14">
        <v>97</v>
      </c>
      <c r="AG567" s="14">
        <f t="shared" si="34"/>
        <v>582</v>
      </c>
      <c r="AH567" s="14">
        <v>31.525000000000002</v>
      </c>
      <c r="AI567" s="14">
        <f t="shared" si="32"/>
        <v>189.15</v>
      </c>
      <c r="AJ567" s="15">
        <f t="shared" si="35"/>
        <v>28.147321428571427</v>
      </c>
      <c r="AK567" s="15">
        <f t="shared" si="33"/>
        <v>168.88392857142856</v>
      </c>
    </row>
    <row r="568" spans="1:37" ht="99.95" customHeight="1" x14ac:dyDescent="0.35">
      <c r="A568" s="11"/>
      <c r="B568" s="11" t="s">
        <v>1050</v>
      </c>
      <c r="C568" s="11" t="s">
        <v>1051</v>
      </c>
      <c r="D568" s="12">
        <v>1</v>
      </c>
      <c r="E568" s="13"/>
      <c r="F568" s="13"/>
      <c r="G568" s="13"/>
      <c r="H568" s="13"/>
      <c r="I568" s="13"/>
      <c r="J568" s="13">
        <v>1</v>
      </c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F568" s="14">
        <v>115</v>
      </c>
      <c r="AG568" s="14">
        <f t="shared" si="34"/>
        <v>115</v>
      </c>
      <c r="AH568" s="14">
        <v>37.375</v>
      </c>
      <c r="AI568" s="14">
        <f t="shared" si="32"/>
        <v>37.375</v>
      </c>
      <c r="AJ568" s="15">
        <f t="shared" si="35"/>
        <v>33.370535714285708</v>
      </c>
      <c r="AK568" s="15">
        <f t="shared" si="33"/>
        <v>33.370535714285708</v>
      </c>
    </row>
    <row r="569" spans="1:37" ht="99.95" customHeight="1" x14ac:dyDescent="0.35">
      <c r="A569" s="11"/>
      <c r="B569" s="11" t="s">
        <v>1052</v>
      </c>
      <c r="C569" s="11" t="s">
        <v>1053</v>
      </c>
      <c r="D569" s="12">
        <v>3</v>
      </c>
      <c r="E569" s="13"/>
      <c r="F569" s="13"/>
      <c r="G569" s="13"/>
      <c r="H569" s="13"/>
      <c r="I569" s="13"/>
      <c r="J569" s="13">
        <v>2</v>
      </c>
      <c r="K569" s="13"/>
      <c r="L569" s="13"/>
      <c r="M569" s="13"/>
      <c r="N569" s="13"/>
      <c r="O569" s="13"/>
      <c r="P569" s="13">
        <v>1</v>
      </c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F569" s="14">
        <v>110</v>
      </c>
      <c r="AG569" s="14">
        <f t="shared" si="34"/>
        <v>330</v>
      </c>
      <c r="AH569" s="14">
        <v>35.75</v>
      </c>
      <c r="AI569" s="14">
        <f t="shared" si="32"/>
        <v>107.25</v>
      </c>
      <c r="AJ569" s="15">
        <f t="shared" si="35"/>
        <v>31.919642857142854</v>
      </c>
      <c r="AK569" s="15">
        <f t="shared" si="33"/>
        <v>95.758928571428555</v>
      </c>
    </row>
    <row r="570" spans="1:37" ht="99.95" customHeight="1" x14ac:dyDescent="0.35">
      <c r="A570" s="11"/>
      <c r="B570" s="11" t="s">
        <v>1054</v>
      </c>
      <c r="C570" s="11" t="s">
        <v>1055</v>
      </c>
      <c r="D570" s="12">
        <v>12</v>
      </c>
      <c r="E570" s="13"/>
      <c r="F570" s="13"/>
      <c r="G570" s="13"/>
      <c r="H570" s="13"/>
      <c r="I570" s="13"/>
      <c r="J570" s="13">
        <v>7</v>
      </c>
      <c r="K570" s="13"/>
      <c r="L570" s="13">
        <v>2</v>
      </c>
      <c r="M570" s="13"/>
      <c r="N570" s="13"/>
      <c r="O570" s="13"/>
      <c r="P570" s="13">
        <v>2</v>
      </c>
      <c r="Q570" s="13"/>
      <c r="R570" s="13">
        <v>1</v>
      </c>
      <c r="S570" s="13"/>
      <c r="T570" s="13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F570" s="14">
        <v>110</v>
      </c>
      <c r="AG570" s="14">
        <f t="shared" si="34"/>
        <v>1320</v>
      </c>
      <c r="AH570" s="14">
        <v>35.75</v>
      </c>
      <c r="AI570" s="14">
        <f t="shared" si="32"/>
        <v>429</v>
      </c>
      <c r="AJ570" s="15">
        <f t="shared" si="35"/>
        <v>31.919642857142854</v>
      </c>
      <c r="AK570" s="15">
        <f t="shared" si="33"/>
        <v>383.03571428571422</v>
      </c>
    </row>
    <row r="571" spans="1:37" ht="99.95" customHeight="1" x14ac:dyDescent="0.35">
      <c r="A571" s="11"/>
      <c r="B571" s="11" t="s">
        <v>1056</v>
      </c>
      <c r="C571" s="11" t="s">
        <v>1057</v>
      </c>
      <c r="D571" s="12">
        <v>12</v>
      </c>
      <c r="E571" s="13"/>
      <c r="F571" s="13"/>
      <c r="G571" s="13"/>
      <c r="H571" s="13"/>
      <c r="I571" s="13"/>
      <c r="J571" s="13">
        <v>6</v>
      </c>
      <c r="K571" s="13"/>
      <c r="L571" s="13">
        <v>2</v>
      </c>
      <c r="M571" s="13"/>
      <c r="N571" s="13">
        <v>4</v>
      </c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F571" s="14">
        <v>106</v>
      </c>
      <c r="AG571" s="14">
        <f t="shared" si="34"/>
        <v>1272</v>
      </c>
      <c r="AH571" s="14">
        <v>34.450000000000003</v>
      </c>
      <c r="AI571" s="14">
        <f t="shared" si="32"/>
        <v>413.40000000000003</v>
      </c>
      <c r="AJ571" s="15">
        <f t="shared" si="35"/>
        <v>30.758928571428569</v>
      </c>
      <c r="AK571" s="15">
        <f t="shared" si="33"/>
        <v>369.10714285714283</v>
      </c>
    </row>
    <row r="572" spans="1:37" ht="99.95" customHeight="1" x14ac:dyDescent="0.35">
      <c r="A572" s="11"/>
      <c r="B572" s="11" t="s">
        <v>1058</v>
      </c>
      <c r="C572" s="11" t="s">
        <v>1059</v>
      </c>
      <c r="D572" s="12">
        <v>1</v>
      </c>
      <c r="E572" s="13"/>
      <c r="F572" s="13"/>
      <c r="G572" s="13"/>
      <c r="H572" s="13"/>
      <c r="I572" s="13"/>
      <c r="J572" s="13">
        <v>1</v>
      </c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F572" s="14">
        <v>91</v>
      </c>
      <c r="AG572" s="14">
        <f t="shared" si="34"/>
        <v>91</v>
      </c>
      <c r="AH572" s="14">
        <v>29.574999999999999</v>
      </c>
      <c r="AI572" s="14">
        <f t="shared" si="32"/>
        <v>29.574999999999999</v>
      </c>
      <c r="AJ572" s="15">
        <f t="shared" si="35"/>
        <v>26.406249999999996</v>
      </c>
      <c r="AK572" s="15">
        <f t="shared" si="33"/>
        <v>26.406249999999996</v>
      </c>
    </row>
    <row r="573" spans="1:37" ht="99.95" customHeight="1" x14ac:dyDescent="0.35">
      <c r="A573" s="11"/>
      <c r="B573" s="11" t="s">
        <v>1060</v>
      </c>
      <c r="C573" s="11" t="s">
        <v>1061</v>
      </c>
      <c r="D573" s="12">
        <v>13</v>
      </c>
      <c r="E573" s="13"/>
      <c r="F573" s="13"/>
      <c r="G573" s="13"/>
      <c r="H573" s="13">
        <v>1</v>
      </c>
      <c r="I573" s="13"/>
      <c r="J573" s="13">
        <v>5</v>
      </c>
      <c r="K573" s="13"/>
      <c r="L573" s="13">
        <v>3</v>
      </c>
      <c r="M573" s="13"/>
      <c r="N573" s="13">
        <v>1</v>
      </c>
      <c r="O573" s="13"/>
      <c r="P573" s="13">
        <v>2</v>
      </c>
      <c r="Q573" s="13"/>
      <c r="R573" s="13"/>
      <c r="S573" s="13"/>
      <c r="T573" s="13">
        <v>1</v>
      </c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F573" s="14">
        <v>97</v>
      </c>
      <c r="AG573" s="14">
        <f t="shared" si="34"/>
        <v>1261</v>
      </c>
      <c r="AH573" s="14">
        <v>31.525000000000002</v>
      </c>
      <c r="AI573" s="14">
        <f t="shared" si="32"/>
        <v>409.82500000000005</v>
      </c>
      <c r="AJ573" s="15">
        <f t="shared" si="35"/>
        <v>28.147321428571427</v>
      </c>
      <c r="AK573" s="15">
        <f t="shared" si="33"/>
        <v>365.91517857142856</v>
      </c>
    </row>
    <row r="574" spans="1:37" ht="99.95" customHeight="1" x14ac:dyDescent="0.35">
      <c r="A574" s="11"/>
      <c r="B574" s="11" t="s">
        <v>1062</v>
      </c>
      <c r="C574" s="11" t="s">
        <v>1063</v>
      </c>
      <c r="D574" s="12">
        <v>35</v>
      </c>
      <c r="E574" s="13"/>
      <c r="F574" s="13"/>
      <c r="G574" s="13"/>
      <c r="H574" s="13"/>
      <c r="I574" s="13"/>
      <c r="J574" s="13">
        <v>5</v>
      </c>
      <c r="K574" s="13"/>
      <c r="L574" s="13">
        <v>12</v>
      </c>
      <c r="M574" s="13"/>
      <c r="N574" s="13">
        <v>6</v>
      </c>
      <c r="O574" s="13"/>
      <c r="P574" s="13">
        <v>9</v>
      </c>
      <c r="Q574" s="13"/>
      <c r="R574" s="13">
        <v>2</v>
      </c>
      <c r="S574" s="13"/>
      <c r="T574" s="13">
        <v>1</v>
      </c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F574" s="14">
        <v>97</v>
      </c>
      <c r="AG574" s="14">
        <f t="shared" si="34"/>
        <v>3395</v>
      </c>
      <c r="AH574" s="14">
        <v>31.525000000000002</v>
      </c>
      <c r="AI574" s="14">
        <f t="shared" si="32"/>
        <v>1103.375</v>
      </c>
      <c r="AJ574" s="15">
        <f t="shared" si="35"/>
        <v>28.147321428571427</v>
      </c>
      <c r="AK574" s="15">
        <f t="shared" si="33"/>
        <v>985.15625</v>
      </c>
    </row>
    <row r="575" spans="1:37" ht="99.95" customHeight="1" x14ac:dyDescent="0.35">
      <c r="A575" s="11"/>
      <c r="B575" s="11" t="s">
        <v>1064</v>
      </c>
      <c r="C575" s="11" t="s">
        <v>1065</v>
      </c>
      <c r="D575" s="12">
        <v>1</v>
      </c>
      <c r="E575" s="13"/>
      <c r="F575" s="13"/>
      <c r="G575" s="13"/>
      <c r="H575" s="13"/>
      <c r="I575" s="13"/>
      <c r="J575" s="13">
        <v>1</v>
      </c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F575" s="14">
        <v>106</v>
      </c>
      <c r="AG575" s="14">
        <f t="shared" si="34"/>
        <v>106</v>
      </c>
      <c r="AH575" s="14">
        <v>34.450000000000003</v>
      </c>
      <c r="AI575" s="14">
        <f t="shared" si="32"/>
        <v>34.450000000000003</v>
      </c>
      <c r="AJ575" s="15">
        <f t="shared" si="35"/>
        <v>30.758928571428569</v>
      </c>
      <c r="AK575" s="15">
        <f t="shared" si="33"/>
        <v>30.758928571428569</v>
      </c>
    </row>
    <row r="576" spans="1:37" ht="99.95" customHeight="1" x14ac:dyDescent="0.35">
      <c r="A576" s="11"/>
      <c r="B576" s="11" t="s">
        <v>1066</v>
      </c>
      <c r="C576" s="11" t="s">
        <v>1067</v>
      </c>
      <c r="D576" s="12">
        <v>2</v>
      </c>
      <c r="E576" s="13"/>
      <c r="F576" s="13"/>
      <c r="G576" s="13"/>
      <c r="H576" s="13">
        <v>1</v>
      </c>
      <c r="I576" s="13"/>
      <c r="J576" s="13">
        <v>1</v>
      </c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F576" s="14">
        <v>97</v>
      </c>
      <c r="AG576" s="14">
        <f t="shared" si="34"/>
        <v>194</v>
      </c>
      <c r="AH576" s="14">
        <v>31.525000000000002</v>
      </c>
      <c r="AI576" s="14">
        <f t="shared" si="32"/>
        <v>63.050000000000004</v>
      </c>
      <c r="AJ576" s="15">
        <f t="shared" si="35"/>
        <v>28.147321428571427</v>
      </c>
      <c r="AK576" s="15">
        <f t="shared" si="33"/>
        <v>56.294642857142854</v>
      </c>
    </row>
    <row r="577" spans="1:37" ht="99.95" customHeight="1" x14ac:dyDescent="0.35">
      <c r="A577" s="11"/>
      <c r="B577" s="11" t="s">
        <v>1068</v>
      </c>
      <c r="C577" s="11" t="s">
        <v>1069</v>
      </c>
      <c r="D577" s="12">
        <v>11</v>
      </c>
      <c r="E577" s="13"/>
      <c r="F577" s="13"/>
      <c r="G577" s="13"/>
      <c r="H577" s="13"/>
      <c r="I577" s="13"/>
      <c r="J577" s="13">
        <v>2</v>
      </c>
      <c r="K577" s="13"/>
      <c r="L577" s="13">
        <v>6</v>
      </c>
      <c r="M577" s="13"/>
      <c r="N577" s="13">
        <v>2</v>
      </c>
      <c r="O577" s="13"/>
      <c r="P577" s="13">
        <v>1</v>
      </c>
      <c r="Q577" s="13"/>
      <c r="R577" s="13"/>
      <c r="S577" s="13"/>
      <c r="T577" s="13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F577" s="14">
        <v>97</v>
      </c>
      <c r="AG577" s="14">
        <f t="shared" si="34"/>
        <v>1067</v>
      </c>
      <c r="AH577" s="14">
        <v>31.525000000000002</v>
      </c>
      <c r="AI577" s="14">
        <f t="shared" si="32"/>
        <v>346.77500000000003</v>
      </c>
      <c r="AJ577" s="15">
        <f t="shared" si="35"/>
        <v>28.147321428571427</v>
      </c>
      <c r="AK577" s="15">
        <f t="shared" si="33"/>
        <v>309.62053571428572</v>
      </c>
    </row>
    <row r="578" spans="1:37" ht="99.95" customHeight="1" x14ac:dyDescent="0.35">
      <c r="A578" s="11"/>
      <c r="B578" s="11" t="s">
        <v>1070</v>
      </c>
      <c r="C578" s="11" t="s">
        <v>1071</v>
      </c>
      <c r="D578" s="12">
        <v>11</v>
      </c>
      <c r="E578" s="13"/>
      <c r="F578" s="13"/>
      <c r="G578" s="13"/>
      <c r="H578" s="13">
        <v>2</v>
      </c>
      <c r="I578" s="13"/>
      <c r="J578" s="13">
        <v>6</v>
      </c>
      <c r="K578" s="13"/>
      <c r="L578" s="13">
        <v>2</v>
      </c>
      <c r="M578" s="13"/>
      <c r="N578" s="13">
        <v>1</v>
      </c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F578" s="14">
        <v>97</v>
      </c>
      <c r="AG578" s="14">
        <f t="shared" si="34"/>
        <v>1067</v>
      </c>
      <c r="AH578" s="14">
        <v>31.525000000000002</v>
      </c>
      <c r="AI578" s="14">
        <f t="shared" si="32"/>
        <v>346.77500000000003</v>
      </c>
      <c r="AJ578" s="15">
        <f t="shared" si="35"/>
        <v>28.147321428571427</v>
      </c>
      <c r="AK578" s="15">
        <f t="shared" si="33"/>
        <v>309.62053571428572</v>
      </c>
    </row>
    <row r="579" spans="1:37" ht="99.95" customHeight="1" x14ac:dyDescent="0.35">
      <c r="A579" s="11"/>
      <c r="B579" s="11" t="s">
        <v>1072</v>
      </c>
      <c r="C579" s="11" t="s">
        <v>1073</v>
      </c>
      <c r="D579" s="12">
        <v>5</v>
      </c>
      <c r="E579" s="13"/>
      <c r="F579" s="13"/>
      <c r="G579" s="13"/>
      <c r="H579" s="13">
        <v>1</v>
      </c>
      <c r="I579" s="13"/>
      <c r="J579" s="13">
        <v>4</v>
      </c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F579" s="14">
        <v>97</v>
      </c>
      <c r="AG579" s="14">
        <f t="shared" si="34"/>
        <v>485</v>
      </c>
      <c r="AH579" s="14">
        <v>31.525000000000002</v>
      </c>
      <c r="AI579" s="14">
        <f t="shared" si="32"/>
        <v>157.625</v>
      </c>
      <c r="AJ579" s="15">
        <f t="shared" si="35"/>
        <v>28.147321428571427</v>
      </c>
      <c r="AK579" s="15">
        <f t="shared" si="33"/>
        <v>140.73660714285714</v>
      </c>
    </row>
    <row r="580" spans="1:37" ht="99.95" customHeight="1" x14ac:dyDescent="0.35">
      <c r="A580" s="11"/>
      <c r="B580" s="11" t="s">
        <v>1074</v>
      </c>
      <c r="C580" s="11" t="s">
        <v>1075</v>
      </c>
      <c r="D580" s="12">
        <v>3</v>
      </c>
      <c r="E580" s="13"/>
      <c r="F580" s="13"/>
      <c r="G580" s="13"/>
      <c r="H580" s="13">
        <v>2</v>
      </c>
      <c r="I580" s="13"/>
      <c r="J580" s="13"/>
      <c r="K580" s="13"/>
      <c r="L580" s="13">
        <v>1</v>
      </c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F580" s="14">
        <v>106</v>
      </c>
      <c r="AG580" s="14">
        <f t="shared" si="34"/>
        <v>318</v>
      </c>
      <c r="AH580" s="14">
        <v>34.450000000000003</v>
      </c>
      <c r="AI580" s="14">
        <f t="shared" si="32"/>
        <v>103.35000000000001</v>
      </c>
      <c r="AJ580" s="15">
        <f t="shared" si="35"/>
        <v>30.758928571428569</v>
      </c>
      <c r="AK580" s="15">
        <f t="shared" si="33"/>
        <v>92.276785714285708</v>
      </c>
    </row>
    <row r="581" spans="1:37" ht="99.95" customHeight="1" x14ac:dyDescent="0.35">
      <c r="A581" s="11"/>
      <c r="B581" s="11" t="s">
        <v>1076</v>
      </c>
      <c r="C581" s="11" t="s">
        <v>1067</v>
      </c>
      <c r="D581" s="12">
        <v>8</v>
      </c>
      <c r="E581" s="13"/>
      <c r="F581" s="13"/>
      <c r="G581" s="13"/>
      <c r="H581" s="13">
        <v>3</v>
      </c>
      <c r="I581" s="13"/>
      <c r="J581" s="13">
        <v>5</v>
      </c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F581" s="14">
        <v>106</v>
      </c>
      <c r="AG581" s="14">
        <f t="shared" si="34"/>
        <v>848</v>
      </c>
      <c r="AH581" s="14">
        <v>34.450000000000003</v>
      </c>
      <c r="AI581" s="14">
        <f t="shared" si="32"/>
        <v>275.60000000000002</v>
      </c>
      <c r="AJ581" s="15">
        <f t="shared" si="35"/>
        <v>30.758928571428569</v>
      </c>
      <c r="AK581" s="15">
        <f t="shared" si="33"/>
        <v>246.07142857142856</v>
      </c>
    </row>
    <row r="582" spans="1:37" ht="99.95" customHeight="1" x14ac:dyDescent="0.35">
      <c r="A582" s="11"/>
      <c r="B582" s="11" t="s">
        <v>1077</v>
      </c>
      <c r="C582" s="11" t="s">
        <v>1078</v>
      </c>
      <c r="D582" s="12">
        <v>4</v>
      </c>
      <c r="E582" s="13"/>
      <c r="F582" s="13"/>
      <c r="G582" s="13"/>
      <c r="H582" s="13">
        <v>3</v>
      </c>
      <c r="I582" s="13"/>
      <c r="J582" s="13">
        <v>1</v>
      </c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F582" s="14">
        <v>106</v>
      </c>
      <c r="AG582" s="14">
        <f t="shared" si="34"/>
        <v>424</v>
      </c>
      <c r="AH582" s="14">
        <v>34.450000000000003</v>
      </c>
      <c r="AI582" s="14">
        <f t="shared" si="32"/>
        <v>137.80000000000001</v>
      </c>
      <c r="AJ582" s="15">
        <f t="shared" si="35"/>
        <v>30.758928571428569</v>
      </c>
      <c r="AK582" s="15">
        <f t="shared" si="33"/>
        <v>123.03571428571428</v>
      </c>
    </row>
    <row r="583" spans="1:37" ht="99.95" customHeight="1" x14ac:dyDescent="0.35">
      <c r="A583" s="11"/>
      <c r="B583" s="11" t="s">
        <v>1079</v>
      </c>
      <c r="C583" s="11" t="s">
        <v>1067</v>
      </c>
      <c r="D583" s="12">
        <v>31</v>
      </c>
      <c r="E583" s="13"/>
      <c r="F583" s="13"/>
      <c r="G583" s="13"/>
      <c r="H583" s="13"/>
      <c r="I583" s="13"/>
      <c r="J583" s="13">
        <v>8</v>
      </c>
      <c r="K583" s="13"/>
      <c r="L583" s="13">
        <v>7</v>
      </c>
      <c r="M583" s="13"/>
      <c r="N583" s="13">
        <v>7</v>
      </c>
      <c r="O583" s="13"/>
      <c r="P583" s="13">
        <v>7</v>
      </c>
      <c r="Q583" s="13"/>
      <c r="R583" s="13">
        <v>1</v>
      </c>
      <c r="S583" s="13"/>
      <c r="T583" s="13">
        <v>1</v>
      </c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F583" s="14">
        <v>106</v>
      </c>
      <c r="AG583" s="14">
        <f t="shared" si="34"/>
        <v>3286</v>
      </c>
      <c r="AH583" s="14">
        <v>34.450000000000003</v>
      </c>
      <c r="AI583" s="14">
        <f t="shared" si="32"/>
        <v>1067.95</v>
      </c>
      <c r="AJ583" s="15">
        <f t="shared" si="35"/>
        <v>30.758928571428569</v>
      </c>
      <c r="AK583" s="15">
        <f t="shared" si="33"/>
        <v>953.52678571428567</v>
      </c>
    </row>
    <row r="584" spans="1:37" ht="99.95" customHeight="1" x14ac:dyDescent="0.35">
      <c r="A584" s="11"/>
      <c r="B584" s="11" t="s">
        <v>1080</v>
      </c>
      <c r="C584" s="11" t="s">
        <v>1081</v>
      </c>
      <c r="D584" s="12">
        <v>1</v>
      </c>
      <c r="E584" s="13"/>
      <c r="F584" s="13"/>
      <c r="G584" s="13"/>
      <c r="H584" s="13"/>
      <c r="I584" s="13"/>
      <c r="J584" s="13">
        <v>1</v>
      </c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F584" s="14">
        <v>97</v>
      </c>
      <c r="AG584" s="14">
        <f t="shared" si="34"/>
        <v>97</v>
      </c>
      <c r="AH584" s="14">
        <v>31.525000000000002</v>
      </c>
      <c r="AI584" s="14">
        <f t="shared" si="32"/>
        <v>31.525000000000002</v>
      </c>
      <c r="AJ584" s="15">
        <f t="shared" si="35"/>
        <v>28.147321428571427</v>
      </c>
      <c r="AK584" s="15">
        <f t="shared" si="33"/>
        <v>28.147321428571427</v>
      </c>
    </row>
    <row r="585" spans="1:37" ht="99.95" customHeight="1" x14ac:dyDescent="0.35">
      <c r="A585" s="11"/>
      <c r="B585" s="11" t="s">
        <v>1082</v>
      </c>
      <c r="C585" s="11" t="s">
        <v>1063</v>
      </c>
      <c r="D585" s="12">
        <v>6</v>
      </c>
      <c r="E585" s="13"/>
      <c r="F585" s="13"/>
      <c r="G585" s="13"/>
      <c r="H585" s="13"/>
      <c r="I585" s="13"/>
      <c r="J585" s="13">
        <v>3</v>
      </c>
      <c r="K585" s="13"/>
      <c r="L585" s="13"/>
      <c r="M585" s="13"/>
      <c r="N585" s="13">
        <v>3</v>
      </c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F585" s="14">
        <v>97</v>
      </c>
      <c r="AG585" s="14">
        <f t="shared" si="34"/>
        <v>582</v>
      </c>
      <c r="AH585" s="14">
        <v>31.525000000000002</v>
      </c>
      <c r="AI585" s="14">
        <f t="shared" si="32"/>
        <v>189.15</v>
      </c>
      <c r="AJ585" s="15">
        <f t="shared" si="35"/>
        <v>28.147321428571427</v>
      </c>
      <c r="AK585" s="15">
        <f t="shared" si="33"/>
        <v>168.88392857142856</v>
      </c>
    </row>
    <row r="586" spans="1:37" ht="99.95" customHeight="1" x14ac:dyDescent="0.35">
      <c r="A586" s="11"/>
      <c r="B586" s="11" t="s">
        <v>1083</v>
      </c>
      <c r="C586" s="11" t="s">
        <v>1084</v>
      </c>
      <c r="D586" s="12">
        <v>2</v>
      </c>
      <c r="E586" s="13"/>
      <c r="F586" s="13"/>
      <c r="G586" s="13"/>
      <c r="H586" s="13">
        <v>1</v>
      </c>
      <c r="I586" s="13"/>
      <c r="J586" s="13">
        <v>1</v>
      </c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F586" s="14">
        <v>97</v>
      </c>
      <c r="AG586" s="14">
        <f t="shared" si="34"/>
        <v>194</v>
      </c>
      <c r="AH586" s="14">
        <v>31.525000000000002</v>
      </c>
      <c r="AI586" s="14">
        <f t="shared" si="32"/>
        <v>63.050000000000004</v>
      </c>
      <c r="AJ586" s="15">
        <f t="shared" si="35"/>
        <v>28.147321428571427</v>
      </c>
      <c r="AK586" s="15">
        <f t="shared" si="33"/>
        <v>56.294642857142854</v>
      </c>
    </row>
    <row r="587" spans="1:37" ht="99.95" customHeight="1" x14ac:dyDescent="0.35">
      <c r="A587" s="11"/>
      <c r="B587" s="11" t="s">
        <v>1085</v>
      </c>
      <c r="C587" s="11" t="s">
        <v>1071</v>
      </c>
      <c r="D587" s="12">
        <v>8</v>
      </c>
      <c r="E587" s="13"/>
      <c r="F587" s="13"/>
      <c r="G587" s="13"/>
      <c r="H587" s="13"/>
      <c r="I587" s="13"/>
      <c r="J587" s="13"/>
      <c r="K587" s="13"/>
      <c r="L587" s="13">
        <v>3</v>
      </c>
      <c r="M587" s="13"/>
      <c r="N587" s="13">
        <v>1</v>
      </c>
      <c r="O587" s="13"/>
      <c r="P587" s="13">
        <v>1</v>
      </c>
      <c r="Q587" s="13"/>
      <c r="R587" s="13">
        <v>2</v>
      </c>
      <c r="S587" s="13"/>
      <c r="T587" s="13">
        <v>1</v>
      </c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F587" s="14">
        <v>97</v>
      </c>
      <c r="AG587" s="14">
        <f t="shared" si="34"/>
        <v>776</v>
      </c>
      <c r="AH587" s="14">
        <v>31.525000000000002</v>
      </c>
      <c r="AI587" s="14">
        <f t="shared" si="32"/>
        <v>252.20000000000002</v>
      </c>
      <c r="AJ587" s="15">
        <f t="shared" si="35"/>
        <v>28.147321428571427</v>
      </c>
      <c r="AK587" s="15">
        <f t="shared" si="33"/>
        <v>225.17857142857142</v>
      </c>
    </row>
    <row r="588" spans="1:37" ht="99.95" customHeight="1" x14ac:dyDescent="0.35">
      <c r="A588" s="11"/>
      <c r="B588" s="11" t="s">
        <v>1086</v>
      </c>
      <c r="C588" s="11" t="s">
        <v>1087</v>
      </c>
      <c r="D588" s="12">
        <v>5</v>
      </c>
      <c r="E588" s="13"/>
      <c r="F588" s="13"/>
      <c r="G588" s="13"/>
      <c r="H588" s="13"/>
      <c r="I588" s="13"/>
      <c r="J588" s="13"/>
      <c r="K588" s="13"/>
      <c r="L588" s="13"/>
      <c r="M588" s="13"/>
      <c r="N588" s="13">
        <v>3</v>
      </c>
      <c r="O588" s="13"/>
      <c r="P588" s="13">
        <v>1</v>
      </c>
      <c r="Q588" s="13"/>
      <c r="R588" s="13">
        <v>1</v>
      </c>
      <c r="S588" s="13"/>
      <c r="T588" s="13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F588" s="14">
        <v>88</v>
      </c>
      <c r="AG588" s="14">
        <f t="shared" si="34"/>
        <v>440</v>
      </c>
      <c r="AH588" s="14">
        <v>28.6</v>
      </c>
      <c r="AI588" s="14">
        <f t="shared" si="32"/>
        <v>143</v>
      </c>
      <c r="AJ588" s="15">
        <f t="shared" si="35"/>
        <v>25.535714285714285</v>
      </c>
      <c r="AK588" s="15">
        <f t="shared" si="33"/>
        <v>127.67857142857142</v>
      </c>
    </row>
    <row r="589" spans="1:37" ht="99.95" customHeight="1" x14ac:dyDescent="0.35">
      <c r="A589" s="11"/>
      <c r="B589" s="11" t="s">
        <v>1088</v>
      </c>
      <c r="C589" s="11" t="s">
        <v>1089</v>
      </c>
      <c r="D589" s="12">
        <v>1</v>
      </c>
      <c r="E589" s="13"/>
      <c r="F589" s="13"/>
      <c r="G589" s="13"/>
      <c r="H589" s="13"/>
      <c r="I589" s="13"/>
      <c r="J589" s="13">
        <v>1</v>
      </c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F589" s="14">
        <v>97</v>
      </c>
      <c r="AG589" s="14">
        <f t="shared" si="34"/>
        <v>97</v>
      </c>
      <c r="AH589" s="14">
        <v>31.525000000000002</v>
      </c>
      <c r="AI589" s="14">
        <f t="shared" si="32"/>
        <v>31.525000000000002</v>
      </c>
      <c r="AJ589" s="15">
        <f t="shared" si="35"/>
        <v>28.147321428571427</v>
      </c>
      <c r="AK589" s="15">
        <f t="shared" si="33"/>
        <v>28.147321428571427</v>
      </c>
    </row>
    <row r="590" spans="1:37" ht="99.95" customHeight="1" x14ac:dyDescent="0.35">
      <c r="A590" s="11"/>
      <c r="B590" s="11" t="s">
        <v>1090</v>
      </c>
      <c r="C590" s="11" t="s">
        <v>1091</v>
      </c>
      <c r="D590" s="12">
        <v>9</v>
      </c>
      <c r="E590" s="13"/>
      <c r="F590" s="13"/>
      <c r="G590" s="13"/>
      <c r="H590" s="13">
        <v>2</v>
      </c>
      <c r="I590" s="13"/>
      <c r="J590" s="13">
        <v>6</v>
      </c>
      <c r="K590" s="13"/>
      <c r="L590" s="13"/>
      <c r="M590" s="13"/>
      <c r="N590" s="13">
        <v>1</v>
      </c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F590" s="14">
        <v>106</v>
      </c>
      <c r="AG590" s="14">
        <f t="shared" si="34"/>
        <v>954</v>
      </c>
      <c r="AH590" s="14">
        <v>34.450000000000003</v>
      </c>
      <c r="AI590" s="14">
        <f t="shared" si="32"/>
        <v>310.05</v>
      </c>
      <c r="AJ590" s="15">
        <f t="shared" si="35"/>
        <v>30.758928571428569</v>
      </c>
      <c r="AK590" s="15">
        <f t="shared" si="33"/>
        <v>276.83035714285711</v>
      </c>
    </row>
    <row r="591" spans="1:37" ht="99.95" customHeight="1" x14ac:dyDescent="0.35">
      <c r="A591" s="11"/>
      <c r="B591" s="11" t="s">
        <v>1092</v>
      </c>
      <c r="C591" s="11" t="s">
        <v>1093</v>
      </c>
      <c r="D591" s="12">
        <v>3</v>
      </c>
      <c r="E591" s="13"/>
      <c r="F591" s="13"/>
      <c r="G591" s="13"/>
      <c r="H591" s="13"/>
      <c r="I591" s="13"/>
      <c r="J591" s="13">
        <v>1</v>
      </c>
      <c r="K591" s="13"/>
      <c r="L591" s="13">
        <v>2</v>
      </c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F591" s="14">
        <v>106</v>
      </c>
      <c r="AG591" s="14">
        <f t="shared" si="34"/>
        <v>318</v>
      </c>
      <c r="AH591" s="14">
        <v>34.450000000000003</v>
      </c>
      <c r="AI591" s="14">
        <f t="shared" ref="AI591:AI654" si="36">SUM(AH591*D591)</f>
        <v>103.35000000000001</v>
      </c>
      <c r="AJ591" s="15">
        <f t="shared" si="35"/>
        <v>30.758928571428569</v>
      </c>
      <c r="AK591" s="15">
        <f t="shared" ref="AK591:AK654" si="37">SUM(AJ591*D591)</f>
        <v>92.276785714285708</v>
      </c>
    </row>
    <row r="592" spans="1:37" ht="99.95" customHeight="1" x14ac:dyDescent="0.35">
      <c r="A592" s="11"/>
      <c r="B592" s="11" t="s">
        <v>1094</v>
      </c>
      <c r="C592" s="11" t="s">
        <v>1095</v>
      </c>
      <c r="D592" s="12">
        <v>1</v>
      </c>
      <c r="E592" s="13"/>
      <c r="F592" s="13"/>
      <c r="G592" s="13"/>
      <c r="H592" s="13">
        <v>1</v>
      </c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F592" s="14">
        <v>88</v>
      </c>
      <c r="AG592" s="14">
        <f t="shared" ref="AG592:AG655" si="38">SUM(AF592*D592)</f>
        <v>88</v>
      </c>
      <c r="AH592" s="14">
        <v>28.6</v>
      </c>
      <c r="AI592" s="14">
        <f t="shared" si="36"/>
        <v>28.6</v>
      </c>
      <c r="AJ592" s="15">
        <f t="shared" ref="AJ592:AJ655" si="39">SUM(AH592/1.12)</f>
        <v>25.535714285714285</v>
      </c>
      <c r="AK592" s="15">
        <f t="shared" si="37"/>
        <v>25.535714285714285</v>
      </c>
    </row>
    <row r="593" spans="1:37" ht="99.95" customHeight="1" x14ac:dyDescent="0.35">
      <c r="A593" s="11"/>
      <c r="B593" s="11" t="s">
        <v>1096</v>
      </c>
      <c r="C593" s="11" t="s">
        <v>1097</v>
      </c>
      <c r="D593" s="12">
        <v>1</v>
      </c>
      <c r="E593" s="13"/>
      <c r="F593" s="13"/>
      <c r="G593" s="13"/>
      <c r="H593" s="13"/>
      <c r="I593" s="13"/>
      <c r="J593" s="13"/>
      <c r="K593" s="13"/>
      <c r="L593" s="13"/>
      <c r="M593" s="13"/>
      <c r="N593" s="13">
        <v>1</v>
      </c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F593" s="14">
        <v>106</v>
      </c>
      <c r="AG593" s="14">
        <f t="shared" si="38"/>
        <v>106</v>
      </c>
      <c r="AH593" s="14">
        <v>34.450000000000003</v>
      </c>
      <c r="AI593" s="14">
        <f t="shared" si="36"/>
        <v>34.450000000000003</v>
      </c>
      <c r="AJ593" s="15">
        <f t="shared" si="39"/>
        <v>30.758928571428569</v>
      </c>
      <c r="AK593" s="15">
        <f t="shared" si="37"/>
        <v>30.758928571428569</v>
      </c>
    </row>
    <row r="594" spans="1:37" ht="99.95" customHeight="1" x14ac:dyDescent="0.35">
      <c r="A594" s="11"/>
      <c r="B594" s="11" t="s">
        <v>1098</v>
      </c>
      <c r="C594" s="11" t="s">
        <v>1099</v>
      </c>
      <c r="D594" s="12">
        <v>1</v>
      </c>
      <c r="E594" s="13"/>
      <c r="F594" s="13"/>
      <c r="G594" s="13"/>
      <c r="H594" s="13"/>
      <c r="I594" s="13"/>
      <c r="J594" s="13"/>
      <c r="K594" s="13"/>
      <c r="L594" s="13">
        <v>1</v>
      </c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F594" s="14">
        <v>106</v>
      </c>
      <c r="AG594" s="14">
        <f t="shared" si="38"/>
        <v>106</v>
      </c>
      <c r="AH594" s="14">
        <v>34.450000000000003</v>
      </c>
      <c r="AI594" s="14">
        <f t="shared" si="36"/>
        <v>34.450000000000003</v>
      </c>
      <c r="AJ594" s="15">
        <f t="shared" si="39"/>
        <v>30.758928571428569</v>
      </c>
      <c r="AK594" s="15">
        <f t="shared" si="37"/>
        <v>30.758928571428569</v>
      </c>
    </row>
    <row r="595" spans="1:37" ht="99.95" customHeight="1" x14ac:dyDescent="0.35">
      <c r="A595" s="11"/>
      <c r="B595" s="11" t="s">
        <v>1100</v>
      </c>
      <c r="C595" s="11" t="s">
        <v>1089</v>
      </c>
      <c r="D595" s="12">
        <v>3</v>
      </c>
      <c r="E595" s="13"/>
      <c r="F595" s="13"/>
      <c r="G595" s="13"/>
      <c r="H595" s="13"/>
      <c r="I595" s="13"/>
      <c r="J595" s="13">
        <v>1</v>
      </c>
      <c r="K595" s="13"/>
      <c r="L595" s="13"/>
      <c r="M595" s="13"/>
      <c r="N595" s="13"/>
      <c r="O595" s="13"/>
      <c r="P595" s="13">
        <v>1</v>
      </c>
      <c r="Q595" s="13"/>
      <c r="R595" s="13">
        <v>1</v>
      </c>
      <c r="S595" s="13"/>
      <c r="T595" s="13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F595" s="14">
        <v>106</v>
      </c>
      <c r="AG595" s="14">
        <f t="shared" si="38"/>
        <v>318</v>
      </c>
      <c r="AH595" s="14">
        <v>34.450000000000003</v>
      </c>
      <c r="AI595" s="14">
        <f t="shared" si="36"/>
        <v>103.35000000000001</v>
      </c>
      <c r="AJ595" s="15">
        <f t="shared" si="39"/>
        <v>30.758928571428569</v>
      </c>
      <c r="AK595" s="15">
        <f t="shared" si="37"/>
        <v>92.276785714285708</v>
      </c>
    </row>
    <row r="596" spans="1:37" ht="99.95" customHeight="1" x14ac:dyDescent="0.35">
      <c r="A596" s="11"/>
      <c r="B596" s="11" t="s">
        <v>1101</v>
      </c>
      <c r="C596" s="11" t="s">
        <v>1102</v>
      </c>
      <c r="D596" s="12">
        <v>1</v>
      </c>
      <c r="E596" s="13"/>
      <c r="F596" s="13"/>
      <c r="G596" s="13"/>
      <c r="H596" s="13"/>
      <c r="I596" s="13"/>
      <c r="J596" s="13">
        <v>1</v>
      </c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F596" s="14">
        <v>106</v>
      </c>
      <c r="AG596" s="14">
        <f t="shared" si="38"/>
        <v>106</v>
      </c>
      <c r="AH596" s="14">
        <v>34.450000000000003</v>
      </c>
      <c r="AI596" s="14">
        <f t="shared" si="36"/>
        <v>34.450000000000003</v>
      </c>
      <c r="AJ596" s="15">
        <f t="shared" si="39"/>
        <v>30.758928571428569</v>
      </c>
      <c r="AK596" s="15">
        <f t="shared" si="37"/>
        <v>30.758928571428569</v>
      </c>
    </row>
    <row r="597" spans="1:37" ht="99.95" customHeight="1" x14ac:dyDescent="0.35">
      <c r="A597" s="11"/>
      <c r="B597" s="11" t="s">
        <v>1103</v>
      </c>
      <c r="C597" s="11" t="s">
        <v>1089</v>
      </c>
      <c r="D597" s="12">
        <v>3</v>
      </c>
      <c r="E597" s="13"/>
      <c r="F597" s="13"/>
      <c r="G597" s="13"/>
      <c r="H597" s="13"/>
      <c r="I597" s="13"/>
      <c r="J597" s="13">
        <v>2</v>
      </c>
      <c r="K597" s="13"/>
      <c r="L597" s="13">
        <v>1</v>
      </c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F597" s="14">
        <v>106</v>
      </c>
      <c r="AG597" s="14">
        <f t="shared" si="38"/>
        <v>318</v>
      </c>
      <c r="AH597" s="14">
        <v>34.450000000000003</v>
      </c>
      <c r="AI597" s="14">
        <f t="shared" si="36"/>
        <v>103.35000000000001</v>
      </c>
      <c r="AJ597" s="15">
        <f t="shared" si="39"/>
        <v>30.758928571428569</v>
      </c>
      <c r="AK597" s="15">
        <f t="shared" si="37"/>
        <v>92.276785714285708</v>
      </c>
    </row>
    <row r="598" spans="1:37" ht="99.95" customHeight="1" x14ac:dyDescent="0.35">
      <c r="A598" s="11"/>
      <c r="B598" s="11" t="s">
        <v>1104</v>
      </c>
      <c r="C598" s="11" t="s">
        <v>1105</v>
      </c>
      <c r="D598" s="12">
        <v>1</v>
      </c>
      <c r="E598" s="13"/>
      <c r="F598" s="13"/>
      <c r="G598" s="13"/>
      <c r="H598" s="13">
        <v>1</v>
      </c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F598" s="14">
        <v>106</v>
      </c>
      <c r="AG598" s="14">
        <f t="shared" si="38"/>
        <v>106</v>
      </c>
      <c r="AH598" s="14">
        <v>34.450000000000003</v>
      </c>
      <c r="AI598" s="14">
        <f t="shared" si="36"/>
        <v>34.450000000000003</v>
      </c>
      <c r="AJ598" s="15">
        <f t="shared" si="39"/>
        <v>30.758928571428569</v>
      </c>
      <c r="AK598" s="15">
        <f t="shared" si="37"/>
        <v>30.758928571428569</v>
      </c>
    </row>
    <row r="599" spans="1:37" ht="99.95" customHeight="1" x14ac:dyDescent="0.35">
      <c r="A599" s="11"/>
      <c r="B599" s="11" t="s">
        <v>1106</v>
      </c>
      <c r="C599" s="11" t="s">
        <v>1107</v>
      </c>
      <c r="D599" s="12">
        <v>1</v>
      </c>
      <c r="E599" s="13"/>
      <c r="F599" s="13"/>
      <c r="G599" s="13"/>
      <c r="H599" s="13">
        <v>1</v>
      </c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F599" s="14">
        <v>106</v>
      </c>
      <c r="AG599" s="14">
        <f t="shared" si="38"/>
        <v>106</v>
      </c>
      <c r="AH599" s="14">
        <v>34.450000000000003</v>
      </c>
      <c r="AI599" s="14">
        <f t="shared" si="36"/>
        <v>34.450000000000003</v>
      </c>
      <c r="AJ599" s="15">
        <f t="shared" si="39"/>
        <v>30.758928571428569</v>
      </c>
      <c r="AK599" s="15">
        <f t="shared" si="37"/>
        <v>30.758928571428569</v>
      </c>
    </row>
    <row r="600" spans="1:37" ht="99.95" customHeight="1" x14ac:dyDescent="0.35">
      <c r="A600" s="11"/>
      <c r="B600" s="11" t="s">
        <v>1108</v>
      </c>
      <c r="C600" s="11" t="s">
        <v>1109</v>
      </c>
      <c r="D600" s="12">
        <v>4</v>
      </c>
      <c r="E600" s="13"/>
      <c r="F600" s="13"/>
      <c r="G600" s="13"/>
      <c r="H600" s="13"/>
      <c r="I600" s="13"/>
      <c r="J600" s="13">
        <v>4</v>
      </c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F600" s="14">
        <v>106</v>
      </c>
      <c r="AG600" s="14">
        <f t="shared" si="38"/>
        <v>424</v>
      </c>
      <c r="AH600" s="14">
        <v>34.450000000000003</v>
      </c>
      <c r="AI600" s="14">
        <f t="shared" si="36"/>
        <v>137.80000000000001</v>
      </c>
      <c r="AJ600" s="15">
        <f t="shared" si="39"/>
        <v>30.758928571428569</v>
      </c>
      <c r="AK600" s="15">
        <f t="shared" si="37"/>
        <v>123.03571428571428</v>
      </c>
    </row>
    <row r="601" spans="1:37" ht="99.95" customHeight="1" x14ac:dyDescent="0.35">
      <c r="A601" s="11"/>
      <c r="B601" s="11" t="s">
        <v>1110</v>
      </c>
      <c r="C601" s="11" t="s">
        <v>1111</v>
      </c>
      <c r="D601" s="12">
        <v>2</v>
      </c>
      <c r="E601" s="13"/>
      <c r="F601" s="13"/>
      <c r="G601" s="13"/>
      <c r="H601" s="13"/>
      <c r="I601" s="13"/>
      <c r="J601" s="13">
        <v>2</v>
      </c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F601" s="14">
        <v>106</v>
      </c>
      <c r="AG601" s="14">
        <f t="shared" si="38"/>
        <v>212</v>
      </c>
      <c r="AH601" s="14">
        <v>34.450000000000003</v>
      </c>
      <c r="AI601" s="14">
        <f t="shared" si="36"/>
        <v>68.900000000000006</v>
      </c>
      <c r="AJ601" s="15">
        <f t="shared" si="39"/>
        <v>30.758928571428569</v>
      </c>
      <c r="AK601" s="15">
        <f t="shared" si="37"/>
        <v>61.517857142857139</v>
      </c>
    </row>
    <row r="602" spans="1:37" ht="99.95" customHeight="1" x14ac:dyDescent="0.35">
      <c r="A602" s="11"/>
      <c r="B602" s="11" t="s">
        <v>1112</v>
      </c>
      <c r="C602" s="11" t="s">
        <v>1113</v>
      </c>
      <c r="D602" s="12">
        <v>1</v>
      </c>
      <c r="E602" s="13"/>
      <c r="F602" s="13"/>
      <c r="G602" s="13"/>
      <c r="H602" s="13">
        <v>1</v>
      </c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F602" s="14">
        <v>115</v>
      </c>
      <c r="AG602" s="14">
        <f t="shared" si="38"/>
        <v>115</v>
      </c>
      <c r="AH602" s="14">
        <v>37.375</v>
      </c>
      <c r="AI602" s="14">
        <f t="shared" si="36"/>
        <v>37.375</v>
      </c>
      <c r="AJ602" s="15">
        <f t="shared" si="39"/>
        <v>33.370535714285708</v>
      </c>
      <c r="AK602" s="15">
        <f t="shared" si="37"/>
        <v>33.370535714285708</v>
      </c>
    </row>
    <row r="603" spans="1:37" ht="99.95" customHeight="1" x14ac:dyDescent="0.35">
      <c r="A603" s="11"/>
      <c r="B603" s="11" t="s">
        <v>1114</v>
      </c>
      <c r="C603" s="11" t="s">
        <v>1115</v>
      </c>
      <c r="D603" s="12">
        <v>2</v>
      </c>
      <c r="E603" s="13"/>
      <c r="F603" s="13"/>
      <c r="G603" s="13"/>
      <c r="H603" s="13"/>
      <c r="I603" s="13"/>
      <c r="J603" s="13">
        <v>1</v>
      </c>
      <c r="K603" s="13"/>
      <c r="L603" s="13"/>
      <c r="M603" s="13"/>
      <c r="N603" s="13">
        <v>1</v>
      </c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F603" s="14">
        <v>112</v>
      </c>
      <c r="AG603" s="14">
        <f t="shared" si="38"/>
        <v>224</v>
      </c>
      <c r="AH603" s="14">
        <v>36.4</v>
      </c>
      <c r="AI603" s="14">
        <f t="shared" si="36"/>
        <v>72.8</v>
      </c>
      <c r="AJ603" s="15">
        <f t="shared" si="39"/>
        <v>32.499999999999993</v>
      </c>
      <c r="AK603" s="15">
        <f t="shared" si="37"/>
        <v>64.999999999999986</v>
      </c>
    </row>
    <row r="604" spans="1:37" ht="99.95" customHeight="1" x14ac:dyDescent="0.35">
      <c r="A604" s="11"/>
      <c r="B604" s="11" t="s">
        <v>1116</v>
      </c>
      <c r="C604" s="11" t="s">
        <v>1117</v>
      </c>
      <c r="D604" s="12">
        <v>1</v>
      </c>
      <c r="E604" s="13"/>
      <c r="F604" s="13"/>
      <c r="G604" s="13"/>
      <c r="H604" s="13"/>
      <c r="I604" s="13"/>
      <c r="J604" s="13">
        <v>1</v>
      </c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F604" s="14">
        <v>112</v>
      </c>
      <c r="AG604" s="14">
        <f t="shared" si="38"/>
        <v>112</v>
      </c>
      <c r="AH604" s="14">
        <v>36.4</v>
      </c>
      <c r="AI604" s="14">
        <f t="shared" si="36"/>
        <v>36.4</v>
      </c>
      <c r="AJ604" s="15">
        <f t="shared" si="39"/>
        <v>32.499999999999993</v>
      </c>
      <c r="AK604" s="15">
        <f t="shared" si="37"/>
        <v>32.499999999999993</v>
      </c>
    </row>
    <row r="605" spans="1:37" ht="99.95" customHeight="1" x14ac:dyDescent="0.35">
      <c r="A605" s="11"/>
      <c r="B605" s="11" t="s">
        <v>1118</v>
      </c>
      <c r="C605" s="11" t="s">
        <v>1119</v>
      </c>
      <c r="D605" s="12">
        <v>10</v>
      </c>
      <c r="E605" s="13"/>
      <c r="F605" s="13"/>
      <c r="G605" s="13"/>
      <c r="H605" s="13">
        <v>1</v>
      </c>
      <c r="I605" s="13"/>
      <c r="J605" s="13">
        <v>6</v>
      </c>
      <c r="K605" s="13"/>
      <c r="L605" s="13">
        <v>3</v>
      </c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F605" s="14">
        <v>97</v>
      </c>
      <c r="AG605" s="14">
        <f t="shared" si="38"/>
        <v>970</v>
      </c>
      <c r="AH605" s="14">
        <v>31.525000000000002</v>
      </c>
      <c r="AI605" s="14">
        <f t="shared" si="36"/>
        <v>315.25</v>
      </c>
      <c r="AJ605" s="15">
        <f t="shared" si="39"/>
        <v>28.147321428571427</v>
      </c>
      <c r="AK605" s="15">
        <f t="shared" si="37"/>
        <v>281.47321428571428</v>
      </c>
    </row>
    <row r="606" spans="1:37" ht="99.95" customHeight="1" x14ac:dyDescent="0.35">
      <c r="A606" s="11"/>
      <c r="B606" s="11" t="s">
        <v>1120</v>
      </c>
      <c r="C606" s="11" t="s">
        <v>1121</v>
      </c>
      <c r="D606" s="12">
        <v>5</v>
      </c>
      <c r="E606" s="13"/>
      <c r="F606" s="13"/>
      <c r="G606" s="13"/>
      <c r="H606" s="13"/>
      <c r="I606" s="13"/>
      <c r="J606" s="13">
        <v>3</v>
      </c>
      <c r="K606" s="13"/>
      <c r="L606" s="13"/>
      <c r="M606" s="13"/>
      <c r="N606" s="13">
        <v>2</v>
      </c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F606" s="14">
        <v>88</v>
      </c>
      <c r="AG606" s="14">
        <f t="shared" si="38"/>
        <v>440</v>
      </c>
      <c r="AH606" s="14">
        <v>28.6</v>
      </c>
      <c r="AI606" s="14">
        <f t="shared" si="36"/>
        <v>143</v>
      </c>
      <c r="AJ606" s="15">
        <f t="shared" si="39"/>
        <v>25.535714285714285</v>
      </c>
      <c r="AK606" s="15">
        <f t="shared" si="37"/>
        <v>127.67857142857142</v>
      </c>
    </row>
    <row r="607" spans="1:37" ht="99.95" customHeight="1" x14ac:dyDescent="0.35">
      <c r="A607" s="11"/>
      <c r="B607" s="11" t="s">
        <v>1122</v>
      </c>
      <c r="C607" s="11" t="s">
        <v>1123</v>
      </c>
      <c r="D607" s="12">
        <v>3</v>
      </c>
      <c r="E607" s="13"/>
      <c r="F607" s="13"/>
      <c r="G607" s="13"/>
      <c r="H607" s="13"/>
      <c r="I607" s="13"/>
      <c r="J607" s="13">
        <v>2</v>
      </c>
      <c r="K607" s="13"/>
      <c r="L607" s="13"/>
      <c r="M607" s="13"/>
      <c r="N607" s="13"/>
      <c r="O607" s="13"/>
      <c r="P607" s="13"/>
      <c r="Q607" s="13"/>
      <c r="R607" s="13">
        <v>1</v>
      </c>
      <c r="S607" s="13"/>
      <c r="T607" s="13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F607" s="14">
        <v>88</v>
      </c>
      <c r="AG607" s="14">
        <f t="shared" si="38"/>
        <v>264</v>
      </c>
      <c r="AH607" s="14">
        <v>28.6</v>
      </c>
      <c r="AI607" s="14">
        <f t="shared" si="36"/>
        <v>85.800000000000011</v>
      </c>
      <c r="AJ607" s="15">
        <f t="shared" si="39"/>
        <v>25.535714285714285</v>
      </c>
      <c r="AK607" s="15">
        <f t="shared" si="37"/>
        <v>76.607142857142861</v>
      </c>
    </row>
    <row r="608" spans="1:37" ht="99.95" customHeight="1" x14ac:dyDescent="0.35">
      <c r="A608" s="11"/>
      <c r="B608" s="11" t="s">
        <v>1124</v>
      </c>
      <c r="C608" s="11" t="s">
        <v>1125</v>
      </c>
      <c r="D608" s="12">
        <v>4</v>
      </c>
      <c r="E608" s="13"/>
      <c r="F608" s="13"/>
      <c r="G608" s="13"/>
      <c r="H608" s="13">
        <v>2</v>
      </c>
      <c r="I608" s="13"/>
      <c r="J608" s="13">
        <v>2</v>
      </c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F608" s="14">
        <v>97</v>
      </c>
      <c r="AG608" s="14">
        <f t="shared" si="38"/>
        <v>388</v>
      </c>
      <c r="AH608" s="14">
        <v>31.525000000000002</v>
      </c>
      <c r="AI608" s="14">
        <f t="shared" si="36"/>
        <v>126.10000000000001</v>
      </c>
      <c r="AJ608" s="15">
        <f t="shared" si="39"/>
        <v>28.147321428571427</v>
      </c>
      <c r="AK608" s="15">
        <f t="shared" si="37"/>
        <v>112.58928571428571</v>
      </c>
    </row>
    <row r="609" spans="1:37" ht="99.95" customHeight="1" x14ac:dyDescent="0.35">
      <c r="A609" s="11"/>
      <c r="B609" s="11" t="s">
        <v>1126</v>
      </c>
      <c r="C609" s="11" t="s">
        <v>1127</v>
      </c>
      <c r="D609" s="12">
        <v>1</v>
      </c>
      <c r="E609" s="13"/>
      <c r="F609" s="13"/>
      <c r="G609" s="13"/>
      <c r="H609" s="13"/>
      <c r="I609" s="13"/>
      <c r="J609" s="13">
        <v>1</v>
      </c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F609" s="14">
        <v>106</v>
      </c>
      <c r="AG609" s="14">
        <f t="shared" si="38"/>
        <v>106</v>
      </c>
      <c r="AH609" s="14">
        <v>34.450000000000003</v>
      </c>
      <c r="AI609" s="14">
        <f t="shared" si="36"/>
        <v>34.450000000000003</v>
      </c>
      <c r="AJ609" s="15">
        <f t="shared" si="39"/>
        <v>30.758928571428569</v>
      </c>
      <c r="AK609" s="15">
        <f t="shared" si="37"/>
        <v>30.758928571428569</v>
      </c>
    </row>
    <row r="610" spans="1:37" ht="99.95" customHeight="1" x14ac:dyDescent="0.35">
      <c r="A610" s="11"/>
      <c r="B610" s="11" t="s">
        <v>1128</v>
      </c>
      <c r="C610" s="11" t="s">
        <v>1129</v>
      </c>
      <c r="D610" s="12">
        <v>4</v>
      </c>
      <c r="E610" s="13"/>
      <c r="F610" s="13"/>
      <c r="G610" s="13"/>
      <c r="H610" s="13">
        <v>1</v>
      </c>
      <c r="I610" s="13"/>
      <c r="J610" s="13">
        <v>3</v>
      </c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F610" s="14">
        <v>97</v>
      </c>
      <c r="AG610" s="14">
        <f t="shared" si="38"/>
        <v>388</v>
      </c>
      <c r="AH610" s="14">
        <v>31.525000000000002</v>
      </c>
      <c r="AI610" s="14">
        <f t="shared" si="36"/>
        <v>126.10000000000001</v>
      </c>
      <c r="AJ610" s="15">
        <f t="shared" si="39"/>
        <v>28.147321428571427</v>
      </c>
      <c r="AK610" s="15">
        <f t="shared" si="37"/>
        <v>112.58928571428571</v>
      </c>
    </row>
    <row r="611" spans="1:37" ht="99.95" customHeight="1" x14ac:dyDescent="0.35">
      <c r="A611" s="11"/>
      <c r="B611" s="11" t="s">
        <v>1130</v>
      </c>
      <c r="C611" s="11" t="s">
        <v>1131</v>
      </c>
      <c r="D611" s="12">
        <v>8</v>
      </c>
      <c r="E611" s="13"/>
      <c r="F611" s="13"/>
      <c r="G611" s="13"/>
      <c r="H611" s="13"/>
      <c r="I611" s="13"/>
      <c r="J611" s="13">
        <v>3</v>
      </c>
      <c r="K611" s="13"/>
      <c r="L611" s="13"/>
      <c r="M611" s="13"/>
      <c r="N611" s="13"/>
      <c r="O611" s="13"/>
      <c r="P611" s="13">
        <v>3</v>
      </c>
      <c r="Q611" s="13"/>
      <c r="R611" s="13"/>
      <c r="S611" s="13"/>
      <c r="T611" s="13">
        <v>2</v>
      </c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F611" s="14">
        <v>97</v>
      </c>
      <c r="AG611" s="14">
        <f t="shared" si="38"/>
        <v>776</v>
      </c>
      <c r="AH611" s="14">
        <v>31.525000000000002</v>
      </c>
      <c r="AI611" s="14">
        <f t="shared" si="36"/>
        <v>252.20000000000002</v>
      </c>
      <c r="AJ611" s="15">
        <f t="shared" si="39"/>
        <v>28.147321428571427</v>
      </c>
      <c r="AK611" s="15">
        <f t="shared" si="37"/>
        <v>225.17857142857142</v>
      </c>
    </row>
    <row r="612" spans="1:37" ht="99.95" customHeight="1" x14ac:dyDescent="0.35">
      <c r="A612" s="11"/>
      <c r="B612" s="11" t="s">
        <v>1132</v>
      </c>
      <c r="C612" s="11" t="s">
        <v>1133</v>
      </c>
      <c r="D612" s="12">
        <v>8</v>
      </c>
      <c r="E612" s="13"/>
      <c r="F612" s="13"/>
      <c r="G612" s="13"/>
      <c r="H612" s="13"/>
      <c r="I612" s="13"/>
      <c r="J612" s="13">
        <v>4</v>
      </c>
      <c r="K612" s="13"/>
      <c r="L612" s="13">
        <v>4</v>
      </c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F612" s="14">
        <v>97</v>
      </c>
      <c r="AG612" s="14">
        <f t="shared" si="38"/>
        <v>776</v>
      </c>
      <c r="AH612" s="14">
        <v>31.525000000000002</v>
      </c>
      <c r="AI612" s="14">
        <f t="shared" si="36"/>
        <v>252.20000000000002</v>
      </c>
      <c r="AJ612" s="15">
        <f t="shared" si="39"/>
        <v>28.147321428571427</v>
      </c>
      <c r="AK612" s="15">
        <f t="shared" si="37"/>
        <v>225.17857142857142</v>
      </c>
    </row>
    <row r="613" spans="1:37" ht="99.95" customHeight="1" x14ac:dyDescent="0.35">
      <c r="A613" s="11"/>
      <c r="B613" s="11" t="s">
        <v>1134</v>
      </c>
      <c r="C613" s="11" t="s">
        <v>1135</v>
      </c>
      <c r="D613" s="12">
        <v>25</v>
      </c>
      <c r="E613" s="13"/>
      <c r="F613" s="13"/>
      <c r="G613" s="13"/>
      <c r="H613" s="13"/>
      <c r="I613" s="13"/>
      <c r="J613" s="13">
        <v>3</v>
      </c>
      <c r="K613" s="13"/>
      <c r="L613" s="13">
        <v>12</v>
      </c>
      <c r="M613" s="13"/>
      <c r="N613" s="13">
        <v>7</v>
      </c>
      <c r="O613" s="13"/>
      <c r="P613" s="13">
        <v>1</v>
      </c>
      <c r="Q613" s="13"/>
      <c r="R613" s="13">
        <v>1</v>
      </c>
      <c r="S613" s="13"/>
      <c r="T613" s="13">
        <v>1</v>
      </c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F613" s="14">
        <v>97</v>
      </c>
      <c r="AG613" s="14">
        <f t="shared" si="38"/>
        <v>2425</v>
      </c>
      <c r="AH613" s="14">
        <v>31.525000000000002</v>
      </c>
      <c r="AI613" s="14">
        <f t="shared" si="36"/>
        <v>788.125</v>
      </c>
      <c r="AJ613" s="15">
        <f t="shared" si="39"/>
        <v>28.147321428571427</v>
      </c>
      <c r="AK613" s="15">
        <f t="shared" si="37"/>
        <v>703.68303571428567</v>
      </c>
    </row>
    <row r="614" spans="1:37" ht="99.95" customHeight="1" x14ac:dyDescent="0.35">
      <c r="A614" s="11"/>
      <c r="B614" s="11" t="s">
        <v>1136</v>
      </c>
      <c r="C614" s="11" t="s">
        <v>1137</v>
      </c>
      <c r="D614" s="12">
        <v>14</v>
      </c>
      <c r="E614" s="13"/>
      <c r="F614" s="13"/>
      <c r="G614" s="13"/>
      <c r="H614" s="13">
        <v>2</v>
      </c>
      <c r="I614" s="13"/>
      <c r="J614" s="13">
        <v>9</v>
      </c>
      <c r="K614" s="13"/>
      <c r="L614" s="13">
        <v>1</v>
      </c>
      <c r="M614" s="13"/>
      <c r="N614" s="13">
        <v>2</v>
      </c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F614" s="14">
        <v>97</v>
      </c>
      <c r="AG614" s="14">
        <f t="shared" si="38"/>
        <v>1358</v>
      </c>
      <c r="AH614" s="14">
        <v>31.525000000000002</v>
      </c>
      <c r="AI614" s="14">
        <f t="shared" si="36"/>
        <v>441.35</v>
      </c>
      <c r="AJ614" s="15">
        <f t="shared" si="39"/>
        <v>28.147321428571427</v>
      </c>
      <c r="AK614" s="15">
        <f t="shared" si="37"/>
        <v>394.0625</v>
      </c>
    </row>
    <row r="615" spans="1:37" ht="99.95" customHeight="1" x14ac:dyDescent="0.35">
      <c r="A615" s="11"/>
      <c r="B615" s="11" t="s">
        <v>1138</v>
      </c>
      <c r="C615" s="11" t="s">
        <v>1139</v>
      </c>
      <c r="D615" s="12">
        <v>2</v>
      </c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>
        <v>2</v>
      </c>
      <c r="S615" s="13"/>
      <c r="T615" s="13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F615" s="14">
        <v>106</v>
      </c>
      <c r="AG615" s="14">
        <f t="shared" si="38"/>
        <v>212</v>
      </c>
      <c r="AH615" s="14">
        <v>34.450000000000003</v>
      </c>
      <c r="AI615" s="14">
        <f t="shared" si="36"/>
        <v>68.900000000000006</v>
      </c>
      <c r="AJ615" s="15">
        <f t="shared" si="39"/>
        <v>30.758928571428569</v>
      </c>
      <c r="AK615" s="15">
        <f t="shared" si="37"/>
        <v>61.517857142857139</v>
      </c>
    </row>
    <row r="616" spans="1:37" ht="99.95" customHeight="1" x14ac:dyDescent="0.35">
      <c r="A616" s="11"/>
      <c r="B616" s="11" t="s">
        <v>1140</v>
      </c>
      <c r="C616" s="11" t="s">
        <v>1141</v>
      </c>
      <c r="D616" s="12">
        <v>19</v>
      </c>
      <c r="E616" s="13"/>
      <c r="F616" s="13"/>
      <c r="G616" s="13"/>
      <c r="H616" s="13"/>
      <c r="I616" s="13"/>
      <c r="J616" s="13"/>
      <c r="K616" s="13"/>
      <c r="L616" s="13">
        <v>5</v>
      </c>
      <c r="M616" s="13"/>
      <c r="N616" s="13">
        <v>7</v>
      </c>
      <c r="O616" s="13"/>
      <c r="P616" s="13">
        <v>3</v>
      </c>
      <c r="Q616" s="13"/>
      <c r="R616" s="13">
        <v>2</v>
      </c>
      <c r="S616" s="13"/>
      <c r="T616" s="13">
        <v>2</v>
      </c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F616" s="14">
        <v>106</v>
      </c>
      <c r="AG616" s="14">
        <f t="shared" si="38"/>
        <v>2014</v>
      </c>
      <c r="AH616" s="14">
        <v>34.450000000000003</v>
      </c>
      <c r="AI616" s="14">
        <f t="shared" si="36"/>
        <v>654.55000000000007</v>
      </c>
      <c r="AJ616" s="15">
        <f t="shared" si="39"/>
        <v>30.758928571428569</v>
      </c>
      <c r="AK616" s="15">
        <f t="shared" si="37"/>
        <v>584.41964285714278</v>
      </c>
    </row>
    <row r="617" spans="1:37" ht="99.95" customHeight="1" x14ac:dyDescent="0.35">
      <c r="A617" s="11"/>
      <c r="B617" s="11" t="s">
        <v>1142</v>
      </c>
      <c r="C617" s="11" t="s">
        <v>1143</v>
      </c>
      <c r="D617" s="12">
        <v>6</v>
      </c>
      <c r="E617" s="13"/>
      <c r="F617" s="13"/>
      <c r="G617" s="13"/>
      <c r="H617" s="13"/>
      <c r="I617" s="13"/>
      <c r="J617" s="13">
        <v>2</v>
      </c>
      <c r="K617" s="13"/>
      <c r="L617" s="13">
        <v>1</v>
      </c>
      <c r="M617" s="13"/>
      <c r="N617" s="13"/>
      <c r="O617" s="13"/>
      <c r="P617" s="13">
        <v>3</v>
      </c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F617" s="14">
        <v>97</v>
      </c>
      <c r="AG617" s="14">
        <f t="shared" si="38"/>
        <v>582</v>
      </c>
      <c r="AH617" s="14">
        <v>31.525000000000002</v>
      </c>
      <c r="AI617" s="14">
        <f t="shared" si="36"/>
        <v>189.15</v>
      </c>
      <c r="AJ617" s="15">
        <f t="shared" si="39"/>
        <v>28.147321428571427</v>
      </c>
      <c r="AK617" s="15">
        <f t="shared" si="37"/>
        <v>168.88392857142856</v>
      </c>
    </row>
    <row r="618" spans="1:37" ht="99.95" customHeight="1" x14ac:dyDescent="0.35">
      <c r="A618" s="11"/>
      <c r="B618" s="11" t="s">
        <v>1144</v>
      </c>
      <c r="C618" s="11" t="s">
        <v>1145</v>
      </c>
      <c r="D618" s="12">
        <v>2</v>
      </c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>
        <v>2</v>
      </c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F618" s="14">
        <v>112</v>
      </c>
      <c r="AG618" s="14">
        <f t="shared" si="38"/>
        <v>224</v>
      </c>
      <c r="AH618" s="14">
        <v>36.4</v>
      </c>
      <c r="AI618" s="14">
        <f t="shared" si="36"/>
        <v>72.8</v>
      </c>
      <c r="AJ618" s="15">
        <f t="shared" si="39"/>
        <v>32.499999999999993</v>
      </c>
      <c r="AK618" s="15">
        <f t="shared" si="37"/>
        <v>64.999999999999986</v>
      </c>
    </row>
    <row r="619" spans="1:37" ht="99.95" customHeight="1" x14ac:dyDescent="0.35">
      <c r="A619" s="11"/>
      <c r="B619" s="11" t="s">
        <v>1146</v>
      </c>
      <c r="C619" s="11" t="s">
        <v>1147</v>
      </c>
      <c r="D619" s="12">
        <v>4</v>
      </c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>
        <v>2</v>
      </c>
      <c r="Q619" s="13"/>
      <c r="R619" s="13"/>
      <c r="S619" s="13"/>
      <c r="T619" s="13">
        <v>2</v>
      </c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F619" s="14">
        <v>112</v>
      </c>
      <c r="AG619" s="14">
        <f t="shared" si="38"/>
        <v>448</v>
      </c>
      <c r="AH619" s="14">
        <v>36.4</v>
      </c>
      <c r="AI619" s="14">
        <f t="shared" si="36"/>
        <v>145.6</v>
      </c>
      <c r="AJ619" s="15">
        <f t="shared" si="39"/>
        <v>32.499999999999993</v>
      </c>
      <c r="AK619" s="15">
        <f t="shared" si="37"/>
        <v>129.99999999999997</v>
      </c>
    </row>
    <row r="620" spans="1:37" ht="99.95" customHeight="1" x14ac:dyDescent="0.35">
      <c r="A620" s="11"/>
      <c r="B620" s="11" t="s">
        <v>1148</v>
      </c>
      <c r="C620" s="11" t="s">
        <v>1149</v>
      </c>
      <c r="D620" s="12">
        <v>2</v>
      </c>
      <c r="E620" s="13"/>
      <c r="F620" s="13"/>
      <c r="G620" s="13"/>
      <c r="H620" s="13"/>
      <c r="I620" s="13"/>
      <c r="J620" s="13"/>
      <c r="K620" s="13"/>
      <c r="L620" s="13">
        <v>1</v>
      </c>
      <c r="M620" s="13"/>
      <c r="N620" s="13"/>
      <c r="O620" s="13"/>
      <c r="P620" s="13">
        <v>1</v>
      </c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F620" s="14">
        <v>112</v>
      </c>
      <c r="AG620" s="14">
        <f t="shared" si="38"/>
        <v>224</v>
      </c>
      <c r="AH620" s="14">
        <v>36.4</v>
      </c>
      <c r="AI620" s="14">
        <f t="shared" si="36"/>
        <v>72.8</v>
      </c>
      <c r="AJ620" s="15">
        <f t="shared" si="39"/>
        <v>32.499999999999993</v>
      </c>
      <c r="AK620" s="15">
        <f t="shared" si="37"/>
        <v>64.999999999999986</v>
      </c>
    </row>
    <row r="621" spans="1:37" ht="99.95" customHeight="1" x14ac:dyDescent="0.35">
      <c r="A621" s="11"/>
      <c r="B621" s="11" t="s">
        <v>1150</v>
      </c>
      <c r="C621" s="11" t="s">
        <v>1151</v>
      </c>
      <c r="D621" s="12">
        <v>1</v>
      </c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>
        <v>1</v>
      </c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F621" s="14">
        <v>112</v>
      </c>
      <c r="AG621" s="14">
        <f t="shared" si="38"/>
        <v>112</v>
      </c>
      <c r="AH621" s="14">
        <v>36.4</v>
      </c>
      <c r="AI621" s="14">
        <f t="shared" si="36"/>
        <v>36.4</v>
      </c>
      <c r="AJ621" s="15">
        <f t="shared" si="39"/>
        <v>32.499999999999993</v>
      </c>
      <c r="AK621" s="15">
        <f t="shared" si="37"/>
        <v>32.499999999999993</v>
      </c>
    </row>
    <row r="622" spans="1:37" ht="99.95" customHeight="1" x14ac:dyDescent="0.35">
      <c r="A622" s="11"/>
      <c r="B622" s="11" t="s">
        <v>1152</v>
      </c>
      <c r="C622" s="11" t="s">
        <v>1149</v>
      </c>
      <c r="D622" s="12">
        <v>1</v>
      </c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>
        <v>1</v>
      </c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F622" s="14">
        <v>112</v>
      </c>
      <c r="AG622" s="14">
        <f t="shared" si="38"/>
        <v>112</v>
      </c>
      <c r="AH622" s="14">
        <v>36.4</v>
      </c>
      <c r="AI622" s="14">
        <f t="shared" si="36"/>
        <v>36.4</v>
      </c>
      <c r="AJ622" s="15">
        <f t="shared" si="39"/>
        <v>32.499999999999993</v>
      </c>
      <c r="AK622" s="15">
        <f t="shared" si="37"/>
        <v>32.499999999999993</v>
      </c>
    </row>
    <row r="623" spans="1:37" ht="99.95" customHeight="1" x14ac:dyDescent="0.35">
      <c r="A623" s="11"/>
      <c r="B623" s="11" t="s">
        <v>1153</v>
      </c>
      <c r="C623" s="11" t="s">
        <v>1154</v>
      </c>
      <c r="D623" s="12">
        <v>1</v>
      </c>
      <c r="E623" s="13"/>
      <c r="F623" s="13"/>
      <c r="G623" s="13"/>
      <c r="H623" s="13">
        <v>1</v>
      </c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F623" s="14">
        <v>97</v>
      </c>
      <c r="AG623" s="14">
        <f t="shared" si="38"/>
        <v>97</v>
      </c>
      <c r="AH623" s="14">
        <v>31.525000000000002</v>
      </c>
      <c r="AI623" s="14">
        <f t="shared" si="36"/>
        <v>31.525000000000002</v>
      </c>
      <c r="AJ623" s="15">
        <f t="shared" si="39"/>
        <v>28.147321428571427</v>
      </c>
      <c r="AK623" s="15">
        <f t="shared" si="37"/>
        <v>28.147321428571427</v>
      </c>
    </row>
    <row r="624" spans="1:37" ht="99.95" customHeight="1" x14ac:dyDescent="0.35">
      <c r="A624" s="11"/>
      <c r="B624" s="11" t="s">
        <v>1155</v>
      </c>
      <c r="C624" s="11" t="s">
        <v>1156</v>
      </c>
      <c r="D624" s="12">
        <v>2</v>
      </c>
      <c r="E624" s="13"/>
      <c r="F624" s="13"/>
      <c r="G624" s="13"/>
      <c r="H624" s="13"/>
      <c r="I624" s="13"/>
      <c r="J624" s="13">
        <v>1</v>
      </c>
      <c r="K624" s="13"/>
      <c r="L624" s="13"/>
      <c r="M624" s="13"/>
      <c r="N624" s="13"/>
      <c r="O624" s="13"/>
      <c r="P624" s="13"/>
      <c r="Q624" s="13"/>
      <c r="R624" s="13"/>
      <c r="S624" s="13"/>
      <c r="T624" s="13">
        <v>1</v>
      </c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F624" s="14">
        <v>97</v>
      </c>
      <c r="AG624" s="14">
        <f t="shared" si="38"/>
        <v>194</v>
      </c>
      <c r="AH624" s="14">
        <v>31.525000000000002</v>
      </c>
      <c r="AI624" s="14">
        <f t="shared" si="36"/>
        <v>63.050000000000004</v>
      </c>
      <c r="AJ624" s="15">
        <f t="shared" si="39"/>
        <v>28.147321428571427</v>
      </c>
      <c r="AK624" s="15">
        <f t="shared" si="37"/>
        <v>56.294642857142854</v>
      </c>
    </row>
    <row r="625" spans="1:37" ht="99.95" customHeight="1" x14ac:dyDescent="0.35">
      <c r="A625" s="11"/>
      <c r="B625" s="11" t="s">
        <v>1157</v>
      </c>
      <c r="C625" s="11" t="s">
        <v>1158</v>
      </c>
      <c r="D625" s="12">
        <v>1</v>
      </c>
      <c r="E625" s="13"/>
      <c r="F625" s="13"/>
      <c r="G625" s="13"/>
      <c r="H625" s="13">
        <v>1</v>
      </c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F625" s="14">
        <v>88</v>
      </c>
      <c r="AG625" s="14">
        <f t="shared" si="38"/>
        <v>88</v>
      </c>
      <c r="AH625" s="14">
        <v>28.6</v>
      </c>
      <c r="AI625" s="14">
        <f t="shared" si="36"/>
        <v>28.6</v>
      </c>
      <c r="AJ625" s="15">
        <f t="shared" si="39"/>
        <v>25.535714285714285</v>
      </c>
      <c r="AK625" s="15">
        <f t="shared" si="37"/>
        <v>25.535714285714285</v>
      </c>
    </row>
    <row r="626" spans="1:37" ht="99.95" customHeight="1" x14ac:dyDescent="0.35">
      <c r="A626" s="11"/>
      <c r="B626" s="11" t="s">
        <v>1159</v>
      </c>
      <c r="C626" s="11" t="s">
        <v>1158</v>
      </c>
      <c r="D626" s="12">
        <v>13</v>
      </c>
      <c r="E626" s="13"/>
      <c r="F626" s="13"/>
      <c r="G626" s="13"/>
      <c r="H626" s="13">
        <v>3</v>
      </c>
      <c r="I626" s="13"/>
      <c r="J626" s="13">
        <v>4</v>
      </c>
      <c r="K626" s="13"/>
      <c r="L626" s="13">
        <v>4</v>
      </c>
      <c r="M626" s="13"/>
      <c r="N626" s="13">
        <v>1</v>
      </c>
      <c r="O626" s="13"/>
      <c r="P626" s="13">
        <v>1</v>
      </c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F626" s="14">
        <v>88</v>
      </c>
      <c r="AG626" s="14">
        <f t="shared" si="38"/>
        <v>1144</v>
      </c>
      <c r="AH626" s="14">
        <v>28.6</v>
      </c>
      <c r="AI626" s="14">
        <f t="shared" si="36"/>
        <v>371.8</v>
      </c>
      <c r="AJ626" s="15">
        <f t="shared" si="39"/>
        <v>25.535714285714285</v>
      </c>
      <c r="AK626" s="15">
        <f t="shared" si="37"/>
        <v>331.96428571428572</v>
      </c>
    </row>
    <row r="627" spans="1:37" ht="99.95" customHeight="1" x14ac:dyDescent="0.35">
      <c r="A627" s="11"/>
      <c r="B627" s="11" t="s">
        <v>1160</v>
      </c>
      <c r="C627" s="11" t="s">
        <v>1161</v>
      </c>
      <c r="D627" s="12">
        <v>1</v>
      </c>
      <c r="E627" s="13"/>
      <c r="F627" s="13"/>
      <c r="G627" s="13"/>
      <c r="H627" s="13"/>
      <c r="I627" s="13"/>
      <c r="J627" s="13">
        <v>1</v>
      </c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F627" s="14">
        <v>88</v>
      </c>
      <c r="AG627" s="14">
        <f t="shared" si="38"/>
        <v>88</v>
      </c>
      <c r="AH627" s="14">
        <v>28.6</v>
      </c>
      <c r="AI627" s="14">
        <f t="shared" si="36"/>
        <v>28.6</v>
      </c>
      <c r="AJ627" s="15">
        <f t="shared" si="39"/>
        <v>25.535714285714285</v>
      </c>
      <c r="AK627" s="15">
        <f t="shared" si="37"/>
        <v>25.535714285714285</v>
      </c>
    </row>
    <row r="628" spans="1:37" ht="99.95" customHeight="1" x14ac:dyDescent="0.35">
      <c r="A628" s="11"/>
      <c r="B628" s="11" t="s">
        <v>1162</v>
      </c>
      <c r="C628" s="11" t="s">
        <v>1163</v>
      </c>
      <c r="D628" s="12">
        <v>1</v>
      </c>
      <c r="E628" s="13"/>
      <c r="F628" s="13"/>
      <c r="G628" s="13"/>
      <c r="H628" s="13">
        <v>1</v>
      </c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F628" s="14">
        <v>97</v>
      </c>
      <c r="AG628" s="14">
        <f t="shared" si="38"/>
        <v>97</v>
      </c>
      <c r="AH628" s="14">
        <v>31.525000000000002</v>
      </c>
      <c r="AI628" s="14">
        <f t="shared" si="36"/>
        <v>31.525000000000002</v>
      </c>
      <c r="AJ628" s="15">
        <f t="shared" si="39"/>
        <v>28.147321428571427</v>
      </c>
      <c r="AK628" s="15">
        <f t="shared" si="37"/>
        <v>28.147321428571427</v>
      </c>
    </row>
    <row r="629" spans="1:37" ht="99.95" customHeight="1" x14ac:dyDescent="0.35">
      <c r="A629" s="11"/>
      <c r="B629" s="11" t="s">
        <v>1164</v>
      </c>
      <c r="C629" s="11" t="s">
        <v>1165</v>
      </c>
      <c r="D629" s="12">
        <v>4</v>
      </c>
      <c r="E629" s="13"/>
      <c r="F629" s="13"/>
      <c r="G629" s="13"/>
      <c r="H629" s="13"/>
      <c r="I629" s="13"/>
      <c r="J629" s="13">
        <v>4</v>
      </c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F629" s="14">
        <v>97</v>
      </c>
      <c r="AG629" s="14">
        <f t="shared" si="38"/>
        <v>388</v>
      </c>
      <c r="AH629" s="14">
        <v>31.525000000000002</v>
      </c>
      <c r="AI629" s="14">
        <f t="shared" si="36"/>
        <v>126.10000000000001</v>
      </c>
      <c r="AJ629" s="15">
        <f t="shared" si="39"/>
        <v>28.147321428571427</v>
      </c>
      <c r="AK629" s="15">
        <f t="shared" si="37"/>
        <v>112.58928571428571</v>
      </c>
    </row>
    <row r="630" spans="1:37" ht="99.95" customHeight="1" x14ac:dyDescent="0.35">
      <c r="A630" s="11"/>
      <c r="B630" s="11" t="s">
        <v>1166</v>
      </c>
      <c r="C630" s="11" t="s">
        <v>1167</v>
      </c>
      <c r="D630" s="12">
        <v>1</v>
      </c>
      <c r="E630" s="13"/>
      <c r="F630" s="13"/>
      <c r="G630" s="13"/>
      <c r="H630" s="13"/>
      <c r="I630" s="13"/>
      <c r="J630" s="13">
        <v>1</v>
      </c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F630" s="14">
        <v>106</v>
      </c>
      <c r="AG630" s="14">
        <f t="shared" si="38"/>
        <v>106</v>
      </c>
      <c r="AH630" s="14">
        <v>34.450000000000003</v>
      </c>
      <c r="AI630" s="14">
        <f t="shared" si="36"/>
        <v>34.450000000000003</v>
      </c>
      <c r="AJ630" s="15">
        <f t="shared" si="39"/>
        <v>30.758928571428569</v>
      </c>
      <c r="AK630" s="15">
        <f t="shared" si="37"/>
        <v>30.758928571428569</v>
      </c>
    </row>
    <row r="631" spans="1:37" ht="99.95" customHeight="1" x14ac:dyDescent="0.35">
      <c r="A631" s="11"/>
      <c r="B631" s="11" t="s">
        <v>1168</v>
      </c>
      <c r="C631" s="11" t="s">
        <v>1169</v>
      </c>
      <c r="D631" s="12">
        <v>5</v>
      </c>
      <c r="E631" s="13"/>
      <c r="F631" s="13"/>
      <c r="G631" s="13"/>
      <c r="H631" s="13">
        <v>2</v>
      </c>
      <c r="I631" s="13"/>
      <c r="J631" s="13">
        <v>3</v>
      </c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F631" s="14">
        <v>106</v>
      </c>
      <c r="AG631" s="14">
        <f t="shared" si="38"/>
        <v>530</v>
      </c>
      <c r="AH631" s="14">
        <v>34.450000000000003</v>
      </c>
      <c r="AI631" s="14">
        <f t="shared" si="36"/>
        <v>172.25</v>
      </c>
      <c r="AJ631" s="15">
        <f t="shared" si="39"/>
        <v>30.758928571428569</v>
      </c>
      <c r="AK631" s="15">
        <f t="shared" si="37"/>
        <v>153.79464285714283</v>
      </c>
    </row>
    <row r="632" spans="1:37" ht="99.95" customHeight="1" x14ac:dyDescent="0.35">
      <c r="A632" s="11"/>
      <c r="B632" s="11" t="s">
        <v>1170</v>
      </c>
      <c r="C632" s="11" t="s">
        <v>1171</v>
      </c>
      <c r="D632" s="12">
        <v>2</v>
      </c>
      <c r="E632" s="13"/>
      <c r="F632" s="13"/>
      <c r="G632" s="13"/>
      <c r="H632" s="13"/>
      <c r="I632" s="13"/>
      <c r="J632" s="13">
        <v>1</v>
      </c>
      <c r="K632" s="13"/>
      <c r="L632" s="13"/>
      <c r="M632" s="13"/>
      <c r="N632" s="13"/>
      <c r="O632" s="13"/>
      <c r="P632" s="13"/>
      <c r="Q632" s="13"/>
      <c r="R632" s="13"/>
      <c r="S632" s="13"/>
      <c r="T632" s="13">
        <v>1</v>
      </c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F632" s="14">
        <v>97</v>
      </c>
      <c r="AG632" s="14">
        <f t="shared" si="38"/>
        <v>194</v>
      </c>
      <c r="AH632" s="14">
        <v>31.525000000000002</v>
      </c>
      <c r="AI632" s="14">
        <f t="shared" si="36"/>
        <v>63.050000000000004</v>
      </c>
      <c r="AJ632" s="15">
        <f t="shared" si="39"/>
        <v>28.147321428571427</v>
      </c>
      <c r="AK632" s="15">
        <f t="shared" si="37"/>
        <v>56.294642857142854</v>
      </c>
    </row>
    <row r="633" spans="1:37" ht="99.95" customHeight="1" x14ac:dyDescent="0.35">
      <c r="A633" s="11"/>
      <c r="B633" s="11" t="s">
        <v>1172</v>
      </c>
      <c r="C633" s="11" t="s">
        <v>1173</v>
      </c>
      <c r="D633" s="12">
        <v>9</v>
      </c>
      <c r="E633" s="13"/>
      <c r="F633" s="13"/>
      <c r="G633" s="13"/>
      <c r="H633" s="13">
        <v>3</v>
      </c>
      <c r="I633" s="13"/>
      <c r="J633" s="13">
        <v>2</v>
      </c>
      <c r="K633" s="13"/>
      <c r="L633" s="13">
        <v>1</v>
      </c>
      <c r="M633" s="13"/>
      <c r="N633" s="13"/>
      <c r="O633" s="13"/>
      <c r="P633" s="13">
        <v>3</v>
      </c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F633" s="14">
        <v>115</v>
      </c>
      <c r="AG633" s="14">
        <f t="shared" si="38"/>
        <v>1035</v>
      </c>
      <c r="AH633" s="14">
        <v>37.375</v>
      </c>
      <c r="AI633" s="14">
        <f t="shared" si="36"/>
        <v>336.375</v>
      </c>
      <c r="AJ633" s="15">
        <f t="shared" si="39"/>
        <v>33.370535714285708</v>
      </c>
      <c r="AK633" s="15">
        <f t="shared" si="37"/>
        <v>300.33482142857139</v>
      </c>
    </row>
    <row r="634" spans="1:37" ht="99.95" customHeight="1" x14ac:dyDescent="0.35">
      <c r="A634" s="11"/>
      <c r="B634" s="11" t="s">
        <v>1174</v>
      </c>
      <c r="C634" s="11" t="s">
        <v>1175</v>
      </c>
      <c r="D634" s="12">
        <v>13</v>
      </c>
      <c r="E634" s="13"/>
      <c r="F634" s="13"/>
      <c r="G634" s="13"/>
      <c r="H634" s="13">
        <v>1</v>
      </c>
      <c r="I634" s="13"/>
      <c r="J634" s="13">
        <v>2</v>
      </c>
      <c r="K634" s="13"/>
      <c r="L634" s="13">
        <v>4</v>
      </c>
      <c r="M634" s="13"/>
      <c r="N634" s="13">
        <v>1</v>
      </c>
      <c r="O634" s="13"/>
      <c r="P634" s="13">
        <v>4</v>
      </c>
      <c r="Q634" s="13"/>
      <c r="R634" s="13"/>
      <c r="S634" s="13"/>
      <c r="T634" s="13">
        <v>1</v>
      </c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F634" s="14">
        <v>115</v>
      </c>
      <c r="AG634" s="14">
        <f t="shared" si="38"/>
        <v>1495</v>
      </c>
      <c r="AH634" s="14">
        <v>37.375</v>
      </c>
      <c r="AI634" s="14">
        <f t="shared" si="36"/>
        <v>485.875</v>
      </c>
      <c r="AJ634" s="15">
        <f t="shared" si="39"/>
        <v>33.370535714285708</v>
      </c>
      <c r="AK634" s="15">
        <f t="shared" si="37"/>
        <v>433.81696428571422</v>
      </c>
    </row>
    <row r="635" spans="1:37" ht="99.95" customHeight="1" x14ac:dyDescent="0.35">
      <c r="A635" s="11"/>
      <c r="B635" s="11" t="s">
        <v>1176</v>
      </c>
      <c r="C635" s="11" t="s">
        <v>1177</v>
      </c>
      <c r="D635" s="12">
        <v>2</v>
      </c>
      <c r="E635" s="13"/>
      <c r="F635" s="13"/>
      <c r="G635" s="13"/>
      <c r="H635" s="13">
        <v>1</v>
      </c>
      <c r="I635" s="13"/>
      <c r="J635" s="13">
        <v>1</v>
      </c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F635" s="14">
        <v>115</v>
      </c>
      <c r="AG635" s="14">
        <f t="shared" si="38"/>
        <v>230</v>
      </c>
      <c r="AH635" s="14">
        <v>37.375</v>
      </c>
      <c r="AI635" s="14">
        <f t="shared" si="36"/>
        <v>74.75</v>
      </c>
      <c r="AJ635" s="15">
        <f t="shared" si="39"/>
        <v>33.370535714285708</v>
      </c>
      <c r="AK635" s="15">
        <f t="shared" si="37"/>
        <v>66.741071428571416</v>
      </c>
    </row>
    <row r="636" spans="1:37" ht="99.95" customHeight="1" x14ac:dyDescent="0.35">
      <c r="A636" s="11"/>
      <c r="B636" s="11" t="s">
        <v>1178</v>
      </c>
      <c r="C636" s="11" t="s">
        <v>1179</v>
      </c>
      <c r="D636" s="12">
        <v>2</v>
      </c>
      <c r="E636" s="13"/>
      <c r="F636" s="13"/>
      <c r="G636" s="13"/>
      <c r="H636" s="13">
        <v>1</v>
      </c>
      <c r="I636" s="13"/>
      <c r="J636" s="13">
        <v>1</v>
      </c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F636" s="14">
        <v>96</v>
      </c>
      <c r="AG636" s="14">
        <f t="shared" si="38"/>
        <v>192</v>
      </c>
      <c r="AH636" s="14">
        <v>31.200000000000003</v>
      </c>
      <c r="AI636" s="14">
        <f t="shared" si="36"/>
        <v>62.400000000000006</v>
      </c>
      <c r="AJ636" s="15">
        <f t="shared" si="39"/>
        <v>27.857142857142858</v>
      </c>
      <c r="AK636" s="15">
        <f t="shared" si="37"/>
        <v>55.714285714285715</v>
      </c>
    </row>
    <row r="637" spans="1:37" ht="99.95" customHeight="1" x14ac:dyDescent="0.35">
      <c r="A637" s="11"/>
      <c r="B637" s="11" t="s">
        <v>1180</v>
      </c>
      <c r="C637" s="11" t="s">
        <v>979</v>
      </c>
      <c r="D637" s="12">
        <v>1</v>
      </c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>
        <v>1</v>
      </c>
      <c r="S637" s="13"/>
      <c r="T637" s="13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F637" s="14">
        <v>96</v>
      </c>
      <c r="AG637" s="14">
        <f t="shared" si="38"/>
        <v>96</v>
      </c>
      <c r="AH637" s="14">
        <v>31.200000000000003</v>
      </c>
      <c r="AI637" s="14">
        <f t="shared" si="36"/>
        <v>31.200000000000003</v>
      </c>
      <c r="AJ637" s="15">
        <f t="shared" si="39"/>
        <v>27.857142857142858</v>
      </c>
      <c r="AK637" s="15">
        <f t="shared" si="37"/>
        <v>27.857142857142858</v>
      </c>
    </row>
    <row r="638" spans="1:37" ht="99.95" customHeight="1" x14ac:dyDescent="0.35">
      <c r="A638" s="11"/>
      <c r="B638" s="11" t="s">
        <v>1181</v>
      </c>
      <c r="C638" s="11" t="s">
        <v>1182</v>
      </c>
      <c r="D638" s="12">
        <v>2</v>
      </c>
      <c r="E638" s="13"/>
      <c r="F638" s="13"/>
      <c r="G638" s="13"/>
      <c r="H638" s="13"/>
      <c r="I638" s="13"/>
      <c r="J638" s="13">
        <v>1</v>
      </c>
      <c r="K638" s="13"/>
      <c r="L638" s="13"/>
      <c r="M638" s="13"/>
      <c r="N638" s="13"/>
      <c r="O638" s="13"/>
      <c r="P638" s="13">
        <v>1</v>
      </c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F638" s="14">
        <v>115</v>
      </c>
      <c r="AG638" s="14">
        <f t="shared" si="38"/>
        <v>230</v>
      </c>
      <c r="AH638" s="14">
        <v>37.375</v>
      </c>
      <c r="AI638" s="14">
        <f t="shared" si="36"/>
        <v>74.75</v>
      </c>
      <c r="AJ638" s="15">
        <f t="shared" si="39"/>
        <v>33.370535714285708</v>
      </c>
      <c r="AK638" s="15">
        <f t="shared" si="37"/>
        <v>66.741071428571416</v>
      </c>
    </row>
    <row r="639" spans="1:37" ht="99.95" customHeight="1" x14ac:dyDescent="0.35">
      <c r="A639" s="11"/>
      <c r="B639" s="11" t="s">
        <v>1183</v>
      </c>
      <c r="C639" s="11" t="s">
        <v>1182</v>
      </c>
      <c r="D639" s="12">
        <v>1</v>
      </c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>
        <v>1</v>
      </c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F639" s="14">
        <v>120</v>
      </c>
      <c r="AG639" s="14">
        <f t="shared" si="38"/>
        <v>120</v>
      </c>
      <c r="AH639" s="14">
        <v>39</v>
      </c>
      <c r="AI639" s="14">
        <f t="shared" si="36"/>
        <v>39</v>
      </c>
      <c r="AJ639" s="15">
        <f t="shared" si="39"/>
        <v>34.821428571428569</v>
      </c>
      <c r="AK639" s="15">
        <f t="shared" si="37"/>
        <v>34.821428571428569</v>
      </c>
    </row>
    <row r="640" spans="1:37" ht="99.95" customHeight="1" x14ac:dyDescent="0.35">
      <c r="A640" s="11"/>
      <c r="B640" s="11" t="s">
        <v>1184</v>
      </c>
      <c r="C640" s="11" t="s">
        <v>1175</v>
      </c>
      <c r="D640" s="12">
        <v>2</v>
      </c>
      <c r="E640" s="13"/>
      <c r="F640" s="13"/>
      <c r="G640" s="13"/>
      <c r="H640" s="13"/>
      <c r="I640" s="13"/>
      <c r="J640" s="13"/>
      <c r="K640" s="13"/>
      <c r="L640" s="13"/>
      <c r="M640" s="13"/>
      <c r="N640" s="13">
        <v>2</v>
      </c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F640" s="14">
        <v>120</v>
      </c>
      <c r="AG640" s="14">
        <f t="shared" si="38"/>
        <v>240</v>
      </c>
      <c r="AH640" s="14">
        <v>39</v>
      </c>
      <c r="AI640" s="14">
        <f t="shared" si="36"/>
        <v>78</v>
      </c>
      <c r="AJ640" s="15">
        <f t="shared" si="39"/>
        <v>34.821428571428569</v>
      </c>
      <c r="AK640" s="15">
        <f t="shared" si="37"/>
        <v>69.642857142857139</v>
      </c>
    </row>
    <row r="641" spans="1:37" ht="99.95" customHeight="1" x14ac:dyDescent="0.35">
      <c r="A641" s="11"/>
      <c r="B641" s="11" t="s">
        <v>1185</v>
      </c>
      <c r="C641" s="11" t="s">
        <v>1186</v>
      </c>
      <c r="D641" s="12">
        <v>5</v>
      </c>
      <c r="E641" s="13"/>
      <c r="F641" s="13"/>
      <c r="G641" s="13"/>
      <c r="H641" s="13">
        <v>3</v>
      </c>
      <c r="I641" s="13"/>
      <c r="J641" s="13">
        <v>1</v>
      </c>
      <c r="K641" s="13"/>
      <c r="L641" s="13">
        <v>1</v>
      </c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F641" s="14">
        <v>96</v>
      </c>
      <c r="AG641" s="14">
        <f t="shared" si="38"/>
        <v>480</v>
      </c>
      <c r="AH641" s="14">
        <v>31.200000000000003</v>
      </c>
      <c r="AI641" s="14">
        <f t="shared" si="36"/>
        <v>156</v>
      </c>
      <c r="AJ641" s="15">
        <f t="shared" si="39"/>
        <v>27.857142857142858</v>
      </c>
      <c r="AK641" s="15">
        <f t="shared" si="37"/>
        <v>139.28571428571428</v>
      </c>
    </row>
    <row r="642" spans="1:37" ht="99.95" customHeight="1" x14ac:dyDescent="0.35">
      <c r="A642" s="11"/>
      <c r="B642" s="11" t="s">
        <v>1187</v>
      </c>
      <c r="C642" s="11" t="s">
        <v>1188</v>
      </c>
      <c r="D642" s="12">
        <v>2</v>
      </c>
      <c r="E642" s="13"/>
      <c r="F642" s="13"/>
      <c r="G642" s="13"/>
      <c r="H642" s="13"/>
      <c r="I642" s="13"/>
      <c r="J642" s="13">
        <v>1</v>
      </c>
      <c r="K642" s="13"/>
      <c r="L642" s="13">
        <v>1</v>
      </c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F642" s="14">
        <v>96</v>
      </c>
      <c r="AG642" s="14">
        <f t="shared" si="38"/>
        <v>192</v>
      </c>
      <c r="AH642" s="14">
        <v>31.200000000000003</v>
      </c>
      <c r="AI642" s="14">
        <f t="shared" si="36"/>
        <v>62.400000000000006</v>
      </c>
      <c r="AJ642" s="15">
        <f t="shared" si="39"/>
        <v>27.857142857142858</v>
      </c>
      <c r="AK642" s="15">
        <f t="shared" si="37"/>
        <v>55.714285714285715</v>
      </c>
    </row>
    <row r="643" spans="1:37" ht="99.95" customHeight="1" x14ac:dyDescent="0.35">
      <c r="A643" s="11"/>
      <c r="B643" s="11" t="s">
        <v>1189</v>
      </c>
      <c r="C643" s="11" t="s">
        <v>1190</v>
      </c>
      <c r="D643" s="12">
        <v>8</v>
      </c>
      <c r="E643" s="13"/>
      <c r="F643" s="13"/>
      <c r="G643" s="13"/>
      <c r="H643" s="13">
        <v>1</v>
      </c>
      <c r="I643" s="13"/>
      <c r="J643" s="13">
        <v>1</v>
      </c>
      <c r="K643" s="13"/>
      <c r="L643" s="13">
        <v>1</v>
      </c>
      <c r="M643" s="13"/>
      <c r="N643" s="13">
        <v>1</v>
      </c>
      <c r="O643" s="13"/>
      <c r="P643" s="13">
        <v>1</v>
      </c>
      <c r="Q643" s="13"/>
      <c r="R643" s="13">
        <v>1</v>
      </c>
      <c r="S643" s="13"/>
      <c r="T643" s="13">
        <v>2</v>
      </c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F643" s="14">
        <v>111</v>
      </c>
      <c r="AG643" s="14">
        <f t="shared" si="38"/>
        <v>888</v>
      </c>
      <c r="AH643" s="14">
        <v>36.075000000000003</v>
      </c>
      <c r="AI643" s="14">
        <f t="shared" si="36"/>
        <v>288.60000000000002</v>
      </c>
      <c r="AJ643" s="15">
        <f t="shared" si="39"/>
        <v>32.209821428571431</v>
      </c>
      <c r="AK643" s="15">
        <f t="shared" si="37"/>
        <v>257.67857142857144</v>
      </c>
    </row>
    <row r="644" spans="1:37" ht="99.95" customHeight="1" x14ac:dyDescent="0.35">
      <c r="A644" s="11"/>
      <c r="B644" s="11" t="s">
        <v>1191</v>
      </c>
      <c r="C644" s="11" t="s">
        <v>1192</v>
      </c>
      <c r="D644" s="12">
        <v>6</v>
      </c>
      <c r="E644" s="13"/>
      <c r="F644" s="13"/>
      <c r="G644" s="13"/>
      <c r="H644" s="13">
        <v>2</v>
      </c>
      <c r="I644" s="13"/>
      <c r="J644" s="13"/>
      <c r="K644" s="13"/>
      <c r="L644" s="13">
        <v>2</v>
      </c>
      <c r="M644" s="13"/>
      <c r="N644" s="13"/>
      <c r="O644" s="13"/>
      <c r="P644" s="13">
        <v>1</v>
      </c>
      <c r="Q644" s="13"/>
      <c r="R644" s="13"/>
      <c r="S644" s="13"/>
      <c r="T644" s="13">
        <v>1</v>
      </c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F644" s="14">
        <v>111</v>
      </c>
      <c r="AG644" s="14">
        <f t="shared" si="38"/>
        <v>666</v>
      </c>
      <c r="AH644" s="14">
        <v>36.075000000000003</v>
      </c>
      <c r="AI644" s="14">
        <f t="shared" si="36"/>
        <v>216.45000000000002</v>
      </c>
      <c r="AJ644" s="15">
        <f t="shared" si="39"/>
        <v>32.209821428571431</v>
      </c>
      <c r="AK644" s="15">
        <f t="shared" si="37"/>
        <v>193.25892857142858</v>
      </c>
    </row>
    <row r="645" spans="1:37" ht="99.95" customHeight="1" x14ac:dyDescent="0.35">
      <c r="A645" s="11"/>
      <c r="B645" s="11" t="s">
        <v>1193</v>
      </c>
      <c r="C645" s="11" t="s">
        <v>1194</v>
      </c>
      <c r="D645" s="12">
        <v>6</v>
      </c>
      <c r="E645" s="13"/>
      <c r="F645" s="13"/>
      <c r="G645" s="13"/>
      <c r="H645" s="13">
        <v>1</v>
      </c>
      <c r="I645" s="13"/>
      <c r="J645" s="13">
        <v>2</v>
      </c>
      <c r="K645" s="13"/>
      <c r="L645" s="13">
        <v>1</v>
      </c>
      <c r="M645" s="13"/>
      <c r="N645" s="13"/>
      <c r="O645" s="13"/>
      <c r="P645" s="13">
        <v>2</v>
      </c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F645" s="14">
        <v>111</v>
      </c>
      <c r="AG645" s="14">
        <f t="shared" si="38"/>
        <v>666</v>
      </c>
      <c r="AH645" s="14">
        <v>36.075000000000003</v>
      </c>
      <c r="AI645" s="14">
        <f t="shared" si="36"/>
        <v>216.45000000000002</v>
      </c>
      <c r="AJ645" s="15">
        <f t="shared" si="39"/>
        <v>32.209821428571431</v>
      </c>
      <c r="AK645" s="15">
        <f t="shared" si="37"/>
        <v>193.25892857142858</v>
      </c>
    </row>
    <row r="646" spans="1:37" ht="99.95" customHeight="1" x14ac:dyDescent="0.35">
      <c r="A646" s="11"/>
      <c r="B646" s="11" t="s">
        <v>1195</v>
      </c>
      <c r="C646" s="11" t="s">
        <v>1196</v>
      </c>
      <c r="D646" s="12">
        <v>2</v>
      </c>
      <c r="E646" s="13"/>
      <c r="F646" s="13"/>
      <c r="G646" s="13"/>
      <c r="H646" s="13">
        <v>1</v>
      </c>
      <c r="I646" s="13"/>
      <c r="J646" s="13">
        <v>1</v>
      </c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F646" s="14">
        <v>111</v>
      </c>
      <c r="AG646" s="14">
        <f t="shared" si="38"/>
        <v>222</v>
      </c>
      <c r="AH646" s="14">
        <v>36.075000000000003</v>
      </c>
      <c r="AI646" s="14">
        <f t="shared" si="36"/>
        <v>72.150000000000006</v>
      </c>
      <c r="AJ646" s="15">
        <f t="shared" si="39"/>
        <v>32.209821428571431</v>
      </c>
      <c r="AK646" s="15">
        <f t="shared" si="37"/>
        <v>64.419642857142861</v>
      </c>
    </row>
    <row r="647" spans="1:37" ht="99.95" customHeight="1" x14ac:dyDescent="0.35">
      <c r="A647" s="11"/>
      <c r="B647" s="11" t="s">
        <v>1197</v>
      </c>
      <c r="C647" s="11" t="s">
        <v>1198</v>
      </c>
      <c r="D647" s="12">
        <v>2</v>
      </c>
      <c r="E647" s="13"/>
      <c r="F647" s="13"/>
      <c r="G647" s="13"/>
      <c r="H647" s="13"/>
      <c r="I647" s="13"/>
      <c r="J647" s="13">
        <v>2</v>
      </c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F647" s="14">
        <v>111</v>
      </c>
      <c r="AG647" s="14">
        <f t="shared" si="38"/>
        <v>222</v>
      </c>
      <c r="AH647" s="14">
        <v>36.075000000000003</v>
      </c>
      <c r="AI647" s="14">
        <f t="shared" si="36"/>
        <v>72.150000000000006</v>
      </c>
      <c r="AJ647" s="15">
        <f t="shared" si="39"/>
        <v>32.209821428571431</v>
      </c>
      <c r="AK647" s="15">
        <f t="shared" si="37"/>
        <v>64.419642857142861</v>
      </c>
    </row>
    <row r="648" spans="1:37" ht="99.95" customHeight="1" x14ac:dyDescent="0.35">
      <c r="A648" s="11"/>
      <c r="B648" s="11" t="s">
        <v>1199</v>
      </c>
      <c r="C648" s="11" t="s">
        <v>1200</v>
      </c>
      <c r="D648" s="12">
        <v>1</v>
      </c>
      <c r="E648" s="13"/>
      <c r="F648" s="13"/>
      <c r="G648" s="13"/>
      <c r="H648" s="13"/>
      <c r="I648" s="13"/>
      <c r="J648" s="13"/>
      <c r="K648" s="13"/>
      <c r="L648" s="13"/>
      <c r="M648" s="13"/>
      <c r="N648" s="13">
        <v>1</v>
      </c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F648" s="14">
        <v>111</v>
      </c>
      <c r="AG648" s="14">
        <f t="shared" si="38"/>
        <v>111</v>
      </c>
      <c r="AH648" s="14">
        <v>36.075000000000003</v>
      </c>
      <c r="AI648" s="14">
        <f t="shared" si="36"/>
        <v>36.075000000000003</v>
      </c>
      <c r="AJ648" s="15">
        <f t="shared" si="39"/>
        <v>32.209821428571431</v>
      </c>
      <c r="AK648" s="15">
        <f t="shared" si="37"/>
        <v>32.209821428571431</v>
      </c>
    </row>
    <row r="649" spans="1:37" ht="99.95" customHeight="1" x14ac:dyDescent="0.35">
      <c r="A649" s="11"/>
      <c r="B649" s="11" t="s">
        <v>1201</v>
      </c>
      <c r="C649" s="11" t="s">
        <v>1202</v>
      </c>
      <c r="D649" s="12">
        <v>25</v>
      </c>
      <c r="E649" s="13"/>
      <c r="F649" s="13"/>
      <c r="G649" s="13"/>
      <c r="H649" s="13">
        <v>1</v>
      </c>
      <c r="I649" s="13"/>
      <c r="J649" s="13">
        <v>9</v>
      </c>
      <c r="K649" s="13"/>
      <c r="L649" s="13">
        <v>5</v>
      </c>
      <c r="M649" s="13"/>
      <c r="N649" s="13">
        <v>2</v>
      </c>
      <c r="O649" s="13"/>
      <c r="P649" s="13">
        <v>3</v>
      </c>
      <c r="Q649" s="13"/>
      <c r="R649" s="13">
        <v>2</v>
      </c>
      <c r="S649" s="13"/>
      <c r="T649" s="13">
        <v>3</v>
      </c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F649" s="14">
        <v>106</v>
      </c>
      <c r="AG649" s="14">
        <f t="shared" si="38"/>
        <v>2650</v>
      </c>
      <c r="AH649" s="14">
        <v>34.450000000000003</v>
      </c>
      <c r="AI649" s="14">
        <f t="shared" si="36"/>
        <v>861.25000000000011</v>
      </c>
      <c r="AJ649" s="15">
        <f t="shared" si="39"/>
        <v>30.758928571428569</v>
      </c>
      <c r="AK649" s="15">
        <f t="shared" si="37"/>
        <v>768.97321428571422</v>
      </c>
    </row>
    <row r="650" spans="1:37" ht="99.95" customHeight="1" x14ac:dyDescent="0.35">
      <c r="A650" s="11"/>
      <c r="B650" s="11" t="s">
        <v>1203</v>
      </c>
      <c r="C650" s="11" t="s">
        <v>1204</v>
      </c>
      <c r="D650" s="12">
        <v>1</v>
      </c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>
        <v>1</v>
      </c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F650" s="14">
        <v>106</v>
      </c>
      <c r="AG650" s="14">
        <f t="shared" si="38"/>
        <v>106</v>
      </c>
      <c r="AH650" s="14">
        <v>34.450000000000003</v>
      </c>
      <c r="AI650" s="14">
        <f t="shared" si="36"/>
        <v>34.450000000000003</v>
      </c>
      <c r="AJ650" s="15">
        <f t="shared" si="39"/>
        <v>30.758928571428569</v>
      </c>
      <c r="AK650" s="15">
        <f t="shared" si="37"/>
        <v>30.758928571428569</v>
      </c>
    </row>
    <row r="651" spans="1:37" ht="99.95" customHeight="1" x14ac:dyDescent="0.35">
      <c r="A651" s="11"/>
      <c r="B651" s="11" t="s">
        <v>1205</v>
      </c>
      <c r="C651" s="11" t="s">
        <v>1206</v>
      </c>
      <c r="D651" s="12">
        <v>57</v>
      </c>
      <c r="E651" s="13"/>
      <c r="F651" s="13"/>
      <c r="G651" s="13"/>
      <c r="H651" s="13">
        <v>2</v>
      </c>
      <c r="I651" s="13"/>
      <c r="J651" s="13">
        <v>14</v>
      </c>
      <c r="K651" s="13"/>
      <c r="L651" s="13">
        <v>15</v>
      </c>
      <c r="M651" s="13"/>
      <c r="N651" s="13">
        <v>10</v>
      </c>
      <c r="O651" s="13"/>
      <c r="P651" s="13">
        <v>8</v>
      </c>
      <c r="Q651" s="13"/>
      <c r="R651" s="13">
        <v>7</v>
      </c>
      <c r="S651" s="13"/>
      <c r="T651" s="13">
        <v>1</v>
      </c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F651" s="14">
        <v>106</v>
      </c>
      <c r="AG651" s="14">
        <f t="shared" si="38"/>
        <v>6042</v>
      </c>
      <c r="AH651" s="14">
        <v>34.450000000000003</v>
      </c>
      <c r="AI651" s="14">
        <f t="shared" si="36"/>
        <v>1963.65</v>
      </c>
      <c r="AJ651" s="15">
        <f t="shared" si="39"/>
        <v>30.758928571428569</v>
      </c>
      <c r="AK651" s="15">
        <f t="shared" si="37"/>
        <v>1753.2589285714284</v>
      </c>
    </row>
    <row r="652" spans="1:37" ht="99.95" customHeight="1" x14ac:dyDescent="0.35">
      <c r="A652" s="11"/>
      <c r="B652" s="11" t="s">
        <v>1207</v>
      </c>
      <c r="C652" s="11" t="s">
        <v>1196</v>
      </c>
      <c r="D652" s="12">
        <v>6</v>
      </c>
      <c r="E652" s="13"/>
      <c r="F652" s="13"/>
      <c r="G652" s="13"/>
      <c r="H652" s="13">
        <v>1</v>
      </c>
      <c r="I652" s="13"/>
      <c r="J652" s="13">
        <v>2</v>
      </c>
      <c r="K652" s="13"/>
      <c r="L652" s="13">
        <v>1</v>
      </c>
      <c r="M652" s="13"/>
      <c r="N652" s="13"/>
      <c r="O652" s="13"/>
      <c r="P652" s="13"/>
      <c r="Q652" s="13"/>
      <c r="R652" s="13"/>
      <c r="S652" s="13"/>
      <c r="T652" s="13">
        <v>2</v>
      </c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F652" s="14">
        <v>106</v>
      </c>
      <c r="AG652" s="14">
        <f t="shared" si="38"/>
        <v>636</v>
      </c>
      <c r="AH652" s="14">
        <v>34.450000000000003</v>
      </c>
      <c r="AI652" s="14">
        <f t="shared" si="36"/>
        <v>206.70000000000002</v>
      </c>
      <c r="AJ652" s="15">
        <f t="shared" si="39"/>
        <v>30.758928571428569</v>
      </c>
      <c r="AK652" s="15">
        <f t="shared" si="37"/>
        <v>184.55357142857142</v>
      </c>
    </row>
    <row r="653" spans="1:37" ht="99.95" customHeight="1" x14ac:dyDescent="0.35">
      <c r="A653" s="11"/>
      <c r="B653" s="11" t="s">
        <v>1208</v>
      </c>
      <c r="C653" s="11" t="s">
        <v>1209</v>
      </c>
      <c r="D653" s="12">
        <v>7</v>
      </c>
      <c r="E653" s="13"/>
      <c r="F653" s="13"/>
      <c r="G653" s="13"/>
      <c r="H653" s="13">
        <v>1</v>
      </c>
      <c r="I653" s="13"/>
      <c r="J653" s="13">
        <v>1</v>
      </c>
      <c r="K653" s="13"/>
      <c r="L653" s="13">
        <v>1</v>
      </c>
      <c r="M653" s="13"/>
      <c r="N653" s="13">
        <v>1</v>
      </c>
      <c r="O653" s="13"/>
      <c r="P653" s="13">
        <v>1</v>
      </c>
      <c r="Q653" s="13"/>
      <c r="R653" s="13">
        <v>1</v>
      </c>
      <c r="S653" s="13"/>
      <c r="T653" s="13">
        <v>1</v>
      </c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F653" s="14">
        <v>106</v>
      </c>
      <c r="AG653" s="14">
        <f t="shared" si="38"/>
        <v>742</v>
      </c>
      <c r="AH653" s="14">
        <v>34.450000000000003</v>
      </c>
      <c r="AI653" s="14">
        <f t="shared" si="36"/>
        <v>241.15000000000003</v>
      </c>
      <c r="AJ653" s="15">
        <f t="shared" si="39"/>
        <v>30.758928571428569</v>
      </c>
      <c r="AK653" s="15">
        <f t="shared" si="37"/>
        <v>215.3125</v>
      </c>
    </row>
    <row r="654" spans="1:37" ht="99.95" customHeight="1" x14ac:dyDescent="0.35">
      <c r="A654" s="11"/>
      <c r="B654" s="11" t="s">
        <v>1210</v>
      </c>
      <c r="C654" s="11" t="s">
        <v>1179</v>
      </c>
      <c r="D654" s="12">
        <v>1</v>
      </c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>
        <v>1</v>
      </c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F654" s="14">
        <v>106</v>
      </c>
      <c r="AG654" s="14">
        <f t="shared" si="38"/>
        <v>106</v>
      </c>
      <c r="AH654" s="14">
        <v>34.450000000000003</v>
      </c>
      <c r="AI654" s="14">
        <f t="shared" si="36"/>
        <v>34.450000000000003</v>
      </c>
      <c r="AJ654" s="15">
        <f t="shared" si="39"/>
        <v>30.758928571428569</v>
      </c>
      <c r="AK654" s="15">
        <f t="shared" si="37"/>
        <v>30.758928571428569</v>
      </c>
    </row>
    <row r="655" spans="1:37" ht="99.95" customHeight="1" x14ac:dyDescent="0.35">
      <c r="A655" s="11"/>
      <c r="B655" s="11" t="s">
        <v>1211</v>
      </c>
      <c r="C655" s="11" t="s">
        <v>1212</v>
      </c>
      <c r="D655" s="12">
        <v>24</v>
      </c>
      <c r="E655" s="13"/>
      <c r="F655" s="13"/>
      <c r="G655" s="13"/>
      <c r="H655" s="13">
        <v>1</v>
      </c>
      <c r="I655" s="13"/>
      <c r="J655" s="13">
        <v>5</v>
      </c>
      <c r="K655" s="13"/>
      <c r="L655" s="13">
        <v>6</v>
      </c>
      <c r="M655" s="13"/>
      <c r="N655" s="13">
        <v>3</v>
      </c>
      <c r="O655" s="13"/>
      <c r="P655" s="13">
        <v>6</v>
      </c>
      <c r="Q655" s="13"/>
      <c r="R655" s="13">
        <v>1</v>
      </c>
      <c r="S655" s="13"/>
      <c r="T655" s="13">
        <v>2</v>
      </c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F655" s="14">
        <v>106</v>
      </c>
      <c r="AG655" s="14">
        <f t="shared" si="38"/>
        <v>2544</v>
      </c>
      <c r="AH655" s="14">
        <v>34.450000000000003</v>
      </c>
      <c r="AI655" s="14">
        <f t="shared" ref="AI655:AI718" si="40">SUM(AH655*D655)</f>
        <v>826.80000000000007</v>
      </c>
      <c r="AJ655" s="15">
        <f t="shared" si="39"/>
        <v>30.758928571428569</v>
      </c>
      <c r="AK655" s="15">
        <f t="shared" ref="AK655:AK718" si="41">SUM(AJ655*D655)</f>
        <v>738.21428571428567</v>
      </c>
    </row>
    <row r="656" spans="1:37" ht="99.95" customHeight="1" x14ac:dyDescent="0.35">
      <c r="A656" s="11"/>
      <c r="B656" s="11" t="s">
        <v>1213</v>
      </c>
      <c r="C656" s="11" t="s">
        <v>1214</v>
      </c>
      <c r="D656" s="12">
        <v>1</v>
      </c>
      <c r="E656" s="13"/>
      <c r="F656" s="13"/>
      <c r="G656" s="13"/>
      <c r="H656" s="13">
        <v>1</v>
      </c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F656" s="14">
        <v>111</v>
      </c>
      <c r="AG656" s="14">
        <f t="shared" ref="AG656:AG719" si="42">SUM(AF656*D656)</f>
        <v>111</v>
      </c>
      <c r="AH656" s="14">
        <v>36.075000000000003</v>
      </c>
      <c r="AI656" s="14">
        <f t="shared" si="40"/>
        <v>36.075000000000003</v>
      </c>
      <c r="AJ656" s="15">
        <f t="shared" ref="AJ656:AJ719" si="43">SUM(AH656/1.12)</f>
        <v>32.209821428571431</v>
      </c>
      <c r="AK656" s="15">
        <f t="shared" si="41"/>
        <v>32.209821428571431</v>
      </c>
    </row>
    <row r="657" spans="1:37" ht="99.95" customHeight="1" x14ac:dyDescent="0.35">
      <c r="A657" s="11"/>
      <c r="B657" s="11" t="s">
        <v>1215</v>
      </c>
      <c r="C657" s="11" t="s">
        <v>1216</v>
      </c>
      <c r="D657" s="12">
        <v>1</v>
      </c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>
        <v>1</v>
      </c>
      <c r="S657" s="13"/>
      <c r="T657" s="13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F657" s="14">
        <v>111</v>
      </c>
      <c r="AG657" s="14">
        <f t="shared" si="42"/>
        <v>111</v>
      </c>
      <c r="AH657" s="14">
        <v>36.075000000000003</v>
      </c>
      <c r="AI657" s="14">
        <f t="shared" si="40"/>
        <v>36.075000000000003</v>
      </c>
      <c r="AJ657" s="15">
        <f t="shared" si="43"/>
        <v>32.209821428571431</v>
      </c>
      <c r="AK657" s="15">
        <f t="shared" si="41"/>
        <v>32.209821428571431</v>
      </c>
    </row>
    <row r="658" spans="1:37" ht="99.95" customHeight="1" x14ac:dyDescent="0.35">
      <c r="A658" s="11"/>
      <c r="B658" s="11" t="s">
        <v>1217</v>
      </c>
      <c r="C658" s="11" t="s">
        <v>1196</v>
      </c>
      <c r="D658" s="12">
        <v>26</v>
      </c>
      <c r="E658" s="13"/>
      <c r="F658" s="13"/>
      <c r="G658" s="13"/>
      <c r="H658" s="13">
        <v>1</v>
      </c>
      <c r="I658" s="13"/>
      <c r="J658" s="13">
        <v>1</v>
      </c>
      <c r="K658" s="13"/>
      <c r="L658" s="13">
        <v>5</v>
      </c>
      <c r="M658" s="13"/>
      <c r="N658" s="13">
        <v>5</v>
      </c>
      <c r="O658" s="13"/>
      <c r="P658" s="13">
        <v>7</v>
      </c>
      <c r="Q658" s="13"/>
      <c r="R658" s="13">
        <v>5</v>
      </c>
      <c r="S658" s="13"/>
      <c r="T658" s="13">
        <v>2</v>
      </c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F658" s="14">
        <v>96</v>
      </c>
      <c r="AG658" s="14">
        <f t="shared" si="42"/>
        <v>2496</v>
      </c>
      <c r="AH658" s="14">
        <v>31.200000000000003</v>
      </c>
      <c r="AI658" s="14">
        <f t="shared" si="40"/>
        <v>811.2</v>
      </c>
      <c r="AJ658" s="15">
        <f t="shared" si="43"/>
        <v>27.857142857142858</v>
      </c>
      <c r="AK658" s="15">
        <f t="shared" si="41"/>
        <v>724.28571428571433</v>
      </c>
    </row>
    <row r="659" spans="1:37" ht="99.95" customHeight="1" x14ac:dyDescent="0.35">
      <c r="A659" s="11"/>
      <c r="B659" s="11" t="s">
        <v>1218</v>
      </c>
      <c r="C659" s="11" t="s">
        <v>1209</v>
      </c>
      <c r="D659" s="12">
        <v>3</v>
      </c>
      <c r="E659" s="13"/>
      <c r="F659" s="13"/>
      <c r="G659" s="13"/>
      <c r="H659" s="13"/>
      <c r="I659" s="13"/>
      <c r="J659" s="13"/>
      <c r="K659" s="13"/>
      <c r="L659" s="13">
        <v>1</v>
      </c>
      <c r="M659" s="13"/>
      <c r="N659" s="13">
        <v>1</v>
      </c>
      <c r="O659" s="13"/>
      <c r="P659" s="13"/>
      <c r="Q659" s="13"/>
      <c r="R659" s="13"/>
      <c r="S659" s="13"/>
      <c r="T659" s="13">
        <v>1</v>
      </c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F659" s="14">
        <v>96</v>
      </c>
      <c r="AG659" s="14">
        <f t="shared" si="42"/>
        <v>288</v>
      </c>
      <c r="AH659" s="14">
        <v>31.200000000000003</v>
      </c>
      <c r="AI659" s="14">
        <f t="shared" si="40"/>
        <v>93.600000000000009</v>
      </c>
      <c r="AJ659" s="15">
        <f t="shared" si="43"/>
        <v>27.857142857142858</v>
      </c>
      <c r="AK659" s="15">
        <f t="shared" si="41"/>
        <v>83.571428571428569</v>
      </c>
    </row>
    <row r="660" spans="1:37" ht="99.95" customHeight="1" x14ac:dyDescent="0.35">
      <c r="A660" s="11"/>
      <c r="B660" s="11" t="s">
        <v>1219</v>
      </c>
      <c r="C660" s="11" t="s">
        <v>1220</v>
      </c>
      <c r="D660" s="12">
        <v>17</v>
      </c>
      <c r="E660" s="13"/>
      <c r="F660" s="13"/>
      <c r="G660" s="13"/>
      <c r="H660" s="13"/>
      <c r="I660" s="13"/>
      <c r="J660" s="13">
        <v>7</v>
      </c>
      <c r="K660" s="13"/>
      <c r="L660" s="13">
        <v>3</v>
      </c>
      <c r="M660" s="13"/>
      <c r="N660" s="13">
        <v>2</v>
      </c>
      <c r="O660" s="13"/>
      <c r="P660" s="13">
        <v>2</v>
      </c>
      <c r="Q660" s="13"/>
      <c r="R660" s="13"/>
      <c r="S660" s="13"/>
      <c r="T660" s="13">
        <v>3</v>
      </c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F660" s="14">
        <v>111</v>
      </c>
      <c r="AG660" s="14">
        <f t="shared" si="42"/>
        <v>1887</v>
      </c>
      <c r="AH660" s="14">
        <v>36.075000000000003</v>
      </c>
      <c r="AI660" s="14">
        <f t="shared" si="40"/>
        <v>613.27500000000009</v>
      </c>
      <c r="AJ660" s="15">
        <f t="shared" si="43"/>
        <v>32.209821428571431</v>
      </c>
      <c r="AK660" s="15">
        <f t="shared" si="41"/>
        <v>547.56696428571433</v>
      </c>
    </row>
    <row r="661" spans="1:37" ht="99.95" customHeight="1" x14ac:dyDescent="0.35">
      <c r="A661" s="11"/>
      <c r="B661" s="11" t="s">
        <v>1221</v>
      </c>
      <c r="C661" s="11" t="s">
        <v>1222</v>
      </c>
      <c r="D661" s="12">
        <v>2</v>
      </c>
      <c r="E661" s="13"/>
      <c r="F661" s="13"/>
      <c r="G661" s="13"/>
      <c r="H661" s="13"/>
      <c r="I661" s="13"/>
      <c r="J661" s="13">
        <v>1</v>
      </c>
      <c r="K661" s="13"/>
      <c r="L661" s="13">
        <v>1</v>
      </c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F661" s="14">
        <v>111</v>
      </c>
      <c r="AG661" s="14">
        <f t="shared" si="42"/>
        <v>222</v>
      </c>
      <c r="AH661" s="14">
        <v>36.075000000000003</v>
      </c>
      <c r="AI661" s="14">
        <f t="shared" si="40"/>
        <v>72.150000000000006</v>
      </c>
      <c r="AJ661" s="15">
        <f t="shared" si="43"/>
        <v>32.209821428571431</v>
      </c>
      <c r="AK661" s="15">
        <f t="shared" si="41"/>
        <v>64.419642857142861</v>
      </c>
    </row>
    <row r="662" spans="1:37" ht="99.95" customHeight="1" x14ac:dyDescent="0.35">
      <c r="A662" s="11"/>
      <c r="B662" s="11" t="s">
        <v>1223</v>
      </c>
      <c r="C662" s="11" t="s">
        <v>1224</v>
      </c>
      <c r="D662" s="12">
        <v>3</v>
      </c>
      <c r="E662" s="13"/>
      <c r="F662" s="13"/>
      <c r="G662" s="13"/>
      <c r="H662" s="13">
        <v>1</v>
      </c>
      <c r="I662" s="13"/>
      <c r="J662" s="13"/>
      <c r="K662" s="13"/>
      <c r="L662" s="13">
        <v>2</v>
      </c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F662" s="14">
        <v>96</v>
      </c>
      <c r="AG662" s="14">
        <f t="shared" si="42"/>
        <v>288</v>
      </c>
      <c r="AH662" s="14">
        <v>31.200000000000003</v>
      </c>
      <c r="AI662" s="14">
        <f t="shared" si="40"/>
        <v>93.600000000000009</v>
      </c>
      <c r="AJ662" s="15">
        <f t="shared" si="43"/>
        <v>27.857142857142858</v>
      </c>
      <c r="AK662" s="15">
        <f t="shared" si="41"/>
        <v>83.571428571428569</v>
      </c>
    </row>
    <row r="663" spans="1:37" ht="99.95" customHeight="1" x14ac:dyDescent="0.35">
      <c r="A663" s="11"/>
      <c r="B663" s="11" t="s">
        <v>1225</v>
      </c>
      <c r="C663" s="11" t="s">
        <v>1226</v>
      </c>
      <c r="D663" s="12">
        <v>4</v>
      </c>
      <c r="E663" s="13"/>
      <c r="F663" s="13"/>
      <c r="G663" s="13"/>
      <c r="H663" s="13">
        <v>1</v>
      </c>
      <c r="I663" s="13"/>
      <c r="J663" s="13">
        <v>1</v>
      </c>
      <c r="K663" s="13"/>
      <c r="L663" s="13">
        <v>1</v>
      </c>
      <c r="M663" s="13"/>
      <c r="N663" s="13"/>
      <c r="O663" s="13"/>
      <c r="P663" s="13">
        <v>1</v>
      </c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F663" s="14">
        <v>96</v>
      </c>
      <c r="AG663" s="14">
        <f t="shared" si="42"/>
        <v>384</v>
      </c>
      <c r="AH663" s="14">
        <v>31.200000000000003</v>
      </c>
      <c r="AI663" s="14">
        <f t="shared" si="40"/>
        <v>124.80000000000001</v>
      </c>
      <c r="AJ663" s="15">
        <f t="shared" si="43"/>
        <v>27.857142857142858</v>
      </c>
      <c r="AK663" s="15">
        <f t="shared" si="41"/>
        <v>111.42857142857143</v>
      </c>
    </row>
    <row r="664" spans="1:37" ht="99.95" customHeight="1" x14ac:dyDescent="0.35">
      <c r="A664" s="11"/>
      <c r="B664" s="11" t="s">
        <v>1227</v>
      </c>
      <c r="C664" s="11" t="s">
        <v>1228</v>
      </c>
      <c r="D664" s="12">
        <v>4</v>
      </c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>
        <v>1</v>
      </c>
      <c r="Q664" s="13"/>
      <c r="R664" s="13">
        <v>3</v>
      </c>
      <c r="S664" s="13"/>
      <c r="T664" s="13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F664" s="14">
        <v>96</v>
      </c>
      <c r="AG664" s="14">
        <f t="shared" si="42"/>
        <v>384</v>
      </c>
      <c r="AH664" s="14">
        <v>31.200000000000003</v>
      </c>
      <c r="AI664" s="14">
        <f t="shared" si="40"/>
        <v>124.80000000000001</v>
      </c>
      <c r="AJ664" s="15">
        <f t="shared" si="43"/>
        <v>27.857142857142858</v>
      </c>
      <c r="AK664" s="15">
        <f t="shared" si="41"/>
        <v>111.42857142857143</v>
      </c>
    </row>
    <row r="665" spans="1:37" ht="99.95" customHeight="1" x14ac:dyDescent="0.35">
      <c r="A665" s="11"/>
      <c r="B665" s="11" t="s">
        <v>1229</v>
      </c>
      <c r="C665" s="11" t="s">
        <v>1230</v>
      </c>
      <c r="D665" s="12">
        <v>8</v>
      </c>
      <c r="E665" s="13"/>
      <c r="F665" s="13"/>
      <c r="G665" s="13"/>
      <c r="H665" s="13">
        <v>1</v>
      </c>
      <c r="I665" s="13"/>
      <c r="J665" s="13">
        <v>4</v>
      </c>
      <c r="K665" s="13"/>
      <c r="L665" s="13">
        <v>3</v>
      </c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F665" s="14">
        <v>96</v>
      </c>
      <c r="AG665" s="14">
        <f t="shared" si="42"/>
        <v>768</v>
      </c>
      <c r="AH665" s="14">
        <v>31.200000000000003</v>
      </c>
      <c r="AI665" s="14">
        <f t="shared" si="40"/>
        <v>249.60000000000002</v>
      </c>
      <c r="AJ665" s="15">
        <f t="shared" si="43"/>
        <v>27.857142857142858</v>
      </c>
      <c r="AK665" s="15">
        <f t="shared" si="41"/>
        <v>222.85714285714286</v>
      </c>
    </row>
    <row r="666" spans="1:37" ht="99.95" customHeight="1" x14ac:dyDescent="0.35">
      <c r="A666" s="11"/>
      <c r="B666" s="11" t="s">
        <v>1231</v>
      </c>
      <c r="C666" s="11" t="s">
        <v>1232</v>
      </c>
      <c r="D666" s="12">
        <v>6</v>
      </c>
      <c r="E666" s="13"/>
      <c r="F666" s="13"/>
      <c r="G666" s="13"/>
      <c r="H666" s="13">
        <v>2</v>
      </c>
      <c r="I666" s="13"/>
      <c r="J666" s="13">
        <v>1</v>
      </c>
      <c r="K666" s="13"/>
      <c r="L666" s="13">
        <v>1</v>
      </c>
      <c r="M666" s="13"/>
      <c r="N666" s="13"/>
      <c r="O666" s="13"/>
      <c r="P666" s="13">
        <v>1</v>
      </c>
      <c r="Q666" s="13"/>
      <c r="R666" s="13"/>
      <c r="S666" s="13"/>
      <c r="T666" s="13">
        <v>1</v>
      </c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F666" s="14">
        <v>96</v>
      </c>
      <c r="AG666" s="14">
        <f t="shared" si="42"/>
        <v>576</v>
      </c>
      <c r="AH666" s="14">
        <v>31.200000000000003</v>
      </c>
      <c r="AI666" s="14">
        <f t="shared" si="40"/>
        <v>187.20000000000002</v>
      </c>
      <c r="AJ666" s="15">
        <f t="shared" si="43"/>
        <v>27.857142857142858</v>
      </c>
      <c r="AK666" s="15">
        <f t="shared" si="41"/>
        <v>167.14285714285714</v>
      </c>
    </row>
    <row r="667" spans="1:37" ht="99.95" customHeight="1" x14ac:dyDescent="0.35">
      <c r="A667" s="11"/>
      <c r="B667" s="11" t="s">
        <v>1233</v>
      </c>
      <c r="C667" s="11" t="s">
        <v>1230</v>
      </c>
      <c r="D667" s="12">
        <v>22</v>
      </c>
      <c r="E667" s="13"/>
      <c r="F667" s="13"/>
      <c r="G667" s="13"/>
      <c r="H667" s="13">
        <v>1</v>
      </c>
      <c r="I667" s="13"/>
      <c r="J667" s="13">
        <v>5</v>
      </c>
      <c r="K667" s="13"/>
      <c r="L667" s="13">
        <v>4</v>
      </c>
      <c r="M667" s="13"/>
      <c r="N667" s="13">
        <v>7</v>
      </c>
      <c r="O667" s="13"/>
      <c r="P667" s="13">
        <v>5</v>
      </c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F667" s="14">
        <v>106</v>
      </c>
      <c r="AG667" s="14">
        <f t="shared" si="42"/>
        <v>2332</v>
      </c>
      <c r="AH667" s="14">
        <v>34.450000000000003</v>
      </c>
      <c r="AI667" s="14">
        <f t="shared" si="40"/>
        <v>757.90000000000009</v>
      </c>
      <c r="AJ667" s="15">
        <f t="shared" si="43"/>
        <v>30.758928571428569</v>
      </c>
      <c r="AK667" s="15">
        <f t="shared" si="41"/>
        <v>676.69642857142856</v>
      </c>
    </row>
    <row r="668" spans="1:37" ht="99.95" customHeight="1" x14ac:dyDescent="0.35">
      <c r="A668" s="11"/>
      <c r="B668" s="11" t="s">
        <v>1234</v>
      </c>
      <c r="C668" s="11" t="s">
        <v>1235</v>
      </c>
      <c r="D668" s="12">
        <v>27</v>
      </c>
      <c r="E668" s="13"/>
      <c r="F668" s="13"/>
      <c r="G668" s="13"/>
      <c r="H668" s="13">
        <v>3</v>
      </c>
      <c r="I668" s="13"/>
      <c r="J668" s="13">
        <v>5</v>
      </c>
      <c r="K668" s="13"/>
      <c r="L668" s="13">
        <v>9</v>
      </c>
      <c r="M668" s="13"/>
      <c r="N668" s="13">
        <v>6</v>
      </c>
      <c r="O668" s="13"/>
      <c r="P668" s="13">
        <v>3</v>
      </c>
      <c r="Q668" s="13"/>
      <c r="R668" s="13">
        <v>1</v>
      </c>
      <c r="S668" s="13"/>
      <c r="T668" s="13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F668" s="14">
        <v>106</v>
      </c>
      <c r="AG668" s="14">
        <f t="shared" si="42"/>
        <v>2862</v>
      </c>
      <c r="AH668" s="14">
        <v>34.450000000000003</v>
      </c>
      <c r="AI668" s="14">
        <f t="shared" si="40"/>
        <v>930.15000000000009</v>
      </c>
      <c r="AJ668" s="15">
        <f t="shared" si="43"/>
        <v>30.758928571428569</v>
      </c>
      <c r="AK668" s="15">
        <f t="shared" si="41"/>
        <v>830.49107142857133</v>
      </c>
    </row>
    <row r="669" spans="1:37" ht="99.95" customHeight="1" x14ac:dyDescent="0.35">
      <c r="A669" s="11"/>
      <c r="B669" s="11" t="s">
        <v>1236</v>
      </c>
      <c r="C669" s="11" t="s">
        <v>1237</v>
      </c>
      <c r="D669" s="12">
        <v>22</v>
      </c>
      <c r="E669" s="13"/>
      <c r="F669" s="13"/>
      <c r="G669" s="13"/>
      <c r="H669" s="13"/>
      <c r="I669" s="13"/>
      <c r="J669" s="13">
        <v>3</v>
      </c>
      <c r="K669" s="13"/>
      <c r="L669" s="13">
        <v>5</v>
      </c>
      <c r="M669" s="13"/>
      <c r="N669" s="13">
        <v>6</v>
      </c>
      <c r="O669" s="13"/>
      <c r="P669" s="13">
        <v>7</v>
      </c>
      <c r="Q669" s="13"/>
      <c r="R669" s="13">
        <v>1</v>
      </c>
      <c r="S669" s="13"/>
      <c r="T669" s="13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F669" s="14">
        <v>106</v>
      </c>
      <c r="AG669" s="14">
        <f t="shared" si="42"/>
        <v>2332</v>
      </c>
      <c r="AH669" s="14">
        <v>34.450000000000003</v>
      </c>
      <c r="AI669" s="14">
        <f t="shared" si="40"/>
        <v>757.90000000000009</v>
      </c>
      <c r="AJ669" s="15">
        <f t="shared" si="43"/>
        <v>30.758928571428569</v>
      </c>
      <c r="AK669" s="15">
        <f t="shared" si="41"/>
        <v>676.69642857142856</v>
      </c>
    </row>
    <row r="670" spans="1:37" ht="99.95" customHeight="1" x14ac:dyDescent="0.35">
      <c r="A670" s="11"/>
      <c r="B670" s="11" t="s">
        <v>1238</v>
      </c>
      <c r="C670" s="11" t="s">
        <v>1232</v>
      </c>
      <c r="D670" s="12">
        <v>1</v>
      </c>
      <c r="E670" s="13"/>
      <c r="F670" s="13"/>
      <c r="G670" s="13"/>
      <c r="H670" s="13"/>
      <c r="I670" s="13"/>
      <c r="J670" s="13">
        <v>1</v>
      </c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F670" s="14">
        <v>106</v>
      </c>
      <c r="AG670" s="14">
        <f t="shared" si="42"/>
        <v>106</v>
      </c>
      <c r="AH670" s="14">
        <v>34.450000000000003</v>
      </c>
      <c r="AI670" s="14">
        <f t="shared" si="40"/>
        <v>34.450000000000003</v>
      </c>
      <c r="AJ670" s="15">
        <f t="shared" si="43"/>
        <v>30.758928571428569</v>
      </c>
      <c r="AK670" s="15">
        <f t="shared" si="41"/>
        <v>30.758928571428569</v>
      </c>
    </row>
    <row r="671" spans="1:37" ht="99.95" customHeight="1" x14ac:dyDescent="0.35">
      <c r="A671" s="11"/>
      <c r="B671" s="11" t="s">
        <v>1239</v>
      </c>
      <c r="C671" s="11" t="s">
        <v>1059</v>
      </c>
      <c r="D671" s="12">
        <v>2</v>
      </c>
      <c r="E671" s="13"/>
      <c r="F671" s="13"/>
      <c r="G671" s="13"/>
      <c r="H671" s="13">
        <v>1</v>
      </c>
      <c r="I671" s="13"/>
      <c r="J671" s="13"/>
      <c r="K671" s="13"/>
      <c r="L671" s="13">
        <v>1</v>
      </c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F671" s="14">
        <v>106</v>
      </c>
      <c r="AG671" s="14">
        <f t="shared" si="42"/>
        <v>212</v>
      </c>
      <c r="AH671" s="14">
        <v>34.450000000000003</v>
      </c>
      <c r="AI671" s="14">
        <f t="shared" si="40"/>
        <v>68.900000000000006</v>
      </c>
      <c r="AJ671" s="15">
        <f t="shared" si="43"/>
        <v>30.758928571428569</v>
      </c>
      <c r="AK671" s="15">
        <f t="shared" si="41"/>
        <v>61.517857142857139</v>
      </c>
    </row>
    <row r="672" spans="1:37" ht="99.95" customHeight="1" x14ac:dyDescent="0.35">
      <c r="A672" s="11"/>
      <c r="B672" s="11" t="s">
        <v>1240</v>
      </c>
      <c r="C672" s="11" t="s">
        <v>1241</v>
      </c>
      <c r="D672" s="12">
        <v>2</v>
      </c>
      <c r="E672" s="13"/>
      <c r="F672" s="13"/>
      <c r="G672" s="13"/>
      <c r="H672" s="13">
        <v>1</v>
      </c>
      <c r="I672" s="13"/>
      <c r="J672" s="13"/>
      <c r="K672" s="13"/>
      <c r="L672" s="13"/>
      <c r="M672" s="13"/>
      <c r="N672" s="13"/>
      <c r="O672" s="13"/>
      <c r="P672" s="13"/>
      <c r="Q672" s="13"/>
      <c r="R672" s="13">
        <v>1</v>
      </c>
      <c r="S672" s="13"/>
      <c r="T672" s="13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F672" s="14">
        <v>106</v>
      </c>
      <c r="AG672" s="14">
        <f t="shared" si="42"/>
        <v>212</v>
      </c>
      <c r="AH672" s="14">
        <v>34.450000000000003</v>
      </c>
      <c r="AI672" s="14">
        <f t="shared" si="40"/>
        <v>68.900000000000006</v>
      </c>
      <c r="AJ672" s="15">
        <f t="shared" si="43"/>
        <v>30.758928571428569</v>
      </c>
      <c r="AK672" s="15">
        <f t="shared" si="41"/>
        <v>61.517857142857139</v>
      </c>
    </row>
    <row r="673" spans="1:37" ht="99.95" customHeight="1" x14ac:dyDescent="0.35">
      <c r="A673" s="11"/>
      <c r="B673" s="11" t="s">
        <v>1242</v>
      </c>
      <c r="C673" s="11" t="s">
        <v>1243</v>
      </c>
      <c r="D673" s="12">
        <v>5</v>
      </c>
      <c r="E673" s="13"/>
      <c r="F673" s="13"/>
      <c r="G673" s="13"/>
      <c r="H673" s="13">
        <v>2</v>
      </c>
      <c r="I673" s="13"/>
      <c r="J673" s="13"/>
      <c r="K673" s="13"/>
      <c r="L673" s="13"/>
      <c r="M673" s="13"/>
      <c r="N673" s="13">
        <v>2</v>
      </c>
      <c r="O673" s="13"/>
      <c r="P673" s="13"/>
      <c r="Q673" s="13"/>
      <c r="R673" s="13">
        <v>1</v>
      </c>
      <c r="S673" s="13"/>
      <c r="T673" s="13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F673" s="14">
        <v>106</v>
      </c>
      <c r="AG673" s="14">
        <f t="shared" si="42"/>
        <v>530</v>
      </c>
      <c r="AH673" s="14">
        <v>34.450000000000003</v>
      </c>
      <c r="AI673" s="14">
        <f t="shared" si="40"/>
        <v>172.25</v>
      </c>
      <c r="AJ673" s="15">
        <f t="shared" si="43"/>
        <v>30.758928571428569</v>
      </c>
      <c r="AK673" s="15">
        <f t="shared" si="41"/>
        <v>153.79464285714283</v>
      </c>
    </row>
    <row r="674" spans="1:37" ht="99.95" customHeight="1" x14ac:dyDescent="0.35">
      <c r="A674" s="11"/>
      <c r="B674" s="11" t="s">
        <v>1244</v>
      </c>
      <c r="C674" s="11" t="s">
        <v>1245</v>
      </c>
      <c r="D674" s="12">
        <v>9</v>
      </c>
      <c r="E674" s="13"/>
      <c r="F674" s="13"/>
      <c r="G674" s="13"/>
      <c r="H674" s="13"/>
      <c r="I674" s="13"/>
      <c r="J674" s="13">
        <v>2</v>
      </c>
      <c r="K674" s="13"/>
      <c r="L674" s="13">
        <v>2</v>
      </c>
      <c r="M674" s="13"/>
      <c r="N674" s="13">
        <v>3</v>
      </c>
      <c r="O674" s="13"/>
      <c r="P674" s="13"/>
      <c r="Q674" s="13"/>
      <c r="R674" s="13"/>
      <c r="S674" s="13"/>
      <c r="T674" s="13">
        <v>2</v>
      </c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F674" s="14">
        <v>96</v>
      </c>
      <c r="AG674" s="14">
        <f t="shared" si="42"/>
        <v>864</v>
      </c>
      <c r="AH674" s="14">
        <v>31.200000000000003</v>
      </c>
      <c r="AI674" s="14">
        <f t="shared" si="40"/>
        <v>280.8</v>
      </c>
      <c r="AJ674" s="15">
        <f t="shared" si="43"/>
        <v>27.857142857142858</v>
      </c>
      <c r="AK674" s="15">
        <f t="shared" si="41"/>
        <v>250.71428571428572</v>
      </c>
    </row>
    <row r="675" spans="1:37" ht="99.95" customHeight="1" x14ac:dyDescent="0.35">
      <c r="A675" s="11"/>
      <c r="B675" s="11" t="s">
        <v>1246</v>
      </c>
      <c r="C675" s="11" t="s">
        <v>1247</v>
      </c>
      <c r="D675" s="12">
        <v>12</v>
      </c>
      <c r="E675" s="13"/>
      <c r="F675" s="13"/>
      <c r="G675" s="13"/>
      <c r="H675" s="13">
        <v>1</v>
      </c>
      <c r="I675" s="13"/>
      <c r="J675" s="13">
        <v>1</v>
      </c>
      <c r="K675" s="13"/>
      <c r="L675" s="13">
        <v>3</v>
      </c>
      <c r="M675" s="13"/>
      <c r="N675" s="13">
        <v>4</v>
      </c>
      <c r="O675" s="13"/>
      <c r="P675" s="13">
        <v>2</v>
      </c>
      <c r="Q675" s="13"/>
      <c r="R675" s="13">
        <v>1</v>
      </c>
      <c r="S675" s="13"/>
      <c r="T675" s="13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F675" s="14">
        <v>96</v>
      </c>
      <c r="AG675" s="14">
        <f t="shared" si="42"/>
        <v>1152</v>
      </c>
      <c r="AH675" s="14">
        <v>31.200000000000003</v>
      </c>
      <c r="AI675" s="14">
        <f t="shared" si="40"/>
        <v>374.40000000000003</v>
      </c>
      <c r="AJ675" s="15">
        <f t="shared" si="43"/>
        <v>27.857142857142858</v>
      </c>
      <c r="AK675" s="15">
        <f t="shared" si="41"/>
        <v>334.28571428571428</v>
      </c>
    </row>
    <row r="676" spans="1:37" ht="99.95" customHeight="1" x14ac:dyDescent="0.35">
      <c r="A676" s="11"/>
      <c r="B676" s="11" t="s">
        <v>1248</v>
      </c>
      <c r="C676" s="11" t="s">
        <v>977</v>
      </c>
      <c r="D676" s="12">
        <v>5</v>
      </c>
      <c r="E676" s="13"/>
      <c r="F676" s="13"/>
      <c r="G676" s="13"/>
      <c r="H676" s="13"/>
      <c r="I676" s="13"/>
      <c r="J676" s="13">
        <v>1</v>
      </c>
      <c r="K676" s="13"/>
      <c r="L676" s="13"/>
      <c r="M676" s="13"/>
      <c r="N676" s="13">
        <v>1</v>
      </c>
      <c r="O676" s="13"/>
      <c r="P676" s="13">
        <v>1</v>
      </c>
      <c r="Q676" s="13"/>
      <c r="R676" s="13">
        <v>1</v>
      </c>
      <c r="S676" s="13"/>
      <c r="T676" s="13">
        <v>1</v>
      </c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F676" s="14">
        <v>111</v>
      </c>
      <c r="AG676" s="14">
        <f t="shared" si="42"/>
        <v>555</v>
      </c>
      <c r="AH676" s="14">
        <v>36.075000000000003</v>
      </c>
      <c r="AI676" s="14">
        <f t="shared" si="40"/>
        <v>180.375</v>
      </c>
      <c r="AJ676" s="15">
        <f t="shared" si="43"/>
        <v>32.209821428571431</v>
      </c>
      <c r="AK676" s="15">
        <f t="shared" si="41"/>
        <v>161.04910714285717</v>
      </c>
    </row>
    <row r="677" spans="1:37" ht="99.95" customHeight="1" x14ac:dyDescent="0.35">
      <c r="A677" s="11"/>
      <c r="B677" s="11" t="s">
        <v>1249</v>
      </c>
      <c r="C677" s="11" t="s">
        <v>937</v>
      </c>
      <c r="D677" s="12">
        <v>5</v>
      </c>
      <c r="E677" s="13"/>
      <c r="F677" s="13"/>
      <c r="G677" s="13"/>
      <c r="H677" s="13">
        <v>1</v>
      </c>
      <c r="I677" s="13"/>
      <c r="J677" s="13">
        <v>1</v>
      </c>
      <c r="K677" s="13"/>
      <c r="L677" s="13"/>
      <c r="M677" s="13"/>
      <c r="N677" s="13"/>
      <c r="O677" s="13"/>
      <c r="P677" s="13">
        <v>1</v>
      </c>
      <c r="Q677" s="13"/>
      <c r="R677" s="13">
        <v>1</v>
      </c>
      <c r="S677" s="13"/>
      <c r="T677" s="13">
        <v>1</v>
      </c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F677" s="14">
        <v>111</v>
      </c>
      <c r="AG677" s="14">
        <f t="shared" si="42"/>
        <v>555</v>
      </c>
      <c r="AH677" s="14">
        <v>36.075000000000003</v>
      </c>
      <c r="AI677" s="14">
        <f t="shared" si="40"/>
        <v>180.375</v>
      </c>
      <c r="AJ677" s="15">
        <f t="shared" si="43"/>
        <v>32.209821428571431</v>
      </c>
      <c r="AK677" s="15">
        <f t="shared" si="41"/>
        <v>161.04910714285717</v>
      </c>
    </row>
    <row r="678" spans="1:37" ht="99.95" customHeight="1" x14ac:dyDescent="0.35">
      <c r="A678" s="11"/>
      <c r="B678" s="11" t="s">
        <v>1250</v>
      </c>
      <c r="C678" s="11" t="s">
        <v>1251</v>
      </c>
      <c r="D678" s="12">
        <v>6</v>
      </c>
      <c r="E678" s="13"/>
      <c r="F678" s="13"/>
      <c r="G678" s="13"/>
      <c r="H678" s="13">
        <v>1</v>
      </c>
      <c r="I678" s="13"/>
      <c r="J678" s="13">
        <v>2</v>
      </c>
      <c r="K678" s="13"/>
      <c r="L678" s="13">
        <v>2</v>
      </c>
      <c r="M678" s="13"/>
      <c r="N678" s="13"/>
      <c r="O678" s="13"/>
      <c r="P678" s="13"/>
      <c r="Q678" s="13"/>
      <c r="R678" s="13">
        <v>1</v>
      </c>
      <c r="S678" s="13"/>
      <c r="T678" s="13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F678" s="14">
        <v>111</v>
      </c>
      <c r="AG678" s="14">
        <f t="shared" si="42"/>
        <v>666</v>
      </c>
      <c r="AH678" s="14">
        <v>36.075000000000003</v>
      </c>
      <c r="AI678" s="14">
        <f t="shared" si="40"/>
        <v>216.45000000000002</v>
      </c>
      <c r="AJ678" s="15">
        <f t="shared" si="43"/>
        <v>32.209821428571431</v>
      </c>
      <c r="AK678" s="15">
        <f t="shared" si="41"/>
        <v>193.25892857142858</v>
      </c>
    </row>
    <row r="679" spans="1:37" ht="99.95" customHeight="1" x14ac:dyDescent="0.35">
      <c r="A679" s="11"/>
      <c r="B679" s="11" t="s">
        <v>1252</v>
      </c>
      <c r="C679" s="11" t="s">
        <v>1253</v>
      </c>
      <c r="D679" s="12">
        <v>18</v>
      </c>
      <c r="E679" s="13"/>
      <c r="F679" s="13"/>
      <c r="G679" s="13"/>
      <c r="H679" s="13">
        <v>1</v>
      </c>
      <c r="I679" s="13"/>
      <c r="J679" s="13">
        <v>2</v>
      </c>
      <c r="K679" s="13"/>
      <c r="L679" s="13">
        <v>1</v>
      </c>
      <c r="M679" s="13"/>
      <c r="N679" s="13">
        <v>4</v>
      </c>
      <c r="O679" s="13"/>
      <c r="P679" s="13">
        <v>4</v>
      </c>
      <c r="Q679" s="13"/>
      <c r="R679" s="13">
        <v>4</v>
      </c>
      <c r="S679" s="13"/>
      <c r="T679" s="13">
        <v>2</v>
      </c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F679" s="14">
        <v>111</v>
      </c>
      <c r="AG679" s="14">
        <f t="shared" si="42"/>
        <v>1998</v>
      </c>
      <c r="AH679" s="14">
        <v>36.075000000000003</v>
      </c>
      <c r="AI679" s="14">
        <f t="shared" si="40"/>
        <v>649.35</v>
      </c>
      <c r="AJ679" s="15">
        <f t="shared" si="43"/>
        <v>32.209821428571431</v>
      </c>
      <c r="AK679" s="15">
        <f t="shared" si="41"/>
        <v>579.77678571428578</v>
      </c>
    </row>
    <row r="680" spans="1:37" ht="99.95" customHeight="1" x14ac:dyDescent="0.35">
      <c r="A680" s="11"/>
      <c r="B680" s="11" t="s">
        <v>1254</v>
      </c>
      <c r="C680" s="11" t="s">
        <v>937</v>
      </c>
      <c r="D680" s="12">
        <v>21</v>
      </c>
      <c r="E680" s="13"/>
      <c r="F680" s="13"/>
      <c r="G680" s="13"/>
      <c r="H680" s="13"/>
      <c r="I680" s="13"/>
      <c r="J680" s="13">
        <v>5</v>
      </c>
      <c r="K680" s="13"/>
      <c r="L680" s="13"/>
      <c r="M680" s="13"/>
      <c r="N680" s="13">
        <v>3</v>
      </c>
      <c r="O680" s="13"/>
      <c r="P680" s="13">
        <v>6</v>
      </c>
      <c r="Q680" s="13"/>
      <c r="R680" s="13">
        <v>6</v>
      </c>
      <c r="S680" s="13"/>
      <c r="T680" s="13">
        <v>1</v>
      </c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F680" s="14">
        <v>111</v>
      </c>
      <c r="AG680" s="14">
        <f t="shared" si="42"/>
        <v>2331</v>
      </c>
      <c r="AH680" s="14">
        <v>36.075000000000003</v>
      </c>
      <c r="AI680" s="14">
        <f t="shared" si="40"/>
        <v>757.57500000000005</v>
      </c>
      <c r="AJ680" s="15">
        <f t="shared" si="43"/>
        <v>32.209821428571431</v>
      </c>
      <c r="AK680" s="15">
        <f t="shared" si="41"/>
        <v>676.40625</v>
      </c>
    </row>
    <row r="681" spans="1:37" ht="99.95" customHeight="1" x14ac:dyDescent="0.35">
      <c r="A681" s="11"/>
      <c r="B681" s="11" t="s">
        <v>1255</v>
      </c>
      <c r="C681" s="11" t="s">
        <v>1251</v>
      </c>
      <c r="D681" s="12">
        <v>19</v>
      </c>
      <c r="E681" s="13"/>
      <c r="F681" s="13"/>
      <c r="G681" s="13"/>
      <c r="H681" s="13"/>
      <c r="I681" s="13"/>
      <c r="J681" s="13">
        <v>5</v>
      </c>
      <c r="K681" s="13"/>
      <c r="L681" s="13">
        <v>6</v>
      </c>
      <c r="M681" s="13"/>
      <c r="N681" s="13">
        <v>5</v>
      </c>
      <c r="O681" s="13"/>
      <c r="P681" s="13">
        <v>3</v>
      </c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F681" s="14">
        <v>111</v>
      </c>
      <c r="AG681" s="14">
        <f t="shared" si="42"/>
        <v>2109</v>
      </c>
      <c r="AH681" s="14">
        <v>36.075000000000003</v>
      </c>
      <c r="AI681" s="14">
        <f t="shared" si="40"/>
        <v>685.42500000000007</v>
      </c>
      <c r="AJ681" s="15">
        <f t="shared" si="43"/>
        <v>32.209821428571431</v>
      </c>
      <c r="AK681" s="15">
        <f t="shared" si="41"/>
        <v>611.98660714285722</v>
      </c>
    </row>
    <row r="682" spans="1:37" ht="99.95" customHeight="1" x14ac:dyDescent="0.35">
      <c r="A682" s="11"/>
      <c r="B682" s="11" t="s">
        <v>1256</v>
      </c>
      <c r="C682" s="11" t="s">
        <v>1257</v>
      </c>
      <c r="D682" s="12">
        <v>37</v>
      </c>
      <c r="E682" s="13"/>
      <c r="F682" s="13"/>
      <c r="G682" s="13"/>
      <c r="H682" s="13">
        <v>1</v>
      </c>
      <c r="I682" s="13"/>
      <c r="J682" s="13">
        <v>4</v>
      </c>
      <c r="K682" s="13"/>
      <c r="L682" s="13">
        <v>16</v>
      </c>
      <c r="M682" s="13"/>
      <c r="N682" s="13">
        <v>9</v>
      </c>
      <c r="O682" s="13"/>
      <c r="P682" s="13">
        <v>5</v>
      </c>
      <c r="Q682" s="13"/>
      <c r="R682" s="13">
        <v>1</v>
      </c>
      <c r="S682" s="13"/>
      <c r="T682" s="13">
        <v>1</v>
      </c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F682" s="14">
        <v>111</v>
      </c>
      <c r="AG682" s="14">
        <f t="shared" si="42"/>
        <v>4107</v>
      </c>
      <c r="AH682" s="14">
        <v>36.075000000000003</v>
      </c>
      <c r="AI682" s="14">
        <f t="shared" si="40"/>
        <v>1334.7750000000001</v>
      </c>
      <c r="AJ682" s="15">
        <f t="shared" si="43"/>
        <v>32.209821428571431</v>
      </c>
      <c r="AK682" s="15">
        <f t="shared" si="41"/>
        <v>1191.7633928571429</v>
      </c>
    </row>
    <row r="683" spans="1:37" ht="99.95" customHeight="1" x14ac:dyDescent="0.35">
      <c r="A683" s="11"/>
      <c r="B683" s="11" t="s">
        <v>1258</v>
      </c>
      <c r="C683" s="11" t="s">
        <v>1259</v>
      </c>
      <c r="D683" s="12">
        <v>39</v>
      </c>
      <c r="E683" s="13"/>
      <c r="F683" s="13"/>
      <c r="G683" s="13"/>
      <c r="H683" s="13">
        <v>1</v>
      </c>
      <c r="I683" s="13"/>
      <c r="J683" s="13">
        <v>13</v>
      </c>
      <c r="K683" s="13"/>
      <c r="L683" s="13">
        <v>15</v>
      </c>
      <c r="M683" s="13"/>
      <c r="N683" s="13">
        <v>5</v>
      </c>
      <c r="O683" s="13"/>
      <c r="P683" s="13">
        <v>3</v>
      </c>
      <c r="Q683" s="13"/>
      <c r="R683" s="13">
        <v>1</v>
      </c>
      <c r="S683" s="13"/>
      <c r="T683" s="13">
        <v>1</v>
      </c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F683" s="14">
        <v>111</v>
      </c>
      <c r="AG683" s="14">
        <f t="shared" si="42"/>
        <v>4329</v>
      </c>
      <c r="AH683" s="14">
        <v>36.075000000000003</v>
      </c>
      <c r="AI683" s="14">
        <f t="shared" si="40"/>
        <v>1406.9250000000002</v>
      </c>
      <c r="AJ683" s="15">
        <f t="shared" si="43"/>
        <v>32.209821428571431</v>
      </c>
      <c r="AK683" s="15">
        <f t="shared" si="41"/>
        <v>1256.1830357142858</v>
      </c>
    </row>
    <row r="684" spans="1:37" ht="99.95" customHeight="1" x14ac:dyDescent="0.35">
      <c r="A684" s="11"/>
      <c r="B684" s="11" t="s">
        <v>1260</v>
      </c>
      <c r="C684" s="11" t="s">
        <v>1261</v>
      </c>
      <c r="D684" s="12">
        <v>81</v>
      </c>
      <c r="E684" s="13"/>
      <c r="F684" s="13"/>
      <c r="G684" s="13"/>
      <c r="H684" s="13">
        <v>2</v>
      </c>
      <c r="I684" s="13"/>
      <c r="J684" s="13">
        <v>14</v>
      </c>
      <c r="K684" s="13"/>
      <c r="L684" s="13">
        <v>23</v>
      </c>
      <c r="M684" s="13"/>
      <c r="N684" s="13">
        <v>23</v>
      </c>
      <c r="O684" s="13"/>
      <c r="P684" s="13">
        <v>12</v>
      </c>
      <c r="Q684" s="13"/>
      <c r="R684" s="13">
        <v>6</v>
      </c>
      <c r="S684" s="13"/>
      <c r="T684" s="13">
        <v>1</v>
      </c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F684" s="14">
        <v>111</v>
      </c>
      <c r="AG684" s="14">
        <f t="shared" si="42"/>
        <v>8991</v>
      </c>
      <c r="AH684" s="14">
        <v>36.075000000000003</v>
      </c>
      <c r="AI684" s="14">
        <f t="shared" si="40"/>
        <v>2922.0750000000003</v>
      </c>
      <c r="AJ684" s="15">
        <f t="shared" si="43"/>
        <v>32.209821428571431</v>
      </c>
      <c r="AK684" s="15">
        <f t="shared" si="41"/>
        <v>2608.9955357142858</v>
      </c>
    </row>
    <row r="685" spans="1:37" ht="99.95" customHeight="1" x14ac:dyDescent="0.35">
      <c r="A685" s="11"/>
      <c r="B685" s="11" t="s">
        <v>1262</v>
      </c>
      <c r="C685" s="11" t="s">
        <v>1263</v>
      </c>
      <c r="D685" s="12">
        <v>79</v>
      </c>
      <c r="E685" s="13"/>
      <c r="F685" s="13"/>
      <c r="G685" s="13"/>
      <c r="H685" s="13">
        <v>3</v>
      </c>
      <c r="I685" s="13"/>
      <c r="J685" s="13">
        <v>14</v>
      </c>
      <c r="K685" s="13"/>
      <c r="L685" s="13">
        <v>20</v>
      </c>
      <c r="M685" s="13"/>
      <c r="N685" s="13">
        <v>19</v>
      </c>
      <c r="O685" s="13"/>
      <c r="P685" s="13">
        <v>17</v>
      </c>
      <c r="Q685" s="13"/>
      <c r="R685" s="13">
        <v>6</v>
      </c>
      <c r="S685" s="13"/>
      <c r="T685" s="13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F685" s="14">
        <v>111</v>
      </c>
      <c r="AG685" s="14">
        <f t="shared" si="42"/>
        <v>8769</v>
      </c>
      <c r="AH685" s="14">
        <v>36.075000000000003</v>
      </c>
      <c r="AI685" s="14">
        <f t="shared" si="40"/>
        <v>2849.9250000000002</v>
      </c>
      <c r="AJ685" s="15">
        <f t="shared" si="43"/>
        <v>32.209821428571431</v>
      </c>
      <c r="AK685" s="15">
        <f t="shared" si="41"/>
        <v>2544.5758928571431</v>
      </c>
    </row>
    <row r="686" spans="1:37" ht="99.95" customHeight="1" x14ac:dyDescent="0.35">
      <c r="A686" s="11"/>
      <c r="B686" s="11" t="s">
        <v>1264</v>
      </c>
      <c r="C686" s="11" t="s">
        <v>1265</v>
      </c>
      <c r="D686" s="12">
        <v>59</v>
      </c>
      <c r="E686" s="13"/>
      <c r="F686" s="13"/>
      <c r="G686" s="13"/>
      <c r="H686" s="13">
        <v>3</v>
      </c>
      <c r="I686" s="13"/>
      <c r="J686" s="13">
        <v>6</v>
      </c>
      <c r="K686" s="13"/>
      <c r="L686" s="13">
        <v>16</v>
      </c>
      <c r="M686" s="13"/>
      <c r="N686" s="13">
        <v>20</v>
      </c>
      <c r="O686" s="13"/>
      <c r="P686" s="13">
        <v>9</v>
      </c>
      <c r="Q686" s="13"/>
      <c r="R686" s="13">
        <v>4</v>
      </c>
      <c r="S686" s="13"/>
      <c r="T686" s="13">
        <v>1</v>
      </c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F686" s="14">
        <v>111</v>
      </c>
      <c r="AG686" s="14">
        <f t="shared" si="42"/>
        <v>6549</v>
      </c>
      <c r="AH686" s="14">
        <v>36.075000000000003</v>
      </c>
      <c r="AI686" s="14">
        <f t="shared" si="40"/>
        <v>2128.4250000000002</v>
      </c>
      <c r="AJ686" s="15">
        <f t="shared" si="43"/>
        <v>32.209821428571431</v>
      </c>
      <c r="AK686" s="15">
        <f t="shared" si="41"/>
        <v>1900.3794642857144</v>
      </c>
    </row>
    <row r="687" spans="1:37" ht="99.95" customHeight="1" x14ac:dyDescent="0.35">
      <c r="A687" s="11"/>
      <c r="B687" s="11" t="s">
        <v>1266</v>
      </c>
      <c r="C687" s="11" t="s">
        <v>1267</v>
      </c>
      <c r="D687" s="12">
        <v>3</v>
      </c>
      <c r="E687" s="13"/>
      <c r="F687" s="13"/>
      <c r="G687" s="13"/>
      <c r="H687" s="13"/>
      <c r="I687" s="13"/>
      <c r="J687" s="13"/>
      <c r="K687" s="13"/>
      <c r="L687" s="13">
        <v>1</v>
      </c>
      <c r="M687" s="13"/>
      <c r="N687" s="13"/>
      <c r="O687" s="13"/>
      <c r="P687" s="13">
        <v>1</v>
      </c>
      <c r="Q687" s="13"/>
      <c r="R687" s="13"/>
      <c r="S687" s="13"/>
      <c r="T687" s="13">
        <v>1</v>
      </c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F687" s="14">
        <v>111</v>
      </c>
      <c r="AG687" s="14">
        <f t="shared" si="42"/>
        <v>333</v>
      </c>
      <c r="AH687" s="14">
        <v>36.075000000000003</v>
      </c>
      <c r="AI687" s="14">
        <f t="shared" si="40"/>
        <v>108.22500000000001</v>
      </c>
      <c r="AJ687" s="15">
        <f t="shared" si="43"/>
        <v>32.209821428571431</v>
      </c>
      <c r="AK687" s="15">
        <f t="shared" si="41"/>
        <v>96.629464285714292</v>
      </c>
    </row>
    <row r="688" spans="1:37" ht="99.95" customHeight="1" x14ac:dyDescent="0.35">
      <c r="A688" s="11"/>
      <c r="B688" s="11" t="s">
        <v>1268</v>
      </c>
      <c r="C688" s="11" t="s">
        <v>1269</v>
      </c>
      <c r="D688" s="12">
        <v>17</v>
      </c>
      <c r="E688" s="13"/>
      <c r="F688" s="13"/>
      <c r="G688" s="13"/>
      <c r="H688" s="13"/>
      <c r="I688" s="13"/>
      <c r="J688" s="13">
        <v>3</v>
      </c>
      <c r="K688" s="13"/>
      <c r="L688" s="13">
        <v>6</v>
      </c>
      <c r="M688" s="13"/>
      <c r="N688" s="13">
        <v>4</v>
      </c>
      <c r="O688" s="13"/>
      <c r="P688" s="13">
        <v>4</v>
      </c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F688" s="14">
        <v>111</v>
      </c>
      <c r="AG688" s="14">
        <f t="shared" si="42"/>
        <v>1887</v>
      </c>
      <c r="AH688" s="14">
        <v>36.075000000000003</v>
      </c>
      <c r="AI688" s="14">
        <f t="shared" si="40"/>
        <v>613.27500000000009</v>
      </c>
      <c r="AJ688" s="15">
        <f t="shared" si="43"/>
        <v>32.209821428571431</v>
      </c>
      <c r="AK688" s="15">
        <f t="shared" si="41"/>
        <v>547.56696428571433</v>
      </c>
    </row>
    <row r="689" spans="1:37" ht="99.95" customHeight="1" x14ac:dyDescent="0.35">
      <c r="A689" s="11"/>
      <c r="B689" s="11" t="s">
        <v>1270</v>
      </c>
      <c r="C689" s="11" t="s">
        <v>1271</v>
      </c>
      <c r="D689" s="12">
        <v>22</v>
      </c>
      <c r="E689" s="13"/>
      <c r="F689" s="13"/>
      <c r="G689" s="13"/>
      <c r="H689" s="13">
        <v>3</v>
      </c>
      <c r="I689" s="13"/>
      <c r="J689" s="13">
        <v>5</v>
      </c>
      <c r="K689" s="13"/>
      <c r="L689" s="13">
        <v>5</v>
      </c>
      <c r="M689" s="13"/>
      <c r="N689" s="13">
        <v>6</v>
      </c>
      <c r="O689" s="13"/>
      <c r="P689" s="13">
        <v>3</v>
      </c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F689" s="14">
        <v>111</v>
      </c>
      <c r="AG689" s="14">
        <f t="shared" si="42"/>
        <v>2442</v>
      </c>
      <c r="AH689" s="14">
        <v>36.075000000000003</v>
      </c>
      <c r="AI689" s="14">
        <f t="shared" si="40"/>
        <v>793.65000000000009</v>
      </c>
      <c r="AJ689" s="15">
        <f t="shared" si="43"/>
        <v>32.209821428571431</v>
      </c>
      <c r="AK689" s="15">
        <f t="shared" si="41"/>
        <v>708.61607142857144</v>
      </c>
    </row>
    <row r="690" spans="1:37" ht="99.95" customHeight="1" x14ac:dyDescent="0.35">
      <c r="A690" s="11"/>
      <c r="B690" s="11" t="s">
        <v>1272</v>
      </c>
      <c r="C690" s="11" t="s">
        <v>1273</v>
      </c>
      <c r="D690" s="12">
        <v>28</v>
      </c>
      <c r="E690" s="13"/>
      <c r="F690" s="13"/>
      <c r="G690" s="13"/>
      <c r="H690" s="13">
        <v>1</v>
      </c>
      <c r="I690" s="13"/>
      <c r="J690" s="13">
        <v>4</v>
      </c>
      <c r="K690" s="13"/>
      <c r="L690" s="13">
        <v>3</v>
      </c>
      <c r="M690" s="13"/>
      <c r="N690" s="13">
        <v>10</v>
      </c>
      <c r="O690" s="13"/>
      <c r="P690" s="13">
        <v>9</v>
      </c>
      <c r="Q690" s="13"/>
      <c r="R690" s="13">
        <v>1</v>
      </c>
      <c r="S690" s="13"/>
      <c r="T690" s="13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F690" s="14">
        <v>111</v>
      </c>
      <c r="AG690" s="14">
        <f t="shared" si="42"/>
        <v>3108</v>
      </c>
      <c r="AH690" s="14">
        <v>36.075000000000003</v>
      </c>
      <c r="AI690" s="14">
        <f t="shared" si="40"/>
        <v>1010.1000000000001</v>
      </c>
      <c r="AJ690" s="15">
        <f t="shared" si="43"/>
        <v>32.209821428571431</v>
      </c>
      <c r="AK690" s="15">
        <f t="shared" si="41"/>
        <v>901.875</v>
      </c>
    </row>
    <row r="691" spans="1:37" ht="99.95" customHeight="1" x14ac:dyDescent="0.35">
      <c r="A691" s="11"/>
      <c r="B691" s="11" t="s">
        <v>1274</v>
      </c>
      <c r="C691" s="11" t="s">
        <v>1275</v>
      </c>
      <c r="D691" s="12">
        <v>38</v>
      </c>
      <c r="E691" s="13"/>
      <c r="F691" s="13"/>
      <c r="G691" s="13"/>
      <c r="H691" s="13">
        <v>3</v>
      </c>
      <c r="I691" s="13"/>
      <c r="J691" s="13">
        <v>9</v>
      </c>
      <c r="K691" s="13"/>
      <c r="L691" s="13">
        <v>7</v>
      </c>
      <c r="M691" s="13"/>
      <c r="N691" s="13">
        <v>6</v>
      </c>
      <c r="O691" s="13"/>
      <c r="P691" s="13">
        <v>9</v>
      </c>
      <c r="Q691" s="13"/>
      <c r="R691" s="13">
        <v>3</v>
      </c>
      <c r="S691" s="13"/>
      <c r="T691" s="13">
        <v>1</v>
      </c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F691" s="14">
        <v>111</v>
      </c>
      <c r="AG691" s="14">
        <f t="shared" si="42"/>
        <v>4218</v>
      </c>
      <c r="AH691" s="14">
        <v>36.075000000000003</v>
      </c>
      <c r="AI691" s="14">
        <f t="shared" si="40"/>
        <v>1370.8500000000001</v>
      </c>
      <c r="AJ691" s="15">
        <f t="shared" si="43"/>
        <v>32.209821428571431</v>
      </c>
      <c r="AK691" s="15">
        <f t="shared" si="41"/>
        <v>1223.9732142857144</v>
      </c>
    </row>
    <row r="692" spans="1:37" ht="99.95" customHeight="1" x14ac:dyDescent="0.35">
      <c r="A692" s="11"/>
      <c r="B692" s="11" t="s">
        <v>1276</v>
      </c>
      <c r="C692" s="11" t="s">
        <v>1271</v>
      </c>
      <c r="D692" s="12">
        <v>100</v>
      </c>
      <c r="E692" s="13"/>
      <c r="F692" s="13"/>
      <c r="G692" s="13"/>
      <c r="H692" s="13">
        <v>2</v>
      </c>
      <c r="I692" s="13"/>
      <c r="J692" s="13">
        <v>16</v>
      </c>
      <c r="K692" s="13"/>
      <c r="L692" s="13">
        <v>23</v>
      </c>
      <c r="M692" s="13"/>
      <c r="N692" s="13">
        <v>31</v>
      </c>
      <c r="O692" s="13"/>
      <c r="P692" s="13">
        <v>22</v>
      </c>
      <c r="Q692" s="13"/>
      <c r="R692" s="13">
        <v>4</v>
      </c>
      <c r="S692" s="13"/>
      <c r="T692" s="13">
        <v>2</v>
      </c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F692" s="14">
        <v>106</v>
      </c>
      <c r="AG692" s="14">
        <f t="shared" si="42"/>
        <v>10600</v>
      </c>
      <c r="AH692" s="14">
        <v>34.450000000000003</v>
      </c>
      <c r="AI692" s="14">
        <f t="shared" si="40"/>
        <v>3445.0000000000005</v>
      </c>
      <c r="AJ692" s="15">
        <f t="shared" si="43"/>
        <v>30.758928571428569</v>
      </c>
      <c r="AK692" s="15">
        <f t="shared" si="41"/>
        <v>3075.8928571428569</v>
      </c>
    </row>
    <row r="693" spans="1:37" ht="99.95" customHeight="1" x14ac:dyDescent="0.35">
      <c r="A693" s="11"/>
      <c r="B693" s="11" t="s">
        <v>1277</v>
      </c>
      <c r="C693" s="11" t="s">
        <v>1273</v>
      </c>
      <c r="D693" s="12">
        <v>43</v>
      </c>
      <c r="E693" s="13"/>
      <c r="F693" s="13"/>
      <c r="G693" s="13"/>
      <c r="H693" s="13">
        <v>2</v>
      </c>
      <c r="I693" s="13"/>
      <c r="J693" s="13">
        <v>5</v>
      </c>
      <c r="K693" s="13"/>
      <c r="L693" s="13">
        <v>14</v>
      </c>
      <c r="M693" s="13"/>
      <c r="N693" s="13">
        <v>9</v>
      </c>
      <c r="O693" s="13"/>
      <c r="P693" s="13">
        <v>9</v>
      </c>
      <c r="Q693" s="13"/>
      <c r="R693" s="13">
        <v>2</v>
      </c>
      <c r="S693" s="13"/>
      <c r="T693" s="13">
        <v>2</v>
      </c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F693" s="14">
        <v>106</v>
      </c>
      <c r="AG693" s="14">
        <f t="shared" si="42"/>
        <v>4558</v>
      </c>
      <c r="AH693" s="14">
        <v>34.450000000000003</v>
      </c>
      <c r="AI693" s="14">
        <f t="shared" si="40"/>
        <v>1481.3500000000001</v>
      </c>
      <c r="AJ693" s="15">
        <f t="shared" si="43"/>
        <v>30.758928571428569</v>
      </c>
      <c r="AK693" s="15">
        <f t="shared" si="41"/>
        <v>1322.6339285714284</v>
      </c>
    </row>
    <row r="694" spans="1:37" ht="99.95" customHeight="1" x14ac:dyDescent="0.35">
      <c r="A694" s="11"/>
      <c r="B694" s="11" t="s">
        <v>1278</v>
      </c>
      <c r="C694" s="11" t="s">
        <v>1275</v>
      </c>
      <c r="D694" s="12">
        <v>41</v>
      </c>
      <c r="E694" s="13"/>
      <c r="F694" s="13"/>
      <c r="G694" s="13"/>
      <c r="H694" s="13">
        <v>3</v>
      </c>
      <c r="I694" s="13"/>
      <c r="J694" s="13">
        <v>2</v>
      </c>
      <c r="K694" s="13"/>
      <c r="L694" s="13">
        <v>12</v>
      </c>
      <c r="M694" s="13"/>
      <c r="N694" s="13">
        <v>9</v>
      </c>
      <c r="O694" s="13"/>
      <c r="P694" s="13">
        <v>11</v>
      </c>
      <c r="Q694" s="13"/>
      <c r="R694" s="13">
        <v>4</v>
      </c>
      <c r="S694" s="13"/>
      <c r="T694" s="13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F694" s="14">
        <v>106</v>
      </c>
      <c r="AG694" s="14">
        <f t="shared" si="42"/>
        <v>4346</v>
      </c>
      <c r="AH694" s="14">
        <v>34.450000000000003</v>
      </c>
      <c r="AI694" s="14">
        <f t="shared" si="40"/>
        <v>1412.45</v>
      </c>
      <c r="AJ694" s="15">
        <f t="shared" si="43"/>
        <v>30.758928571428569</v>
      </c>
      <c r="AK694" s="15">
        <f t="shared" si="41"/>
        <v>1261.1160714285713</v>
      </c>
    </row>
    <row r="695" spans="1:37" ht="99.95" customHeight="1" x14ac:dyDescent="0.35">
      <c r="A695" s="11"/>
      <c r="B695" s="11" t="s">
        <v>1279</v>
      </c>
      <c r="C695" s="11" t="s">
        <v>1280</v>
      </c>
      <c r="D695" s="12">
        <v>72</v>
      </c>
      <c r="E695" s="13"/>
      <c r="F695" s="13"/>
      <c r="G695" s="13"/>
      <c r="H695" s="13">
        <v>3</v>
      </c>
      <c r="I695" s="13"/>
      <c r="J695" s="13">
        <v>18</v>
      </c>
      <c r="K695" s="13"/>
      <c r="L695" s="13">
        <v>30</v>
      </c>
      <c r="M695" s="13"/>
      <c r="N695" s="13">
        <v>15</v>
      </c>
      <c r="O695" s="13"/>
      <c r="P695" s="13">
        <v>6</v>
      </c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F695" s="14">
        <v>106</v>
      </c>
      <c r="AG695" s="14">
        <f t="shared" si="42"/>
        <v>7632</v>
      </c>
      <c r="AH695" s="14">
        <v>34.450000000000003</v>
      </c>
      <c r="AI695" s="14">
        <f t="shared" si="40"/>
        <v>2480.4</v>
      </c>
      <c r="AJ695" s="15">
        <f t="shared" si="43"/>
        <v>30.758928571428569</v>
      </c>
      <c r="AK695" s="15">
        <f t="shared" si="41"/>
        <v>2214.6428571428569</v>
      </c>
    </row>
    <row r="696" spans="1:37" ht="99.95" customHeight="1" x14ac:dyDescent="0.35">
      <c r="A696" s="11"/>
      <c r="B696" s="11" t="s">
        <v>1281</v>
      </c>
      <c r="C696" s="11" t="s">
        <v>1282</v>
      </c>
      <c r="D696" s="12">
        <v>2</v>
      </c>
      <c r="E696" s="13"/>
      <c r="F696" s="13"/>
      <c r="G696" s="13"/>
      <c r="H696" s="13"/>
      <c r="I696" s="13"/>
      <c r="J696" s="13"/>
      <c r="K696" s="13"/>
      <c r="L696" s="13">
        <v>2</v>
      </c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F696" s="14">
        <v>106</v>
      </c>
      <c r="AG696" s="14">
        <f t="shared" si="42"/>
        <v>212</v>
      </c>
      <c r="AH696" s="14">
        <v>34.450000000000003</v>
      </c>
      <c r="AI696" s="14">
        <f t="shared" si="40"/>
        <v>68.900000000000006</v>
      </c>
      <c r="AJ696" s="15">
        <f t="shared" si="43"/>
        <v>30.758928571428569</v>
      </c>
      <c r="AK696" s="15">
        <f t="shared" si="41"/>
        <v>61.517857142857139</v>
      </c>
    </row>
    <row r="697" spans="1:37" ht="99.95" customHeight="1" x14ac:dyDescent="0.35">
      <c r="A697" s="11"/>
      <c r="B697" s="11" t="s">
        <v>1283</v>
      </c>
      <c r="C697" s="11" t="s">
        <v>1284</v>
      </c>
      <c r="D697" s="12">
        <v>42</v>
      </c>
      <c r="E697" s="13"/>
      <c r="F697" s="13"/>
      <c r="G697" s="13"/>
      <c r="H697" s="13">
        <v>2</v>
      </c>
      <c r="I697" s="13"/>
      <c r="J697" s="13">
        <v>7</v>
      </c>
      <c r="K697" s="13"/>
      <c r="L697" s="13">
        <v>19</v>
      </c>
      <c r="M697" s="13"/>
      <c r="N697" s="13">
        <v>10</v>
      </c>
      <c r="O697" s="13"/>
      <c r="P697" s="13">
        <v>4</v>
      </c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F697" s="14">
        <v>106</v>
      </c>
      <c r="AG697" s="14">
        <f t="shared" si="42"/>
        <v>4452</v>
      </c>
      <c r="AH697" s="14">
        <v>34.450000000000003</v>
      </c>
      <c r="AI697" s="14">
        <f t="shared" si="40"/>
        <v>1446.9</v>
      </c>
      <c r="AJ697" s="15">
        <f t="shared" si="43"/>
        <v>30.758928571428569</v>
      </c>
      <c r="AK697" s="15">
        <f t="shared" si="41"/>
        <v>1291.875</v>
      </c>
    </row>
    <row r="698" spans="1:37" ht="99.95" customHeight="1" x14ac:dyDescent="0.35">
      <c r="A698" s="11"/>
      <c r="B698" s="11" t="s">
        <v>1285</v>
      </c>
      <c r="C698" s="11" t="s">
        <v>1280</v>
      </c>
      <c r="D698" s="12">
        <v>21</v>
      </c>
      <c r="E698" s="13"/>
      <c r="F698" s="13"/>
      <c r="G698" s="13"/>
      <c r="H698" s="13"/>
      <c r="I698" s="13"/>
      <c r="J698" s="13">
        <v>3</v>
      </c>
      <c r="K698" s="13"/>
      <c r="L698" s="13">
        <v>7</v>
      </c>
      <c r="M698" s="13"/>
      <c r="N698" s="13">
        <v>4</v>
      </c>
      <c r="O698" s="13"/>
      <c r="P698" s="13">
        <v>4</v>
      </c>
      <c r="Q698" s="13"/>
      <c r="R698" s="13">
        <v>2</v>
      </c>
      <c r="S698" s="13"/>
      <c r="T698" s="13">
        <v>1</v>
      </c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F698" s="14">
        <v>106</v>
      </c>
      <c r="AG698" s="14">
        <f t="shared" si="42"/>
        <v>2226</v>
      </c>
      <c r="AH698" s="14">
        <v>34.450000000000003</v>
      </c>
      <c r="AI698" s="14">
        <f t="shared" si="40"/>
        <v>723.45</v>
      </c>
      <c r="AJ698" s="15">
        <f t="shared" si="43"/>
        <v>30.758928571428569</v>
      </c>
      <c r="AK698" s="15">
        <f t="shared" si="41"/>
        <v>645.9375</v>
      </c>
    </row>
    <row r="699" spans="1:37" ht="99.95" customHeight="1" x14ac:dyDescent="0.35">
      <c r="A699" s="11"/>
      <c r="B699" s="11" t="s">
        <v>1286</v>
      </c>
      <c r="C699" s="11" t="s">
        <v>1284</v>
      </c>
      <c r="D699" s="12">
        <v>22</v>
      </c>
      <c r="E699" s="13"/>
      <c r="F699" s="13"/>
      <c r="G699" s="13"/>
      <c r="H699" s="13">
        <v>2</v>
      </c>
      <c r="I699" s="13"/>
      <c r="J699" s="13">
        <v>2</v>
      </c>
      <c r="K699" s="13"/>
      <c r="L699" s="13">
        <v>7</v>
      </c>
      <c r="M699" s="13"/>
      <c r="N699" s="13">
        <v>5</v>
      </c>
      <c r="O699" s="13"/>
      <c r="P699" s="13">
        <v>4</v>
      </c>
      <c r="Q699" s="13"/>
      <c r="R699" s="13">
        <v>1</v>
      </c>
      <c r="S699" s="13"/>
      <c r="T699" s="13">
        <v>1</v>
      </c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F699" s="14">
        <v>106</v>
      </c>
      <c r="AG699" s="14">
        <f t="shared" si="42"/>
        <v>2332</v>
      </c>
      <c r="AH699" s="14">
        <v>34.450000000000003</v>
      </c>
      <c r="AI699" s="14">
        <f t="shared" si="40"/>
        <v>757.90000000000009</v>
      </c>
      <c r="AJ699" s="15">
        <f t="shared" si="43"/>
        <v>30.758928571428569</v>
      </c>
      <c r="AK699" s="15">
        <f t="shared" si="41"/>
        <v>676.69642857142856</v>
      </c>
    </row>
    <row r="700" spans="1:37" ht="99.95" customHeight="1" x14ac:dyDescent="0.35">
      <c r="A700" s="11"/>
      <c r="B700" s="11" t="s">
        <v>1287</v>
      </c>
      <c r="C700" s="11" t="s">
        <v>1288</v>
      </c>
      <c r="D700" s="12">
        <v>3</v>
      </c>
      <c r="E700" s="13"/>
      <c r="F700" s="13"/>
      <c r="G700" s="13"/>
      <c r="H700" s="13">
        <v>1</v>
      </c>
      <c r="I700" s="13"/>
      <c r="J700" s="13">
        <v>1</v>
      </c>
      <c r="K700" s="13"/>
      <c r="L700" s="13">
        <v>1</v>
      </c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F700" s="14">
        <v>106</v>
      </c>
      <c r="AG700" s="14">
        <f t="shared" si="42"/>
        <v>318</v>
      </c>
      <c r="AH700" s="14">
        <v>34.450000000000003</v>
      </c>
      <c r="AI700" s="14">
        <f t="shared" si="40"/>
        <v>103.35000000000001</v>
      </c>
      <c r="AJ700" s="15">
        <f t="shared" si="43"/>
        <v>30.758928571428569</v>
      </c>
      <c r="AK700" s="15">
        <f t="shared" si="41"/>
        <v>92.276785714285708</v>
      </c>
    </row>
    <row r="701" spans="1:37" ht="99.95" customHeight="1" x14ac:dyDescent="0.35">
      <c r="A701" s="11"/>
      <c r="B701" s="11" t="s">
        <v>1289</v>
      </c>
      <c r="C701" s="11" t="s">
        <v>1290</v>
      </c>
      <c r="D701" s="12">
        <v>6</v>
      </c>
      <c r="E701" s="13"/>
      <c r="F701" s="13"/>
      <c r="G701" s="13"/>
      <c r="H701" s="13">
        <v>1</v>
      </c>
      <c r="I701" s="13"/>
      <c r="J701" s="13">
        <v>3</v>
      </c>
      <c r="K701" s="13"/>
      <c r="L701" s="13">
        <v>2</v>
      </c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F701" s="14">
        <v>106</v>
      </c>
      <c r="AG701" s="14">
        <f t="shared" si="42"/>
        <v>636</v>
      </c>
      <c r="AH701" s="14">
        <v>34.450000000000003</v>
      </c>
      <c r="AI701" s="14">
        <f t="shared" si="40"/>
        <v>206.70000000000002</v>
      </c>
      <c r="AJ701" s="15">
        <f t="shared" si="43"/>
        <v>30.758928571428569</v>
      </c>
      <c r="AK701" s="15">
        <f t="shared" si="41"/>
        <v>184.55357142857142</v>
      </c>
    </row>
    <row r="702" spans="1:37" ht="99.95" customHeight="1" x14ac:dyDescent="0.35">
      <c r="A702" s="11"/>
      <c r="B702" s="11" t="s">
        <v>1291</v>
      </c>
      <c r="C702" s="11" t="s">
        <v>1292</v>
      </c>
      <c r="D702" s="12">
        <v>3</v>
      </c>
      <c r="E702" s="13"/>
      <c r="F702" s="13"/>
      <c r="G702" s="13"/>
      <c r="H702" s="13"/>
      <c r="I702" s="13"/>
      <c r="J702" s="13">
        <v>1</v>
      </c>
      <c r="K702" s="13"/>
      <c r="L702" s="13"/>
      <c r="M702" s="13"/>
      <c r="N702" s="13">
        <v>1</v>
      </c>
      <c r="O702" s="13"/>
      <c r="P702" s="13">
        <v>1</v>
      </c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F702" s="14">
        <v>106</v>
      </c>
      <c r="AG702" s="14">
        <f t="shared" si="42"/>
        <v>318</v>
      </c>
      <c r="AH702" s="14">
        <v>34.450000000000003</v>
      </c>
      <c r="AI702" s="14">
        <f t="shared" si="40"/>
        <v>103.35000000000001</v>
      </c>
      <c r="AJ702" s="15">
        <f t="shared" si="43"/>
        <v>30.758928571428569</v>
      </c>
      <c r="AK702" s="15">
        <f t="shared" si="41"/>
        <v>92.276785714285708</v>
      </c>
    </row>
    <row r="703" spans="1:37" ht="99.95" customHeight="1" x14ac:dyDescent="0.35">
      <c r="A703" s="11"/>
      <c r="B703" s="11" t="s">
        <v>1293</v>
      </c>
      <c r="C703" s="11" t="s">
        <v>1294</v>
      </c>
      <c r="D703" s="12">
        <v>2</v>
      </c>
      <c r="E703" s="13"/>
      <c r="F703" s="13"/>
      <c r="G703" s="13"/>
      <c r="H703" s="13">
        <v>1</v>
      </c>
      <c r="I703" s="13"/>
      <c r="J703" s="13"/>
      <c r="K703" s="13"/>
      <c r="L703" s="13">
        <v>1</v>
      </c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F703" s="14">
        <v>106</v>
      </c>
      <c r="AG703" s="14">
        <f t="shared" si="42"/>
        <v>212</v>
      </c>
      <c r="AH703" s="14">
        <v>34.450000000000003</v>
      </c>
      <c r="AI703" s="14">
        <f t="shared" si="40"/>
        <v>68.900000000000006</v>
      </c>
      <c r="AJ703" s="15">
        <f t="shared" si="43"/>
        <v>30.758928571428569</v>
      </c>
      <c r="AK703" s="15">
        <f t="shared" si="41"/>
        <v>61.517857142857139</v>
      </c>
    </row>
    <row r="704" spans="1:37" ht="99.95" customHeight="1" x14ac:dyDescent="0.35">
      <c r="A704" s="11"/>
      <c r="B704" s="11" t="s">
        <v>1295</v>
      </c>
      <c r="C704" s="11" t="s">
        <v>1296</v>
      </c>
      <c r="D704" s="12">
        <v>3</v>
      </c>
      <c r="E704" s="13"/>
      <c r="F704" s="13"/>
      <c r="G704" s="13"/>
      <c r="H704" s="13"/>
      <c r="I704" s="13"/>
      <c r="J704" s="13">
        <v>1</v>
      </c>
      <c r="K704" s="13"/>
      <c r="L704" s="13"/>
      <c r="M704" s="13"/>
      <c r="N704" s="13"/>
      <c r="O704" s="13"/>
      <c r="P704" s="13">
        <v>1</v>
      </c>
      <c r="Q704" s="13"/>
      <c r="R704" s="13">
        <v>1</v>
      </c>
      <c r="S704" s="13"/>
      <c r="T704" s="13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F704" s="14">
        <v>106</v>
      </c>
      <c r="AG704" s="14">
        <f t="shared" si="42"/>
        <v>318</v>
      </c>
      <c r="AH704" s="14">
        <v>34.450000000000003</v>
      </c>
      <c r="AI704" s="14">
        <f t="shared" si="40"/>
        <v>103.35000000000001</v>
      </c>
      <c r="AJ704" s="15">
        <f t="shared" si="43"/>
        <v>30.758928571428569</v>
      </c>
      <c r="AK704" s="15">
        <f t="shared" si="41"/>
        <v>92.276785714285708</v>
      </c>
    </row>
    <row r="705" spans="1:37" ht="99.95" customHeight="1" x14ac:dyDescent="0.35">
      <c r="A705" s="11"/>
      <c r="B705" s="11" t="s">
        <v>1297</v>
      </c>
      <c r="C705" s="11" t="s">
        <v>1298</v>
      </c>
      <c r="D705" s="12">
        <v>5</v>
      </c>
      <c r="E705" s="13"/>
      <c r="F705" s="13"/>
      <c r="G705" s="13"/>
      <c r="H705" s="13"/>
      <c r="I705" s="13"/>
      <c r="J705" s="13">
        <v>3</v>
      </c>
      <c r="K705" s="13"/>
      <c r="L705" s="13">
        <v>1</v>
      </c>
      <c r="M705" s="13"/>
      <c r="N705" s="13"/>
      <c r="O705" s="13"/>
      <c r="P705" s="13">
        <v>1</v>
      </c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F705" s="14">
        <v>106</v>
      </c>
      <c r="AG705" s="14">
        <f t="shared" si="42"/>
        <v>530</v>
      </c>
      <c r="AH705" s="14">
        <v>34.450000000000003</v>
      </c>
      <c r="AI705" s="14">
        <f t="shared" si="40"/>
        <v>172.25</v>
      </c>
      <c r="AJ705" s="15">
        <f t="shared" si="43"/>
        <v>30.758928571428569</v>
      </c>
      <c r="AK705" s="15">
        <f t="shared" si="41"/>
        <v>153.79464285714283</v>
      </c>
    </row>
    <row r="706" spans="1:37" ht="99.95" customHeight="1" x14ac:dyDescent="0.35">
      <c r="A706" s="11"/>
      <c r="B706" s="11" t="s">
        <v>1299</v>
      </c>
      <c r="C706" s="11" t="s">
        <v>1300</v>
      </c>
      <c r="D706" s="12">
        <v>1</v>
      </c>
      <c r="E706" s="13"/>
      <c r="F706" s="13"/>
      <c r="G706" s="13"/>
      <c r="H706" s="13"/>
      <c r="I706" s="13"/>
      <c r="J706" s="13">
        <v>1</v>
      </c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F706" s="14">
        <v>96</v>
      </c>
      <c r="AG706" s="14">
        <f t="shared" si="42"/>
        <v>96</v>
      </c>
      <c r="AH706" s="14">
        <v>31.200000000000003</v>
      </c>
      <c r="AI706" s="14">
        <f t="shared" si="40"/>
        <v>31.200000000000003</v>
      </c>
      <c r="AJ706" s="15">
        <f t="shared" si="43"/>
        <v>27.857142857142858</v>
      </c>
      <c r="AK706" s="15">
        <f t="shared" si="41"/>
        <v>27.857142857142858</v>
      </c>
    </row>
    <row r="707" spans="1:37" ht="99.95" customHeight="1" x14ac:dyDescent="0.35">
      <c r="A707" s="11"/>
      <c r="B707" s="11" t="s">
        <v>1301</v>
      </c>
      <c r="C707" s="11" t="s">
        <v>937</v>
      </c>
      <c r="D707" s="12">
        <v>5</v>
      </c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>
        <v>1</v>
      </c>
      <c r="Q707" s="13"/>
      <c r="R707" s="13">
        <v>4</v>
      </c>
      <c r="S707" s="13"/>
      <c r="T707" s="13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F707" s="14">
        <v>96</v>
      </c>
      <c r="AG707" s="14">
        <f t="shared" si="42"/>
        <v>480</v>
      </c>
      <c r="AH707" s="14">
        <v>31.200000000000003</v>
      </c>
      <c r="AI707" s="14">
        <f t="shared" si="40"/>
        <v>156</v>
      </c>
      <c r="AJ707" s="15">
        <f t="shared" si="43"/>
        <v>27.857142857142858</v>
      </c>
      <c r="AK707" s="15">
        <f t="shared" si="41"/>
        <v>139.28571428571428</v>
      </c>
    </row>
    <row r="708" spans="1:37" ht="99.95" customHeight="1" x14ac:dyDescent="0.35">
      <c r="A708" s="11"/>
      <c r="B708" s="11" t="s">
        <v>1302</v>
      </c>
      <c r="C708" s="11" t="s">
        <v>1253</v>
      </c>
      <c r="D708" s="12">
        <v>1</v>
      </c>
      <c r="E708" s="13"/>
      <c r="F708" s="13"/>
      <c r="G708" s="13"/>
      <c r="H708" s="13"/>
      <c r="I708" s="13"/>
      <c r="J708" s="13"/>
      <c r="K708" s="13"/>
      <c r="L708" s="13">
        <v>1</v>
      </c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F708" s="14">
        <v>106</v>
      </c>
      <c r="AG708" s="14">
        <f t="shared" si="42"/>
        <v>106</v>
      </c>
      <c r="AH708" s="14">
        <v>34.450000000000003</v>
      </c>
      <c r="AI708" s="14">
        <f t="shared" si="40"/>
        <v>34.450000000000003</v>
      </c>
      <c r="AJ708" s="15">
        <f t="shared" si="43"/>
        <v>30.758928571428569</v>
      </c>
      <c r="AK708" s="15">
        <f t="shared" si="41"/>
        <v>30.758928571428569</v>
      </c>
    </row>
    <row r="709" spans="1:37" ht="99.95" customHeight="1" x14ac:dyDescent="0.35">
      <c r="A709" s="11"/>
      <c r="B709" s="11" t="s">
        <v>1303</v>
      </c>
      <c r="C709" s="11" t="s">
        <v>1251</v>
      </c>
      <c r="D709" s="12">
        <v>3</v>
      </c>
      <c r="E709" s="13"/>
      <c r="F709" s="13"/>
      <c r="G709" s="13"/>
      <c r="H709" s="13"/>
      <c r="I709" s="13"/>
      <c r="J709" s="13">
        <v>1</v>
      </c>
      <c r="K709" s="13"/>
      <c r="L709" s="13">
        <v>1</v>
      </c>
      <c r="M709" s="13"/>
      <c r="N709" s="13">
        <v>1</v>
      </c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F709" s="14">
        <v>96</v>
      </c>
      <c r="AG709" s="14">
        <f t="shared" si="42"/>
        <v>288</v>
      </c>
      <c r="AH709" s="14">
        <v>31.200000000000003</v>
      </c>
      <c r="AI709" s="14">
        <f t="shared" si="40"/>
        <v>93.600000000000009</v>
      </c>
      <c r="AJ709" s="15">
        <f t="shared" si="43"/>
        <v>27.857142857142858</v>
      </c>
      <c r="AK709" s="15">
        <f t="shared" si="41"/>
        <v>83.571428571428569</v>
      </c>
    </row>
    <row r="710" spans="1:37" ht="99.95" customHeight="1" x14ac:dyDescent="0.35">
      <c r="A710" s="11"/>
      <c r="B710" s="11" t="s">
        <v>1304</v>
      </c>
      <c r="C710" s="11" t="s">
        <v>1305</v>
      </c>
      <c r="D710" s="12">
        <v>1</v>
      </c>
      <c r="E710" s="13"/>
      <c r="F710" s="13"/>
      <c r="G710" s="13"/>
      <c r="H710" s="13"/>
      <c r="I710" s="13"/>
      <c r="J710" s="13"/>
      <c r="K710" s="13"/>
      <c r="L710" s="13">
        <v>1</v>
      </c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F710" s="14">
        <v>106</v>
      </c>
      <c r="AG710" s="14">
        <f t="shared" si="42"/>
        <v>106</v>
      </c>
      <c r="AH710" s="14">
        <v>34.450000000000003</v>
      </c>
      <c r="AI710" s="14">
        <f t="shared" si="40"/>
        <v>34.450000000000003</v>
      </c>
      <c r="AJ710" s="15">
        <f t="shared" si="43"/>
        <v>30.758928571428569</v>
      </c>
      <c r="AK710" s="15">
        <f t="shared" si="41"/>
        <v>30.758928571428569</v>
      </c>
    </row>
    <row r="711" spans="1:37" ht="99.95" customHeight="1" x14ac:dyDescent="0.35">
      <c r="A711" s="11"/>
      <c r="B711" s="11" t="s">
        <v>1306</v>
      </c>
      <c r="C711" s="11" t="s">
        <v>1307</v>
      </c>
      <c r="D711" s="12">
        <v>24</v>
      </c>
      <c r="E711" s="13"/>
      <c r="F711" s="13"/>
      <c r="G711" s="13"/>
      <c r="H711" s="13">
        <v>2</v>
      </c>
      <c r="I711" s="13"/>
      <c r="J711" s="13">
        <v>4</v>
      </c>
      <c r="K711" s="13"/>
      <c r="L711" s="13">
        <v>6</v>
      </c>
      <c r="M711" s="13"/>
      <c r="N711" s="13">
        <v>4</v>
      </c>
      <c r="O711" s="13"/>
      <c r="P711" s="13">
        <v>4</v>
      </c>
      <c r="Q711" s="13"/>
      <c r="R711" s="13">
        <v>3</v>
      </c>
      <c r="S711" s="13"/>
      <c r="T711" s="13">
        <v>1</v>
      </c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F711" s="14">
        <v>106</v>
      </c>
      <c r="AG711" s="14">
        <f t="shared" si="42"/>
        <v>2544</v>
      </c>
      <c r="AH711" s="14">
        <v>34.450000000000003</v>
      </c>
      <c r="AI711" s="14">
        <f t="shared" si="40"/>
        <v>826.80000000000007</v>
      </c>
      <c r="AJ711" s="15">
        <f t="shared" si="43"/>
        <v>30.758928571428569</v>
      </c>
      <c r="AK711" s="15">
        <f t="shared" si="41"/>
        <v>738.21428571428567</v>
      </c>
    </row>
    <row r="712" spans="1:37" ht="99.95" customHeight="1" x14ac:dyDescent="0.35">
      <c r="A712" s="11"/>
      <c r="B712" s="11" t="s">
        <v>1308</v>
      </c>
      <c r="C712" s="11" t="s">
        <v>1309</v>
      </c>
      <c r="D712" s="12">
        <v>20</v>
      </c>
      <c r="E712" s="13"/>
      <c r="F712" s="13"/>
      <c r="G712" s="13"/>
      <c r="H712" s="13"/>
      <c r="I712" s="13"/>
      <c r="J712" s="13">
        <v>8</v>
      </c>
      <c r="K712" s="13"/>
      <c r="L712" s="13">
        <v>3</v>
      </c>
      <c r="M712" s="13"/>
      <c r="N712" s="13">
        <v>3</v>
      </c>
      <c r="O712" s="13"/>
      <c r="P712" s="13">
        <v>4</v>
      </c>
      <c r="Q712" s="13"/>
      <c r="R712" s="13">
        <v>1</v>
      </c>
      <c r="S712" s="13"/>
      <c r="T712" s="13">
        <v>1</v>
      </c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F712" s="14">
        <v>106</v>
      </c>
      <c r="AG712" s="14">
        <f t="shared" si="42"/>
        <v>2120</v>
      </c>
      <c r="AH712" s="14">
        <v>34.450000000000003</v>
      </c>
      <c r="AI712" s="14">
        <f t="shared" si="40"/>
        <v>689</v>
      </c>
      <c r="AJ712" s="15">
        <f t="shared" si="43"/>
        <v>30.758928571428569</v>
      </c>
      <c r="AK712" s="15">
        <f t="shared" si="41"/>
        <v>615.17857142857133</v>
      </c>
    </row>
    <row r="713" spans="1:37" ht="99.95" customHeight="1" x14ac:dyDescent="0.35">
      <c r="A713" s="11"/>
      <c r="B713" s="11" t="s">
        <v>1310</v>
      </c>
      <c r="C713" s="11" t="s">
        <v>1311</v>
      </c>
      <c r="D713" s="12">
        <v>12</v>
      </c>
      <c r="E713" s="13"/>
      <c r="F713" s="13"/>
      <c r="G713" s="13"/>
      <c r="H713" s="13">
        <v>1</v>
      </c>
      <c r="I713" s="13"/>
      <c r="J713" s="13">
        <v>5</v>
      </c>
      <c r="K713" s="13"/>
      <c r="L713" s="13">
        <v>4</v>
      </c>
      <c r="M713" s="13"/>
      <c r="N713" s="13"/>
      <c r="O713" s="13"/>
      <c r="P713" s="13">
        <v>1</v>
      </c>
      <c r="Q713" s="13"/>
      <c r="R713" s="13">
        <v>1</v>
      </c>
      <c r="S713" s="13"/>
      <c r="T713" s="13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F713" s="14">
        <v>111</v>
      </c>
      <c r="AG713" s="14">
        <f t="shared" si="42"/>
        <v>1332</v>
      </c>
      <c r="AH713" s="14">
        <v>36.075000000000003</v>
      </c>
      <c r="AI713" s="14">
        <f t="shared" si="40"/>
        <v>432.90000000000003</v>
      </c>
      <c r="AJ713" s="15">
        <f t="shared" si="43"/>
        <v>32.209821428571431</v>
      </c>
      <c r="AK713" s="15">
        <f t="shared" si="41"/>
        <v>386.51785714285717</v>
      </c>
    </row>
    <row r="714" spans="1:37" ht="99.95" customHeight="1" x14ac:dyDescent="0.35">
      <c r="A714" s="11"/>
      <c r="B714" s="11" t="s">
        <v>1312</v>
      </c>
      <c r="C714" s="11" t="s">
        <v>1311</v>
      </c>
      <c r="D714" s="12">
        <v>15</v>
      </c>
      <c r="E714" s="13"/>
      <c r="F714" s="13"/>
      <c r="G714" s="13"/>
      <c r="H714" s="13">
        <v>3</v>
      </c>
      <c r="I714" s="13"/>
      <c r="J714" s="13">
        <v>5</v>
      </c>
      <c r="K714" s="13"/>
      <c r="L714" s="13">
        <v>2</v>
      </c>
      <c r="M714" s="13"/>
      <c r="N714" s="13">
        <v>4</v>
      </c>
      <c r="O714" s="13"/>
      <c r="P714" s="13">
        <v>1</v>
      </c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F714" s="14">
        <v>111</v>
      </c>
      <c r="AG714" s="14">
        <f t="shared" si="42"/>
        <v>1665</v>
      </c>
      <c r="AH714" s="14">
        <v>36.075000000000003</v>
      </c>
      <c r="AI714" s="14">
        <f t="shared" si="40"/>
        <v>541.125</v>
      </c>
      <c r="AJ714" s="15">
        <f t="shared" si="43"/>
        <v>32.209821428571431</v>
      </c>
      <c r="AK714" s="15">
        <f t="shared" si="41"/>
        <v>483.14732142857144</v>
      </c>
    </row>
    <row r="715" spans="1:37" ht="99.95" customHeight="1" x14ac:dyDescent="0.35">
      <c r="A715" s="11"/>
      <c r="B715" s="11" t="s">
        <v>1313</v>
      </c>
      <c r="C715" s="11" t="s">
        <v>1314</v>
      </c>
      <c r="D715" s="12">
        <v>1</v>
      </c>
      <c r="E715" s="13"/>
      <c r="F715" s="13"/>
      <c r="G715" s="13"/>
      <c r="H715" s="13"/>
      <c r="I715" s="13"/>
      <c r="J715" s="13"/>
      <c r="K715" s="13"/>
      <c r="L715" s="13">
        <v>1</v>
      </c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F715" s="14">
        <v>111</v>
      </c>
      <c r="AG715" s="14">
        <f t="shared" si="42"/>
        <v>111</v>
      </c>
      <c r="AH715" s="14">
        <v>36.075000000000003</v>
      </c>
      <c r="AI715" s="14">
        <f t="shared" si="40"/>
        <v>36.075000000000003</v>
      </c>
      <c r="AJ715" s="15">
        <f t="shared" si="43"/>
        <v>32.209821428571431</v>
      </c>
      <c r="AK715" s="15">
        <f t="shared" si="41"/>
        <v>32.209821428571431</v>
      </c>
    </row>
    <row r="716" spans="1:37" ht="99.95" customHeight="1" x14ac:dyDescent="0.35">
      <c r="A716" s="11"/>
      <c r="B716" s="11" t="s">
        <v>1315</v>
      </c>
      <c r="C716" s="11" t="s">
        <v>1316</v>
      </c>
      <c r="D716" s="12">
        <v>5</v>
      </c>
      <c r="E716" s="13"/>
      <c r="F716" s="13"/>
      <c r="G716" s="13"/>
      <c r="H716" s="13">
        <v>1</v>
      </c>
      <c r="I716" s="13"/>
      <c r="J716" s="13">
        <v>2</v>
      </c>
      <c r="K716" s="13"/>
      <c r="L716" s="13"/>
      <c r="M716" s="13"/>
      <c r="N716" s="13">
        <v>2</v>
      </c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F716" s="14">
        <v>111</v>
      </c>
      <c r="AG716" s="14">
        <f t="shared" si="42"/>
        <v>555</v>
      </c>
      <c r="AH716" s="14">
        <v>36.075000000000003</v>
      </c>
      <c r="AI716" s="14">
        <f t="shared" si="40"/>
        <v>180.375</v>
      </c>
      <c r="AJ716" s="15">
        <f t="shared" si="43"/>
        <v>32.209821428571431</v>
      </c>
      <c r="AK716" s="15">
        <f t="shared" si="41"/>
        <v>161.04910714285717</v>
      </c>
    </row>
    <row r="717" spans="1:37" ht="99.95" customHeight="1" x14ac:dyDescent="0.35">
      <c r="A717" s="11"/>
      <c r="B717" s="11" t="s">
        <v>1317</v>
      </c>
      <c r="C717" s="11" t="s">
        <v>1309</v>
      </c>
      <c r="D717" s="12">
        <v>8</v>
      </c>
      <c r="E717" s="13"/>
      <c r="F717" s="13"/>
      <c r="G717" s="13"/>
      <c r="H717" s="13">
        <v>3</v>
      </c>
      <c r="I717" s="13"/>
      <c r="J717" s="13"/>
      <c r="K717" s="13"/>
      <c r="L717" s="13">
        <v>1</v>
      </c>
      <c r="M717" s="13"/>
      <c r="N717" s="13">
        <v>2</v>
      </c>
      <c r="O717" s="13"/>
      <c r="P717" s="13">
        <v>2</v>
      </c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F717" s="14">
        <v>111</v>
      </c>
      <c r="AG717" s="14">
        <f t="shared" si="42"/>
        <v>888</v>
      </c>
      <c r="AH717" s="14">
        <v>36.075000000000003</v>
      </c>
      <c r="AI717" s="14">
        <f t="shared" si="40"/>
        <v>288.60000000000002</v>
      </c>
      <c r="AJ717" s="15">
        <f t="shared" si="43"/>
        <v>32.209821428571431</v>
      </c>
      <c r="AK717" s="15">
        <f t="shared" si="41"/>
        <v>257.67857142857144</v>
      </c>
    </row>
    <row r="718" spans="1:37" ht="99.95" customHeight="1" x14ac:dyDescent="0.35">
      <c r="A718" s="11"/>
      <c r="B718" s="11" t="s">
        <v>1318</v>
      </c>
      <c r="C718" s="11" t="s">
        <v>1319</v>
      </c>
      <c r="D718" s="12">
        <v>6</v>
      </c>
      <c r="E718" s="13"/>
      <c r="F718" s="13"/>
      <c r="G718" s="13"/>
      <c r="H718" s="13">
        <v>1</v>
      </c>
      <c r="I718" s="13"/>
      <c r="J718" s="13">
        <v>2</v>
      </c>
      <c r="K718" s="13"/>
      <c r="L718" s="13"/>
      <c r="M718" s="13"/>
      <c r="N718" s="13">
        <v>1</v>
      </c>
      <c r="O718" s="13"/>
      <c r="P718" s="13"/>
      <c r="Q718" s="13"/>
      <c r="R718" s="13">
        <v>1</v>
      </c>
      <c r="S718" s="13"/>
      <c r="T718" s="13">
        <v>1</v>
      </c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F718" s="14">
        <v>111</v>
      </c>
      <c r="AG718" s="14">
        <f t="shared" si="42"/>
        <v>666</v>
      </c>
      <c r="AH718" s="14">
        <v>36.075000000000003</v>
      </c>
      <c r="AI718" s="14">
        <f t="shared" si="40"/>
        <v>216.45000000000002</v>
      </c>
      <c r="AJ718" s="15">
        <f t="shared" si="43"/>
        <v>32.209821428571431</v>
      </c>
      <c r="AK718" s="15">
        <f t="shared" si="41"/>
        <v>193.25892857142858</v>
      </c>
    </row>
    <row r="719" spans="1:37" ht="99.95" customHeight="1" x14ac:dyDescent="0.35">
      <c r="A719" s="11"/>
      <c r="B719" s="11" t="s">
        <v>1320</v>
      </c>
      <c r="C719" s="11" t="s">
        <v>1321</v>
      </c>
      <c r="D719" s="12">
        <v>3</v>
      </c>
      <c r="E719" s="13"/>
      <c r="F719" s="13"/>
      <c r="G719" s="13"/>
      <c r="H719" s="13"/>
      <c r="I719" s="13"/>
      <c r="J719" s="13">
        <v>1</v>
      </c>
      <c r="K719" s="13"/>
      <c r="L719" s="13">
        <v>1</v>
      </c>
      <c r="M719" s="13"/>
      <c r="N719" s="13">
        <v>1</v>
      </c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F719" s="14">
        <v>111</v>
      </c>
      <c r="AG719" s="14">
        <f t="shared" si="42"/>
        <v>333</v>
      </c>
      <c r="AH719" s="14">
        <v>36.075000000000003</v>
      </c>
      <c r="AI719" s="14">
        <f t="shared" ref="AI719:AI782" si="44">SUM(AH719*D719)</f>
        <v>108.22500000000001</v>
      </c>
      <c r="AJ719" s="15">
        <f t="shared" si="43"/>
        <v>32.209821428571431</v>
      </c>
      <c r="AK719" s="15">
        <f t="shared" ref="AK719:AK782" si="45">SUM(AJ719*D719)</f>
        <v>96.629464285714292</v>
      </c>
    </row>
    <row r="720" spans="1:37" ht="99.95" customHeight="1" x14ac:dyDescent="0.35">
      <c r="A720" s="11"/>
      <c r="B720" s="11" t="s">
        <v>1322</v>
      </c>
      <c r="C720" s="11" t="s">
        <v>1311</v>
      </c>
      <c r="D720" s="12">
        <v>3</v>
      </c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>
        <v>2</v>
      </c>
      <c r="S720" s="13"/>
      <c r="T720" s="13">
        <v>1</v>
      </c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F720" s="14">
        <v>116</v>
      </c>
      <c r="AG720" s="14">
        <f t="shared" ref="AG720:AG783" si="46">SUM(AF720*D720)</f>
        <v>348</v>
      </c>
      <c r="AH720" s="14">
        <v>37.700000000000003</v>
      </c>
      <c r="AI720" s="14">
        <f t="shared" si="44"/>
        <v>113.10000000000001</v>
      </c>
      <c r="AJ720" s="15">
        <f t="shared" ref="AJ720:AJ783" si="47">SUM(AH720/1.12)</f>
        <v>33.660714285714285</v>
      </c>
      <c r="AK720" s="15">
        <f t="shared" si="45"/>
        <v>100.98214285714286</v>
      </c>
    </row>
    <row r="721" spans="1:37" ht="99.95" customHeight="1" x14ac:dyDescent="0.35">
      <c r="A721" s="11"/>
      <c r="B721" s="11" t="s">
        <v>1323</v>
      </c>
      <c r="C721" s="11" t="s">
        <v>1324</v>
      </c>
      <c r="D721" s="12">
        <v>4</v>
      </c>
      <c r="E721" s="13"/>
      <c r="F721" s="13"/>
      <c r="G721" s="13"/>
      <c r="H721" s="13"/>
      <c r="I721" s="13"/>
      <c r="J721" s="13">
        <v>1</v>
      </c>
      <c r="K721" s="13"/>
      <c r="L721" s="13"/>
      <c r="M721" s="13"/>
      <c r="N721" s="13"/>
      <c r="O721" s="13"/>
      <c r="P721" s="13">
        <v>2</v>
      </c>
      <c r="Q721" s="13"/>
      <c r="R721" s="13">
        <v>1</v>
      </c>
      <c r="S721" s="13"/>
      <c r="T721" s="13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F721" s="14">
        <v>116</v>
      </c>
      <c r="AG721" s="14">
        <f t="shared" si="46"/>
        <v>464</v>
      </c>
      <c r="AH721" s="14">
        <v>37.700000000000003</v>
      </c>
      <c r="AI721" s="14">
        <f t="shared" si="44"/>
        <v>150.80000000000001</v>
      </c>
      <c r="AJ721" s="15">
        <f t="shared" si="47"/>
        <v>33.660714285714285</v>
      </c>
      <c r="AK721" s="15">
        <f t="shared" si="45"/>
        <v>134.64285714285714</v>
      </c>
    </row>
    <row r="722" spans="1:37" ht="99.95" customHeight="1" x14ac:dyDescent="0.35">
      <c r="A722" s="11"/>
      <c r="B722" s="11" t="s">
        <v>1325</v>
      </c>
      <c r="C722" s="11" t="s">
        <v>1326</v>
      </c>
      <c r="D722" s="12">
        <v>2</v>
      </c>
      <c r="E722" s="13"/>
      <c r="F722" s="13"/>
      <c r="G722" s="13"/>
      <c r="H722" s="13"/>
      <c r="I722" s="13"/>
      <c r="J722" s="13"/>
      <c r="K722" s="13"/>
      <c r="L722" s="13"/>
      <c r="M722" s="13"/>
      <c r="N722" s="13">
        <v>1</v>
      </c>
      <c r="O722" s="13"/>
      <c r="P722" s="13"/>
      <c r="Q722" s="13"/>
      <c r="R722" s="13">
        <v>1</v>
      </c>
      <c r="S722" s="13"/>
      <c r="T722" s="13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F722" s="14">
        <v>106</v>
      </c>
      <c r="AG722" s="14">
        <f t="shared" si="46"/>
        <v>212</v>
      </c>
      <c r="AH722" s="14">
        <v>34.450000000000003</v>
      </c>
      <c r="AI722" s="14">
        <f t="shared" si="44"/>
        <v>68.900000000000006</v>
      </c>
      <c r="AJ722" s="15">
        <f t="shared" si="47"/>
        <v>30.758928571428569</v>
      </c>
      <c r="AK722" s="15">
        <f t="shared" si="45"/>
        <v>61.517857142857139</v>
      </c>
    </row>
    <row r="723" spans="1:37" ht="99.95" customHeight="1" x14ac:dyDescent="0.35">
      <c r="A723" s="11"/>
      <c r="B723" s="11" t="s">
        <v>1327</v>
      </c>
      <c r="C723" s="11" t="s">
        <v>1307</v>
      </c>
      <c r="D723" s="12">
        <v>2</v>
      </c>
      <c r="E723" s="13"/>
      <c r="F723" s="13"/>
      <c r="G723" s="13"/>
      <c r="H723" s="13"/>
      <c r="I723" s="13"/>
      <c r="J723" s="13"/>
      <c r="K723" s="13"/>
      <c r="L723" s="13">
        <v>2</v>
      </c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F723" s="14">
        <v>106</v>
      </c>
      <c r="AG723" s="14">
        <f t="shared" si="46"/>
        <v>212</v>
      </c>
      <c r="AH723" s="14">
        <v>34.450000000000003</v>
      </c>
      <c r="AI723" s="14">
        <f t="shared" si="44"/>
        <v>68.900000000000006</v>
      </c>
      <c r="AJ723" s="15">
        <f t="shared" si="47"/>
        <v>30.758928571428569</v>
      </c>
      <c r="AK723" s="15">
        <f t="shared" si="45"/>
        <v>61.517857142857139</v>
      </c>
    </row>
    <row r="724" spans="1:37" ht="99.95" customHeight="1" x14ac:dyDescent="0.35">
      <c r="A724" s="11"/>
      <c r="B724" s="11" t="s">
        <v>1328</v>
      </c>
      <c r="C724" s="11" t="s">
        <v>1326</v>
      </c>
      <c r="D724" s="12">
        <v>3</v>
      </c>
      <c r="E724" s="13"/>
      <c r="F724" s="13"/>
      <c r="G724" s="13"/>
      <c r="H724" s="13"/>
      <c r="I724" s="13"/>
      <c r="J724" s="13"/>
      <c r="K724" s="13"/>
      <c r="L724" s="13">
        <v>1</v>
      </c>
      <c r="M724" s="13"/>
      <c r="N724" s="13">
        <v>1</v>
      </c>
      <c r="O724" s="13"/>
      <c r="P724" s="13">
        <v>1</v>
      </c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F724" s="14">
        <v>106</v>
      </c>
      <c r="AG724" s="14">
        <f t="shared" si="46"/>
        <v>318</v>
      </c>
      <c r="AH724" s="14">
        <v>34.450000000000003</v>
      </c>
      <c r="AI724" s="14">
        <f t="shared" si="44"/>
        <v>103.35000000000001</v>
      </c>
      <c r="AJ724" s="15">
        <f t="shared" si="47"/>
        <v>30.758928571428569</v>
      </c>
      <c r="AK724" s="15">
        <f t="shared" si="45"/>
        <v>92.276785714285708</v>
      </c>
    </row>
    <row r="725" spans="1:37" ht="99.95" customHeight="1" x14ac:dyDescent="0.35">
      <c r="A725" s="11"/>
      <c r="B725" s="11" t="s">
        <v>1329</v>
      </c>
      <c r="C725" s="11" t="s">
        <v>1330</v>
      </c>
      <c r="D725" s="12">
        <v>4</v>
      </c>
      <c r="E725" s="13"/>
      <c r="F725" s="13"/>
      <c r="G725" s="13"/>
      <c r="H725" s="13"/>
      <c r="I725" s="13"/>
      <c r="J725" s="13">
        <v>1</v>
      </c>
      <c r="K725" s="13"/>
      <c r="L725" s="13">
        <v>1</v>
      </c>
      <c r="M725" s="13"/>
      <c r="N725" s="13"/>
      <c r="O725" s="13"/>
      <c r="P725" s="13"/>
      <c r="Q725" s="13"/>
      <c r="R725" s="13">
        <v>1</v>
      </c>
      <c r="S725" s="13"/>
      <c r="T725" s="13">
        <v>1</v>
      </c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F725" s="14">
        <v>96</v>
      </c>
      <c r="AG725" s="14">
        <f t="shared" si="46"/>
        <v>384</v>
      </c>
      <c r="AH725" s="14">
        <v>31.200000000000003</v>
      </c>
      <c r="AI725" s="14">
        <f t="shared" si="44"/>
        <v>124.80000000000001</v>
      </c>
      <c r="AJ725" s="15">
        <f t="shared" si="47"/>
        <v>27.857142857142858</v>
      </c>
      <c r="AK725" s="15">
        <f t="shared" si="45"/>
        <v>111.42857142857143</v>
      </c>
    </row>
    <row r="726" spans="1:37" ht="99.95" customHeight="1" x14ac:dyDescent="0.35">
      <c r="A726" s="11"/>
      <c r="B726" s="11" t="s">
        <v>1331</v>
      </c>
      <c r="C726" s="11" t="s">
        <v>1332</v>
      </c>
      <c r="D726" s="12">
        <v>2</v>
      </c>
      <c r="E726" s="13"/>
      <c r="F726" s="13"/>
      <c r="G726" s="13"/>
      <c r="H726" s="13">
        <v>1</v>
      </c>
      <c r="I726" s="13"/>
      <c r="J726" s="13">
        <v>1</v>
      </c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F726" s="14">
        <v>96</v>
      </c>
      <c r="AG726" s="14">
        <f t="shared" si="46"/>
        <v>192</v>
      </c>
      <c r="AH726" s="14">
        <v>31.200000000000003</v>
      </c>
      <c r="AI726" s="14">
        <f t="shared" si="44"/>
        <v>62.400000000000006</v>
      </c>
      <c r="AJ726" s="15">
        <f t="shared" si="47"/>
        <v>27.857142857142858</v>
      </c>
      <c r="AK726" s="15">
        <f t="shared" si="45"/>
        <v>55.714285714285715</v>
      </c>
    </row>
    <row r="727" spans="1:37" ht="99.95" customHeight="1" x14ac:dyDescent="0.35">
      <c r="A727" s="11"/>
      <c r="B727" s="11" t="s">
        <v>1333</v>
      </c>
      <c r="C727" s="11" t="s">
        <v>1334</v>
      </c>
      <c r="D727" s="12">
        <v>1</v>
      </c>
      <c r="E727" s="13"/>
      <c r="F727" s="13"/>
      <c r="G727" s="13"/>
      <c r="H727" s="13"/>
      <c r="I727" s="13"/>
      <c r="J727" s="13"/>
      <c r="K727" s="13"/>
      <c r="L727" s="13">
        <v>1</v>
      </c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F727" s="14">
        <v>111</v>
      </c>
      <c r="AG727" s="14">
        <f t="shared" si="46"/>
        <v>111</v>
      </c>
      <c r="AH727" s="14">
        <v>36.075000000000003</v>
      </c>
      <c r="AI727" s="14">
        <f t="shared" si="44"/>
        <v>36.075000000000003</v>
      </c>
      <c r="AJ727" s="15">
        <f t="shared" si="47"/>
        <v>32.209821428571431</v>
      </c>
      <c r="AK727" s="15">
        <f t="shared" si="45"/>
        <v>32.209821428571431</v>
      </c>
    </row>
    <row r="728" spans="1:37" ht="99.95" customHeight="1" x14ac:dyDescent="0.35">
      <c r="A728" s="11"/>
      <c r="B728" s="11" t="s">
        <v>1335</v>
      </c>
      <c r="C728" s="11" t="s">
        <v>1336</v>
      </c>
      <c r="D728" s="12">
        <v>2</v>
      </c>
      <c r="E728" s="13"/>
      <c r="F728" s="13"/>
      <c r="G728" s="13"/>
      <c r="H728" s="13">
        <v>1</v>
      </c>
      <c r="I728" s="13"/>
      <c r="J728" s="13"/>
      <c r="K728" s="13"/>
      <c r="L728" s="13">
        <v>1</v>
      </c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F728" s="14">
        <v>96</v>
      </c>
      <c r="AG728" s="14">
        <f t="shared" si="46"/>
        <v>192</v>
      </c>
      <c r="AH728" s="14">
        <v>31.200000000000003</v>
      </c>
      <c r="AI728" s="14">
        <f t="shared" si="44"/>
        <v>62.400000000000006</v>
      </c>
      <c r="AJ728" s="15">
        <f t="shared" si="47"/>
        <v>27.857142857142858</v>
      </c>
      <c r="AK728" s="15">
        <f t="shared" si="45"/>
        <v>55.714285714285715</v>
      </c>
    </row>
    <row r="729" spans="1:37" ht="99.95" customHeight="1" x14ac:dyDescent="0.35">
      <c r="A729" s="11"/>
      <c r="B729" s="11" t="s">
        <v>1337</v>
      </c>
      <c r="C729" s="11" t="s">
        <v>1338</v>
      </c>
      <c r="D729" s="12">
        <v>15</v>
      </c>
      <c r="E729" s="13"/>
      <c r="F729" s="13"/>
      <c r="G729" s="13"/>
      <c r="H729" s="13"/>
      <c r="I729" s="13"/>
      <c r="J729" s="13"/>
      <c r="K729" s="13"/>
      <c r="L729" s="13">
        <v>3</v>
      </c>
      <c r="M729" s="13"/>
      <c r="N729" s="13">
        <v>2</v>
      </c>
      <c r="O729" s="13"/>
      <c r="P729" s="13">
        <v>5</v>
      </c>
      <c r="Q729" s="13"/>
      <c r="R729" s="13">
        <v>4</v>
      </c>
      <c r="S729" s="13"/>
      <c r="T729" s="13">
        <v>1</v>
      </c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F729" s="14">
        <v>96</v>
      </c>
      <c r="AG729" s="14">
        <f t="shared" si="46"/>
        <v>1440</v>
      </c>
      <c r="AH729" s="14">
        <v>31.200000000000003</v>
      </c>
      <c r="AI729" s="14">
        <f t="shared" si="44"/>
        <v>468.00000000000006</v>
      </c>
      <c r="AJ729" s="15">
        <f t="shared" si="47"/>
        <v>27.857142857142858</v>
      </c>
      <c r="AK729" s="15">
        <f t="shared" si="45"/>
        <v>417.85714285714289</v>
      </c>
    </row>
    <row r="730" spans="1:37" ht="99.95" customHeight="1" x14ac:dyDescent="0.35">
      <c r="A730" s="11"/>
      <c r="B730" s="11" t="s">
        <v>1339</v>
      </c>
      <c r="C730" s="11" t="s">
        <v>1340</v>
      </c>
      <c r="D730" s="12">
        <v>1</v>
      </c>
      <c r="E730" s="13"/>
      <c r="F730" s="13"/>
      <c r="G730" s="13"/>
      <c r="H730" s="13"/>
      <c r="I730" s="13"/>
      <c r="J730" s="13">
        <v>1</v>
      </c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F730" s="14">
        <v>96</v>
      </c>
      <c r="AG730" s="14">
        <f t="shared" si="46"/>
        <v>96</v>
      </c>
      <c r="AH730" s="14">
        <v>31.200000000000003</v>
      </c>
      <c r="AI730" s="14">
        <f t="shared" si="44"/>
        <v>31.200000000000003</v>
      </c>
      <c r="AJ730" s="15">
        <f t="shared" si="47"/>
        <v>27.857142857142858</v>
      </c>
      <c r="AK730" s="15">
        <f t="shared" si="45"/>
        <v>27.857142857142858</v>
      </c>
    </row>
    <row r="731" spans="1:37" ht="99.95" customHeight="1" x14ac:dyDescent="0.35">
      <c r="A731" s="11"/>
      <c r="B731" s="11" t="s">
        <v>1341</v>
      </c>
      <c r="C731" s="11" t="s">
        <v>1342</v>
      </c>
      <c r="D731" s="12">
        <v>9</v>
      </c>
      <c r="E731" s="13"/>
      <c r="F731" s="13"/>
      <c r="G731" s="13"/>
      <c r="H731" s="13"/>
      <c r="I731" s="13"/>
      <c r="J731" s="13">
        <v>4</v>
      </c>
      <c r="K731" s="13"/>
      <c r="L731" s="13">
        <v>1</v>
      </c>
      <c r="M731" s="13"/>
      <c r="N731" s="13"/>
      <c r="O731" s="13"/>
      <c r="P731" s="13">
        <v>1</v>
      </c>
      <c r="Q731" s="13"/>
      <c r="R731" s="13">
        <v>3</v>
      </c>
      <c r="S731" s="13"/>
      <c r="T731" s="13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F731" s="14">
        <v>96</v>
      </c>
      <c r="AG731" s="14">
        <f t="shared" si="46"/>
        <v>864</v>
      </c>
      <c r="AH731" s="14">
        <v>31.200000000000003</v>
      </c>
      <c r="AI731" s="14">
        <f t="shared" si="44"/>
        <v>280.8</v>
      </c>
      <c r="AJ731" s="15">
        <f t="shared" si="47"/>
        <v>27.857142857142858</v>
      </c>
      <c r="AK731" s="15">
        <f t="shared" si="45"/>
        <v>250.71428571428572</v>
      </c>
    </row>
    <row r="732" spans="1:37" ht="99.95" customHeight="1" x14ac:dyDescent="0.35">
      <c r="A732" s="11"/>
      <c r="B732" s="11" t="s">
        <v>1343</v>
      </c>
      <c r="C732" s="11" t="s">
        <v>1344</v>
      </c>
      <c r="D732" s="12">
        <v>2</v>
      </c>
      <c r="E732" s="13"/>
      <c r="F732" s="13"/>
      <c r="G732" s="13"/>
      <c r="H732" s="13"/>
      <c r="I732" s="13"/>
      <c r="J732" s="13"/>
      <c r="K732" s="13"/>
      <c r="L732" s="13">
        <v>2</v>
      </c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F732" s="14">
        <v>106</v>
      </c>
      <c r="AG732" s="14">
        <f t="shared" si="46"/>
        <v>212</v>
      </c>
      <c r="AH732" s="14">
        <v>34.450000000000003</v>
      </c>
      <c r="AI732" s="14">
        <f t="shared" si="44"/>
        <v>68.900000000000006</v>
      </c>
      <c r="AJ732" s="15">
        <f t="shared" si="47"/>
        <v>30.758928571428569</v>
      </c>
      <c r="AK732" s="15">
        <f t="shared" si="45"/>
        <v>61.517857142857139</v>
      </c>
    </row>
    <row r="733" spans="1:37" ht="99.95" customHeight="1" x14ac:dyDescent="0.35">
      <c r="A733" s="11"/>
      <c r="B733" s="11" t="s">
        <v>1345</v>
      </c>
      <c r="C733" s="11" t="s">
        <v>1346</v>
      </c>
      <c r="D733" s="12">
        <v>4</v>
      </c>
      <c r="E733" s="13"/>
      <c r="F733" s="13"/>
      <c r="G733" s="13"/>
      <c r="H733" s="13">
        <v>1</v>
      </c>
      <c r="I733" s="13"/>
      <c r="J733" s="13"/>
      <c r="K733" s="13"/>
      <c r="L733" s="13">
        <v>2</v>
      </c>
      <c r="M733" s="13"/>
      <c r="N733" s="13"/>
      <c r="O733" s="13"/>
      <c r="P733" s="13">
        <v>1</v>
      </c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F733" s="14">
        <v>106</v>
      </c>
      <c r="AG733" s="14">
        <f t="shared" si="46"/>
        <v>424</v>
      </c>
      <c r="AH733" s="14">
        <v>34.450000000000003</v>
      </c>
      <c r="AI733" s="14">
        <f t="shared" si="44"/>
        <v>137.80000000000001</v>
      </c>
      <c r="AJ733" s="15">
        <f t="shared" si="47"/>
        <v>30.758928571428569</v>
      </c>
      <c r="AK733" s="15">
        <f t="shared" si="45"/>
        <v>123.03571428571428</v>
      </c>
    </row>
    <row r="734" spans="1:37" ht="99.95" customHeight="1" x14ac:dyDescent="0.35">
      <c r="A734" s="11"/>
      <c r="B734" s="11" t="s">
        <v>1347</v>
      </c>
      <c r="C734" s="11" t="s">
        <v>1348</v>
      </c>
      <c r="D734" s="12">
        <v>3</v>
      </c>
      <c r="E734" s="13"/>
      <c r="F734" s="13"/>
      <c r="G734" s="13"/>
      <c r="H734" s="13"/>
      <c r="I734" s="13"/>
      <c r="J734" s="13">
        <v>1</v>
      </c>
      <c r="K734" s="13"/>
      <c r="L734" s="13"/>
      <c r="M734" s="13"/>
      <c r="N734" s="13">
        <v>1</v>
      </c>
      <c r="O734" s="13"/>
      <c r="P734" s="13">
        <v>1</v>
      </c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F734" s="14">
        <v>96</v>
      </c>
      <c r="AG734" s="14">
        <f t="shared" si="46"/>
        <v>288</v>
      </c>
      <c r="AH734" s="14">
        <v>31.200000000000003</v>
      </c>
      <c r="AI734" s="14">
        <f t="shared" si="44"/>
        <v>93.600000000000009</v>
      </c>
      <c r="AJ734" s="15">
        <f t="shared" si="47"/>
        <v>27.857142857142858</v>
      </c>
      <c r="AK734" s="15">
        <f t="shared" si="45"/>
        <v>83.571428571428569</v>
      </c>
    </row>
    <row r="735" spans="1:37" ht="99.95" customHeight="1" x14ac:dyDescent="0.35">
      <c r="A735" s="11"/>
      <c r="B735" s="11" t="s">
        <v>1349</v>
      </c>
      <c r="C735" s="11" t="s">
        <v>1350</v>
      </c>
      <c r="D735" s="12">
        <v>9</v>
      </c>
      <c r="E735" s="13"/>
      <c r="F735" s="13"/>
      <c r="G735" s="13"/>
      <c r="H735" s="13"/>
      <c r="I735" s="13"/>
      <c r="J735" s="13"/>
      <c r="K735" s="13"/>
      <c r="L735" s="13"/>
      <c r="M735" s="13"/>
      <c r="N735" s="13">
        <v>2</v>
      </c>
      <c r="O735" s="13"/>
      <c r="P735" s="13">
        <v>5</v>
      </c>
      <c r="Q735" s="13"/>
      <c r="R735" s="13"/>
      <c r="S735" s="13"/>
      <c r="T735" s="13">
        <v>2</v>
      </c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F735" s="14">
        <v>111</v>
      </c>
      <c r="AG735" s="14">
        <f t="shared" si="46"/>
        <v>999</v>
      </c>
      <c r="AH735" s="14">
        <v>36.075000000000003</v>
      </c>
      <c r="AI735" s="14">
        <f t="shared" si="44"/>
        <v>324.67500000000001</v>
      </c>
      <c r="AJ735" s="15">
        <f t="shared" si="47"/>
        <v>32.209821428571431</v>
      </c>
      <c r="AK735" s="15">
        <f t="shared" si="45"/>
        <v>289.88839285714289</v>
      </c>
    </row>
    <row r="736" spans="1:37" ht="99.95" customHeight="1" x14ac:dyDescent="0.35">
      <c r="A736" s="11"/>
      <c r="B736" s="11" t="s">
        <v>1351</v>
      </c>
      <c r="C736" s="11" t="s">
        <v>1352</v>
      </c>
      <c r="D736" s="12">
        <v>15</v>
      </c>
      <c r="E736" s="13"/>
      <c r="F736" s="13"/>
      <c r="G736" s="13"/>
      <c r="H736" s="13">
        <v>1</v>
      </c>
      <c r="I736" s="13"/>
      <c r="J736" s="13">
        <v>2</v>
      </c>
      <c r="K736" s="13"/>
      <c r="L736" s="13">
        <v>2</v>
      </c>
      <c r="M736" s="13"/>
      <c r="N736" s="13">
        <v>3</v>
      </c>
      <c r="O736" s="13"/>
      <c r="P736" s="13">
        <v>5</v>
      </c>
      <c r="Q736" s="13"/>
      <c r="R736" s="13">
        <v>1</v>
      </c>
      <c r="S736" s="13"/>
      <c r="T736" s="13">
        <v>1</v>
      </c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F736" s="14">
        <v>111</v>
      </c>
      <c r="AG736" s="14">
        <f t="shared" si="46"/>
        <v>1665</v>
      </c>
      <c r="AH736" s="14">
        <v>36.075000000000003</v>
      </c>
      <c r="AI736" s="14">
        <f t="shared" si="44"/>
        <v>541.125</v>
      </c>
      <c r="AJ736" s="15">
        <f t="shared" si="47"/>
        <v>32.209821428571431</v>
      </c>
      <c r="AK736" s="15">
        <f t="shared" si="45"/>
        <v>483.14732142857144</v>
      </c>
    </row>
    <row r="737" spans="1:37" ht="99.95" customHeight="1" x14ac:dyDescent="0.35">
      <c r="A737" s="11"/>
      <c r="B737" s="11" t="s">
        <v>1353</v>
      </c>
      <c r="C737" s="11" t="s">
        <v>1354</v>
      </c>
      <c r="D737" s="12">
        <v>1</v>
      </c>
      <c r="E737" s="13"/>
      <c r="F737" s="13"/>
      <c r="G737" s="13"/>
      <c r="H737" s="13">
        <v>1</v>
      </c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F737" s="14">
        <v>96</v>
      </c>
      <c r="AG737" s="14">
        <f t="shared" si="46"/>
        <v>96</v>
      </c>
      <c r="AH737" s="14">
        <v>31.200000000000003</v>
      </c>
      <c r="AI737" s="14">
        <f t="shared" si="44"/>
        <v>31.200000000000003</v>
      </c>
      <c r="AJ737" s="15">
        <f t="shared" si="47"/>
        <v>27.857142857142858</v>
      </c>
      <c r="AK737" s="15">
        <f t="shared" si="45"/>
        <v>27.857142857142858</v>
      </c>
    </row>
    <row r="738" spans="1:37" ht="99.95" customHeight="1" x14ac:dyDescent="0.35">
      <c r="A738" s="11"/>
      <c r="B738" s="11" t="s">
        <v>1355</v>
      </c>
      <c r="C738" s="11" t="s">
        <v>1356</v>
      </c>
      <c r="D738" s="12">
        <v>4</v>
      </c>
      <c r="E738" s="13"/>
      <c r="F738" s="13"/>
      <c r="G738" s="13"/>
      <c r="H738" s="13"/>
      <c r="I738" s="13"/>
      <c r="J738" s="13">
        <v>1</v>
      </c>
      <c r="K738" s="13"/>
      <c r="L738" s="13"/>
      <c r="M738" s="13"/>
      <c r="N738" s="13"/>
      <c r="O738" s="13"/>
      <c r="P738" s="13">
        <v>1</v>
      </c>
      <c r="Q738" s="13"/>
      <c r="R738" s="13">
        <v>2</v>
      </c>
      <c r="S738" s="13"/>
      <c r="T738" s="13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F738" s="14">
        <v>96</v>
      </c>
      <c r="AG738" s="14">
        <f t="shared" si="46"/>
        <v>384</v>
      </c>
      <c r="AH738" s="14">
        <v>31.200000000000003</v>
      </c>
      <c r="AI738" s="14">
        <f t="shared" si="44"/>
        <v>124.80000000000001</v>
      </c>
      <c r="AJ738" s="15">
        <f t="shared" si="47"/>
        <v>27.857142857142858</v>
      </c>
      <c r="AK738" s="15">
        <f t="shared" si="45"/>
        <v>111.42857142857143</v>
      </c>
    </row>
    <row r="739" spans="1:37" ht="99.95" customHeight="1" x14ac:dyDescent="0.35">
      <c r="A739" s="11"/>
      <c r="B739" s="11" t="s">
        <v>1357</v>
      </c>
      <c r="C739" s="11" t="s">
        <v>1358</v>
      </c>
      <c r="D739" s="12">
        <v>4</v>
      </c>
      <c r="E739" s="13"/>
      <c r="F739" s="13"/>
      <c r="G739" s="13"/>
      <c r="H739" s="13"/>
      <c r="I739" s="13"/>
      <c r="J739" s="13"/>
      <c r="K739" s="13"/>
      <c r="L739" s="13">
        <v>2</v>
      </c>
      <c r="M739" s="13"/>
      <c r="N739" s="13">
        <v>1</v>
      </c>
      <c r="O739" s="13"/>
      <c r="P739" s="13">
        <v>1</v>
      </c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F739" s="14">
        <v>96</v>
      </c>
      <c r="AG739" s="14">
        <f t="shared" si="46"/>
        <v>384</v>
      </c>
      <c r="AH739" s="14">
        <v>31.200000000000003</v>
      </c>
      <c r="AI739" s="14">
        <f t="shared" si="44"/>
        <v>124.80000000000001</v>
      </c>
      <c r="AJ739" s="15">
        <f t="shared" si="47"/>
        <v>27.857142857142858</v>
      </c>
      <c r="AK739" s="15">
        <f t="shared" si="45"/>
        <v>111.42857142857143</v>
      </c>
    </row>
    <row r="740" spans="1:37" ht="99.95" customHeight="1" x14ac:dyDescent="0.35">
      <c r="A740" s="11"/>
      <c r="B740" s="11" t="s">
        <v>1359</v>
      </c>
      <c r="C740" s="11" t="s">
        <v>1360</v>
      </c>
      <c r="D740" s="12">
        <v>11</v>
      </c>
      <c r="E740" s="13"/>
      <c r="F740" s="13"/>
      <c r="G740" s="13"/>
      <c r="H740" s="13">
        <v>1</v>
      </c>
      <c r="I740" s="13"/>
      <c r="J740" s="13">
        <v>3</v>
      </c>
      <c r="K740" s="13"/>
      <c r="L740" s="13">
        <v>5</v>
      </c>
      <c r="M740" s="13"/>
      <c r="N740" s="13"/>
      <c r="O740" s="13"/>
      <c r="P740" s="13">
        <v>1</v>
      </c>
      <c r="Q740" s="13"/>
      <c r="R740" s="13">
        <v>1</v>
      </c>
      <c r="S740" s="13"/>
      <c r="T740" s="13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F740" s="14">
        <v>96</v>
      </c>
      <c r="AG740" s="14">
        <f t="shared" si="46"/>
        <v>1056</v>
      </c>
      <c r="AH740" s="14">
        <v>31.200000000000003</v>
      </c>
      <c r="AI740" s="14">
        <f t="shared" si="44"/>
        <v>343.20000000000005</v>
      </c>
      <c r="AJ740" s="15">
        <f t="shared" si="47"/>
        <v>27.857142857142858</v>
      </c>
      <c r="AK740" s="15">
        <f t="shared" si="45"/>
        <v>306.42857142857144</v>
      </c>
    </row>
    <row r="741" spans="1:37" ht="99.95" customHeight="1" x14ac:dyDescent="0.35">
      <c r="A741" s="11"/>
      <c r="B741" s="11" t="s">
        <v>1361</v>
      </c>
      <c r="C741" s="11" t="s">
        <v>1362</v>
      </c>
      <c r="D741" s="12">
        <v>4</v>
      </c>
      <c r="E741" s="13"/>
      <c r="F741" s="13"/>
      <c r="G741" s="13"/>
      <c r="H741" s="13">
        <v>1</v>
      </c>
      <c r="I741" s="13"/>
      <c r="J741" s="13">
        <v>1</v>
      </c>
      <c r="K741" s="13"/>
      <c r="L741" s="13"/>
      <c r="M741" s="13"/>
      <c r="N741" s="13">
        <v>1</v>
      </c>
      <c r="O741" s="13"/>
      <c r="P741" s="13"/>
      <c r="Q741" s="13"/>
      <c r="R741" s="13">
        <v>1</v>
      </c>
      <c r="S741" s="13"/>
      <c r="T741" s="13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F741" s="14">
        <v>96</v>
      </c>
      <c r="AG741" s="14">
        <f t="shared" si="46"/>
        <v>384</v>
      </c>
      <c r="AH741" s="14">
        <v>31.200000000000003</v>
      </c>
      <c r="AI741" s="14">
        <f t="shared" si="44"/>
        <v>124.80000000000001</v>
      </c>
      <c r="AJ741" s="15">
        <f t="shared" si="47"/>
        <v>27.857142857142858</v>
      </c>
      <c r="AK741" s="15">
        <f t="shared" si="45"/>
        <v>111.42857142857143</v>
      </c>
    </row>
    <row r="742" spans="1:37" ht="99.95" customHeight="1" x14ac:dyDescent="0.35">
      <c r="A742" s="11"/>
      <c r="B742" s="11" t="s">
        <v>1363</v>
      </c>
      <c r="C742" s="11" t="s">
        <v>1364</v>
      </c>
      <c r="D742" s="12">
        <v>2</v>
      </c>
      <c r="E742" s="13"/>
      <c r="F742" s="13"/>
      <c r="G742" s="13"/>
      <c r="H742" s="13"/>
      <c r="I742" s="13"/>
      <c r="J742" s="13"/>
      <c r="K742" s="13"/>
      <c r="L742" s="13"/>
      <c r="M742" s="13"/>
      <c r="N742" s="13">
        <v>1</v>
      </c>
      <c r="O742" s="13"/>
      <c r="P742" s="13"/>
      <c r="Q742" s="13"/>
      <c r="R742" s="13">
        <v>1</v>
      </c>
      <c r="S742" s="13"/>
      <c r="T742" s="13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F742" s="14">
        <v>96</v>
      </c>
      <c r="AG742" s="14">
        <f t="shared" si="46"/>
        <v>192</v>
      </c>
      <c r="AH742" s="14">
        <v>31.200000000000003</v>
      </c>
      <c r="AI742" s="14">
        <f t="shared" si="44"/>
        <v>62.400000000000006</v>
      </c>
      <c r="AJ742" s="15">
        <f t="shared" si="47"/>
        <v>27.857142857142858</v>
      </c>
      <c r="AK742" s="15">
        <f t="shared" si="45"/>
        <v>55.714285714285715</v>
      </c>
    </row>
    <row r="743" spans="1:37" ht="99.95" customHeight="1" x14ac:dyDescent="0.35">
      <c r="A743" s="11"/>
      <c r="B743" s="11" t="s">
        <v>1365</v>
      </c>
      <c r="C743" s="11" t="s">
        <v>1366</v>
      </c>
      <c r="D743" s="12">
        <v>16</v>
      </c>
      <c r="E743" s="13"/>
      <c r="F743" s="13"/>
      <c r="G743" s="13"/>
      <c r="H743" s="13">
        <v>1</v>
      </c>
      <c r="I743" s="13"/>
      <c r="J743" s="13">
        <v>2</v>
      </c>
      <c r="K743" s="13"/>
      <c r="L743" s="13">
        <v>3</v>
      </c>
      <c r="M743" s="13"/>
      <c r="N743" s="13">
        <v>5</v>
      </c>
      <c r="O743" s="13"/>
      <c r="P743" s="13">
        <v>2</v>
      </c>
      <c r="Q743" s="13"/>
      <c r="R743" s="13">
        <v>3</v>
      </c>
      <c r="S743" s="13"/>
      <c r="T743" s="13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F743" s="14">
        <v>111</v>
      </c>
      <c r="AG743" s="14">
        <f t="shared" si="46"/>
        <v>1776</v>
      </c>
      <c r="AH743" s="14">
        <v>36.075000000000003</v>
      </c>
      <c r="AI743" s="14">
        <f t="shared" si="44"/>
        <v>577.20000000000005</v>
      </c>
      <c r="AJ743" s="15">
        <f t="shared" si="47"/>
        <v>32.209821428571431</v>
      </c>
      <c r="AK743" s="15">
        <f t="shared" si="45"/>
        <v>515.35714285714289</v>
      </c>
    </row>
    <row r="744" spans="1:37" ht="99.95" customHeight="1" x14ac:dyDescent="0.35">
      <c r="A744" s="11"/>
      <c r="B744" s="11" t="s">
        <v>1367</v>
      </c>
      <c r="C744" s="11" t="s">
        <v>1368</v>
      </c>
      <c r="D744" s="12">
        <v>3</v>
      </c>
      <c r="E744" s="13"/>
      <c r="F744" s="13"/>
      <c r="G744" s="13"/>
      <c r="H744" s="13">
        <v>1</v>
      </c>
      <c r="I744" s="13"/>
      <c r="J744" s="13">
        <v>2</v>
      </c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F744" s="14">
        <v>111</v>
      </c>
      <c r="AG744" s="14">
        <f t="shared" si="46"/>
        <v>333</v>
      </c>
      <c r="AH744" s="14">
        <v>36.075000000000003</v>
      </c>
      <c r="AI744" s="14">
        <f t="shared" si="44"/>
        <v>108.22500000000001</v>
      </c>
      <c r="AJ744" s="15">
        <f t="shared" si="47"/>
        <v>32.209821428571431</v>
      </c>
      <c r="AK744" s="15">
        <f t="shared" si="45"/>
        <v>96.629464285714292</v>
      </c>
    </row>
    <row r="745" spans="1:37" ht="99.95" customHeight="1" x14ac:dyDescent="0.35">
      <c r="A745" s="11"/>
      <c r="B745" s="11" t="s">
        <v>1369</v>
      </c>
      <c r="C745" s="11" t="s">
        <v>1370</v>
      </c>
      <c r="D745" s="12">
        <v>23</v>
      </c>
      <c r="E745" s="13"/>
      <c r="F745" s="13"/>
      <c r="G745" s="13"/>
      <c r="H745" s="13">
        <v>1</v>
      </c>
      <c r="I745" s="13"/>
      <c r="J745" s="13">
        <v>4</v>
      </c>
      <c r="K745" s="13"/>
      <c r="L745" s="13">
        <v>4</v>
      </c>
      <c r="M745" s="13"/>
      <c r="N745" s="13">
        <v>2</v>
      </c>
      <c r="O745" s="13"/>
      <c r="P745" s="13">
        <v>6</v>
      </c>
      <c r="Q745" s="13"/>
      <c r="R745" s="13">
        <v>5</v>
      </c>
      <c r="S745" s="13"/>
      <c r="T745" s="13">
        <v>1</v>
      </c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F745" s="14">
        <v>106</v>
      </c>
      <c r="AG745" s="14">
        <f t="shared" si="46"/>
        <v>2438</v>
      </c>
      <c r="AH745" s="14">
        <v>34.450000000000003</v>
      </c>
      <c r="AI745" s="14">
        <f t="shared" si="44"/>
        <v>792.35</v>
      </c>
      <c r="AJ745" s="15">
        <f t="shared" si="47"/>
        <v>30.758928571428569</v>
      </c>
      <c r="AK745" s="15">
        <f t="shared" si="45"/>
        <v>707.45535714285711</v>
      </c>
    </row>
    <row r="746" spans="1:37" ht="99.95" customHeight="1" x14ac:dyDescent="0.35">
      <c r="A746" s="11"/>
      <c r="B746" s="11" t="s">
        <v>1371</v>
      </c>
      <c r="C746" s="11" t="s">
        <v>1372</v>
      </c>
      <c r="D746" s="12">
        <v>5</v>
      </c>
      <c r="E746" s="13"/>
      <c r="F746" s="13"/>
      <c r="G746" s="13"/>
      <c r="H746" s="13"/>
      <c r="I746" s="13"/>
      <c r="J746" s="13">
        <v>4</v>
      </c>
      <c r="K746" s="13"/>
      <c r="L746" s="13">
        <v>1</v>
      </c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F746" s="14">
        <v>106</v>
      </c>
      <c r="AG746" s="14">
        <f t="shared" si="46"/>
        <v>530</v>
      </c>
      <c r="AH746" s="14">
        <v>34.450000000000003</v>
      </c>
      <c r="AI746" s="14">
        <f t="shared" si="44"/>
        <v>172.25</v>
      </c>
      <c r="AJ746" s="15">
        <f t="shared" si="47"/>
        <v>30.758928571428569</v>
      </c>
      <c r="AK746" s="15">
        <f t="shared" si="45"/>
        <v>153.79464285714283</v>
      </c>
    </row>
    <row r="747" spans="1:37" ht="99.95" customHeight="1" x14ac:dyDescent="0.35">
      <c r="A747" s="11"/>
      <c r="B747" s="11" t="s">
        <v>1373</v>
      </c>
      <c r="C747" s="11" t="s">
        <v>1374</v>
      </c>
      <c r="D747" s="12">
        <v>20</v>
      </c>
      <c r="E747" s="13"/>
      <c r="F747" s="13"/>
      <c r="G747" s="13"/>
      <c r="H747" s="13">
        <v>1</v>
      </c>
      <c r="I747" s="13"/>
      <c r="J747" s="13">
        <v>5</v>
      </c>
      <c r="K747" s="13"/>
      <c r="L747" s="13">
        <v>7</v>
      </c>
      <c r="M747" s="13"/>
      <c r="N747" s="13">
        <v>6</v>
      </c>
      <c r="O747" s="13"/>
      <c r="P747" s="13">
        <v>1</v>
      </c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F747" s="14">
        <v>106</v>
      </c>
      <c r="AG747" s="14">
        <f t="shared" si="46"/>
        <v>2120</v>
      </c>
      <c r="AH747" s="14">
        <v>34.450000000000003</v>
      </c>
      <c r="AI747" s="14">
        <f t="shared" si="44"/>
        <v>689</v>
      </c>
      <c r="AJ747" s="15">
        <f t="shared" si="47"/>
        <v>30.758928571428569</v>
      </c>
      <c r="AK747" s="15">
        <f t="shared" si="45"/>
        <v>615.17857142857133</v>
      </c>
    </row>
    <row r="748" spans="1:37" ht="99.95" customHeight="1" x14ac:dyDescent="0.35">
      <c r="A748" s="11"/>
      <c r="B748" s="11" t="s">
        <v>1375</v>
      </c>
      <c r="C748" s="11" t="s">
        <v>1376</v>
      </c>
      <c r="D748" s="12">
        <v>23</v>
      </c>
      <c r="E748" s="13"/>
      <c r="F748" s="13"/>
      <c r="G748" s="13"/>
      <c r="H748" s="13">
        <v>2</v>
      </c>
      <c r="I748" s="13"/>
      <c r="J748" s="13">
        <v>7</v>
      </c>
      <c r="K748" s="13"/>
      <c r="L748" s="13">
        <v>7</v>
      </c>
      <c r="M748" s="13"/>
      <c r="N748" s="13">
        <v>5</v>
      </c>
      <c r="O748" s="13"/>
      <c r="P748" s="13">
        <v>2</v>
      </c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F748" s="14">
        <v>106</v>
      </c>
      <c r="AG748" s="14">
        <f t="shared" si="46"/>
        <v>2438</v>
      </c>
      <c r="AH748" s="14">
        <v>34.450000000000003</v>
      </c>
      <c r="AI748" s="14">
        <f t="shared" si="44"/>
        <v>792.35</v>
      </c>
      <c r="AJ748" s="15">
        <f t="shared" si="47"/>
        <v>30.758928571428569</v>
      </c>
      <c r="AK748" s="15">
        <f t="shared" si="45"/>
        <v>707.45535714285711</v>
      </c>
    </row>
    <row r="749" spans="1:37" ht="99.95" customHeight="1" x14ac:dyDescent="0.35">
      <c r="A749" s="11"/>
      <c r="B749" s="11" t="s">
        <v>1377</v>
      </c>
      <c r="C749" s="11" t="s">
        <v>1378</v>
      </c>
      <c r="D749" s="12">
        <v>52</v>
      </c>
      <c r="E749" s="13"/>
      <c r="F749" s="13"/>
      <c r="G749" s="13"/>
      <c r="H749" s="13">
        <v>2</v>
      </c>
      <c r="I749" s="13"/>
      <c r="J749" s="13">
        <v>6</v>
      </c>
      <c r="K749" s="13"/>
      <c r="L749" s="13">
        <v>14</v>
      </c>
      <c r="M749" s="13"/>
      <c r="N749" s="13">
        <v>12</v>
      </c>
      <c r="O749" s="13"/>
      <c r="P749" s="13">
        <v>10</v>
      </c>
      <c r="Q749" s="13"/>
      <c r="R749" s="13">
        <v>7</v>
      </c>
      <c r="S749" s="13"/>
      <c r="T749" s="13">
        <v>1</v>
      </c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F749" s="14">
        <v>106</v>
      </c>
      <c r="AG749" s="14">
        <f t="shared" si="46"/>
        <v>5512</v>
      </c>
      <c r="AH749" s="14">
        <v>34.450000000000003</v>
      </c>
      <c r="AI749" s="14">
        <f t="shared" si="44"/>
        <v>1791.4</v>
      </c>
      <c r="AJ749" s="15">
        <f t="shared" si="47"/>
        <v>30.758928571428569</v>
      </c>
      <c r="AK749" s="15">
        <f t="shared" si="45"/>
        <v>1599.4642857142856</v>
      </c>
    </row>
    <row r="750" spans="1:37" ht="99.95" customHeight="1" x14ac:dyDescent="0.35">
      <c r="A750" s="11"/>
      <c r="B750" s="11" t="s">
        <v>1379</v>
      </c>
      <c r="C750" s="11" t="s">
        <v>1380</v>
      </c>
      <c r="D750" s="12">
        <v>2</v>
      </c>
      <c r="E750" s="13"/>
      <c r="F750" s="13"/>
      <c r="G750" s="13"/>
      <c r="H750" s="13"/>
      <c r="I750" s="13"/>
      <c r="J750" s="13">
        <v>2</v>
      </c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F750" s="14">
        <v>106</v>
      </c>
      <c r="AG750" s="14">
        <f t="shared" si="46"/>
        <v>212</v>
      </c>
      <c r="AH750" s="14">
        <v>34.450000000000003</v>
      </c>
      <c r="AI750" s="14">
        <f t="shared" si="44"/>
        <v>68.900000000000006</v>
      </c>
      <c r="AJ750" s="15">
        <f t="shared" si="47"/>
        <v>30.758928571428569</v>
      </c>
      <c r="AK750" s="15">
        <f t="shared" si="45"/>
        <v>61.517857142857139</v>
      </c>
    </row>
    <row r="751" spans="1:37" ht="99.95" customHeight="1" x14ac:dyDescent="0.35">
      <c r="A751" s="11"/>
      <c r="B751" s="11" t="s">
        <v>1381</v>
      </c>
      <c r="C751" s="11" t="s">
        <v>1382</v>
      </c>
      <c r="D751" s="12">
        <v>2</v>
      </c>
      <c r="E751" s="13"/>
      <c r="F751" s="13"/>
      <c r="G751" s="13"/>
      <c r="H751" s="13"/>
      <c r="I751" s="13"/>
      <c r="J751" s="13"/>
      <c r="K751" s="13"/>
      <c r="L751" s="13">
        <v>1</v>
      </c>
      <c r="M751" s="13"/>
      <c r="N751" s="13"/>
      <c r="O751" s="13"/>
      <c r="P751" s="13">
        <v>1</v>
      </c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F751" s="14">
        <v>106</v>
      </c>
      <c r="AG751" s="14">
        <f t="shared" si="46"/>
        <v>212</v>
      </c>
      <c r="AH751" s="14">
        <v>34.450000000000003</v>
      </c>
      <c r="AI751" s="14">
        <f t="shared" si="44"/>
        <v>68.900000000000006</v>
      </c>
      <c r="AJ751" s="15">
        <f t="shared" si="47"/>
        <v>30.758928571428569</v>
      </c>
      <c r="AK751" s="15">
        <f t="shared" si="45"/>
        <v>61.517857142857139</v>
      </c>
    </row>
    <row r="752" spans="1:37" ht="99.95" customHeight="1" x14ac:dyDescent="0.35">
      <c r="A752" s="11"/>
      <c r="B752" s="11" t="s">
        <v>1383</v>
      </c>
      <c r="C752" s="11" t="s">
        <v>1384</v>
      </c>
      <c r="D752" s="12">
        <v>20</v>
      </c>
      <c r="E752" s="13"/>
      <c r="F752" s="13"/>
      <c r="G752" s="13"/>
      <c r="H752" s="13">
        <v>1</v>
      </c>
      <c r="I752" s="13"/>
      <c r="J752" s="13">
        <v>4</v>
      </c>
      <c r="K752" s="13"/>
      <c r="L752" s="13">
        <v>5</v>
      </c>
      <c r="M752" s="13"/>
      <c r="N752" s="13">
        <v>4</v>
      </c>
      <c r="O752" s="13"/>
      <c r="P752" s="13">
        <v>2</v>
      </c>
      <c r="Q752" s="13"/>
      <c r="R752" s="13">
        <v>4</v>
      </c>
      <c r="S752" s="13"/>
      <c r="T752" s="13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F752" s="14">
        <v>106</v>
      </c>
      <c r="AG752" s="14">
        <f t="shared" si="46"/>
        <v>2120</v>
      </c>
      <c r="AH752" s="14">
        <v>34.450000000000003</v>
      </c>
      <c r="AI752" s="14">
        <f t="shared" si="44"/>
        <v>689</v>
      </c>
      <c r="AJ752" s="15">
        <f t="shared" si="47"/>
        <v>30.758928571428569</v>
      </c>
      <c r="AK752" s="15">
        <f t="shared" si="45"/>
        <v>615.17857142857133</v>
      </c>
    </row>
    <row r="753" spans="1:37" ht="99.95" customHeight="1" x14ac:dyDescent="0.35">
      <c r="A753" s="11"/>
      <c r="B753" s="11" t="s">
        <v>1385</v>
      </c>
      <c r="C753" s="11" t="s">
        <v>1386</v>
      </c>
      <c r="D753" s="12">
        <v>27</v>
      </c>
      <c r="E753" s="13"/>
      <c r="F753" s="13"/>
      <c r="G753" s="13"/>
      <c r="H753" s="13">
        <v>2</v>
      </c>
      <c r="I753" s="13"/>
      <c r="J753" s="13">
        <v>9</v>
      </c>
      <c r="K753" s="13"/>
      <c r="L753" s="13">
        <v>10</v>
      </c>
      <c r="M753" s="13"/>
      <c r="N753" s="13">
        <v>2</v>
      </c>
      <c r="O753" s="13"/>
      <c r="P753" s="13"/>
      <c r="Q753" s="13"/>
      <c r="R753" s="13">
        <v>2</v>
      </c>
      <c r="S753" s="13"/>
      <c r="T753" s="13">
        <v>2</v>
      </c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F753" s="14">
        <v>106</v>
      </c>
      <c r="AG753" s="14">
        <f t="shared" si="46"/>
        <v>2862</v>
      </c>
      <c r="AH753" s="14">
        <v>34.450000000000003</v>
      </c>
      <c r="AI753" s="14">
        <f t="shared" si="44"/>
        <v>930.15000000000009</v>
      </c>
      <c r="AJ753" s="15">
        <f t="shared" si="47"/>
        <v>30.758928571428569</v>
      </c>
      <c r="AK753" s="15">
        <f t="shared" si="45"/>
        <v>830.49107142857133</v>
      </c>
    </row>
    <row r="754" spans="1:37" ht="99.95" customHeight="1" x14ac:dyDescent="0.35">
      <c r="A754" s="11"/>
      <c r="B754" s="11" t="s">
        <v>1387</v>
      </c>
      <c r="C754" s="11" t="s">
        <v>1388</v>
      </c>
      <c r="D754" s="12">
        <v>36</v>
      </c>
      <c r="E754" s="13"/>
      <c r="F754" s="13"/>
      <c r="G754" s="13"/>
      <c r="H754" s="13">
        <v>3</v>
      </c>
      <c r="I754" s="13"/>
      <c r="J754" s="13">
        <v>5</v>
      </c>
      <c r="K754" s="13"/>
      <c r="L754" s="13">
        <v>9</v>
      </c>
      <c r="M754" s="13"/>
      <c r="N754" s="13">
        <v>10</v>
      </c>
      <c r="O754" s="13"/>
      <c r="P754" s="13">
        <v>5</v>
      </c>
      <c r="Q754" s="13"/>
      <c r="R754" s="13">
        <v>4</v>
      </c>
      <c r="S754" s="13"/>
      <c r="T754" s="13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F754" s="14">
        <v>106</v>
      </c>
      <c r="AG754" s="14">
        <f t="shared" si="46"/>
        <v>3816</v>
      </c>
      <c r="AH754" s="14">
        <v>34.450000000000003</v>
      </c>
      <c r="AI754" s="14">
        <f t="shared" si="44"/>
        <v>1240.2</v>
      </c>
      <c r="AJ754" s="15">
        <f t="shared" si="47"/>
        <v>30.758928571428569</v>
      </c>
      <c r="AK754" s="15">
        <f t="shared" si="45"/>
        <v>1107.3214285714284</v>
      </c>
    </row>
    <row r="755" spans="1:37" ht="99.95" customHeight="1" x14ac:dyDescent="0.35">
      <c r="A755" s="11"/>
      <c r="B755" s="11" t="s">
        <v>1389</v>
      </c>
      <c r="C755" s="11" t="s">
        <v>1390</v>
      </c>
      <c r="D755" s="12">
        <v>6</v>
      </c>
      <c r="E755" s="13"/>
      <c r="F755" s="13"/>
      <c r="G755" s="13"/>
      <c r="H755" s="13"/>
      <c r="I755" s="13"/>
      <c r="J755" s="13"/>
      <c r="K755" s="13"/>
      <c r="L755" s="13">
        <v>2</v>
      </c>
      <c r="M755" s="13"/>
      <c r="N755" s="13">
        <v>2</v>
      </c>
      <c r="O755" s="13"/>
      <c r="P755" s="13">
        <v>1</v>
      </c>
      <c r="Q755" s="13"/>
      <c r="R755" s="13"/>
      <c r="S755" s="13"/>
      <c r="T755" s="13">
        <v>1</v>
      </c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F755" s="14">
        <v>135</v>
      </c>
      <c r="AG755" s="14">
        <f t="shared" si="46"/>
        <v>810</v>
      </c>
      <c r="AH755" s="14">
        <v>43.875</v>
      </c>
      <c r="AI755" s="14">
        <f t="shared" si="44"/>
        <v>263.25</v>
      </c>
      <c r="AJ755" s="15">
        <f t="shared" si="47"/>
        <v>39.174107142857139</v>
      </c>
      <c r="AK755" s="15">
        <f t="shared" si="45"/>
        <v>235.04464285714283</v>
      </c>
    </row>
    <row r="756" spans="1:37" ht="99.95" customHeight="1" x14ac:dyDescent="0.35">
      <c r="A756" s="11"/>
      <c r="B756" s="11" t="s">
        <v>1391</v>
      </c>
      <c r="C756" s="11" t="s">
        <v>1392</v>
      </c>
      <c r="D756" s="12">
        <v>5</v>
      </c>
      <c r="E756" s="13"/>
      <c r="F756" s="13"/>
      <c r="G756" s="13"/>
      <c r="H756" s="13"/>
      <c r="I756" s="13"/>
      <c r="J756" s="13">
        <v>2</v>
      </c>
      <c r="K756" s="13"/>
      <c r="L756" s="13">
        <v>3</v>
      </c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F756" s="14">
        <v>135</v>
      </c>
      <c r="AG756" s="14">
        <f t="shared" si="46"/>
        <v>675</v>
      </c>
      <c r="AH756" s="14">
        <v>43.875</v>
      </c>
      <c r="AI756" s="14">
        <f t="shared" si="44"/>
        <v>219.375</v>
      </c>
      <c r="AJ756" s="15">
        <f t="shared" si="47"/>
        <v>39.174107142857139</v>
      </c>
      <c r="AK756" s="15">
        <f t="shared" si="45"/>
        <v>195.87053571428569</v>
      </c>
    </row>
    <row r="757" spans="1:37" ht="99.95" customHeight="1" x14ac:dyDescent="0.35">
      <c r="A757" s="11"/>
      <c r="B757" s="11" t="s">
        <v>1393</v>
      </c>
      <c r="C757" s="11" t="s">
        <v>1394</v>
      </c>
      <c r="D757" s="12">
        <v>2</v>
      </c>
      <c r="E757" s="13"/>
      <c r="F757" s="13"/>
      <c r="G757" s="13"/>
      <c r="H757" s="13"/>
      <c r="I757" s="13"/>
      <c r="J757" s="13">
        <v>1</v>
      </c>
      <c r="K757" s="13"/>
      <c r="L757" s="13"/>
      <c r="M757" s="13"/>
      <c r="N757" s="13"/>
      <c r="O757" s="13"/>
      <c r="P757" s="13"/>
      <c r="Q757" s="13"/>
      <c r="R757" s="13"/>
      <c r="S757" s="13"/>
      <c r="T757" s="13">
        <v>1</v>
      </c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F757" s="14">
        <v>135</v>
      </c>
      <c r="AG757" s="14">
        <f t="shared" si="46"/>
        <v>270</v>
      </c>
      <c r="AH757" s="14">
        <v>43.875</v>
      </c>
      <c r="AI757" s="14">
        <f t="shared" si="44"/>
        <v>87.75</v>
      </c>
      <c r="AJ757" s="15">
        <f t="shared" si="47"/>
        <v>39.174107142857139</v>
      </c>
      <c r="AK757" s="15">
        <f t="shared" si="45"/>
        <v>78.348214285714278</v>
      </c>
    </row>
    <row r="758" spans="1:37" ht="99.95" customHeight="1" x14ac:dyDescent="0.35">
      <c r="A758" s="11"/>
      <c r="B758" s="11" t="s">
        <v>1395</v>
      </c>
      <c r="C758" s="11" t="s">
        <v>1396</v>
      </c>
      <c r="D758" s="12">
        <v>397</v>
      </c>
      <c r="E758" s="13"/>
      <c r="F758" s="13"/>
      <c r="G758" s="13"/>
      <c r="H758" s="13"/>
      <c r="I758" s="13"/>
      <c r="J758" s="13">
        <v>58</v>
      </c>
      <c r="K758" s="13"/>
      <c r="L758" s="13">
        <v>99</v>
      </c>
      <c r="M758" s="13"/>
      <c r="N758" s="13">
        <v>99</v>
      </c>
      <c r="O758" s="13"/>
      <c r="P758" s="13">
        <v>59</v>
      </c>
      <c r="Q758" s="13"/>
      <c r="R758" s="13">
        <v>41</v>
      </c>
      <c r="S758" s="13"/>
      <c r="T758" s="13">
        <v>41</v>
      </c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F758" s="14">
        <v>40</v>
      </c>
      <c r="AG758" s="14">
        <f t="shared" si="46"/>
        <v>15880</v>
      </c>
      <c r="AH758" s="14">
        <v>13</v>
      </c>
      <c r="AI758" s="14">
        <f t="shared" si="44"/>
        <v>5161</v>
      </c>
      <c r="AJ758" s="15">
        <f t="shared" si="47"/>
        <v>11.607142857142856</v>
      </c>
      <c r="AK758" s="15">
        <f t="shared" si="45"/>
        <v>4608.0357142857138</v>
      </c>
    </row>
    <row r="759" spans="1:37" ht="99.95" customHeight="1" x14ac:dyDescent="0.35">
      <c r="A759" s="11"/>
      <c r="B759" s="11" t="s">
        <v>1397</v>
      </c>
      <c r="C759" s="11" t="s">
        <v>1398</v>
      </c>
      <c r="D759" s="12">
        <v>1</v>
      </c>
      <c r="E759" s="13"/>
      <c r="F759" s="13"/>
      <c r="G759" s="13"/>
      <c r="H759" s="13"/>
      <c r="I759" s="13"/>
      <c r="J759" s="13"/>
      <c r="K759" s="13"/>
      <c r="L759" s="13">
        <v>1</v>
      </c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F759" s="14">
        <v>111</v>
      </c>
      <c r="AG759" s="14">
        <f t="shared" si="46"/>
        <v>111</v>
      </c>
      <c r="AH759" s="14">
        <v>36.075000000000003</v>
      </c>
      <c r="AI759" s="14">
        <f t="shared" si="44"/>
        <v>36.075000000000003</v>
      </c>
      <c r="AJ759" s="15">
        <f t="shared" si="47"/>
        <v>32.209821428571431</v>
      </c>
      <c r="AK759" s="15">
        <f t="shared" si="45"/>
        <v>32.209821428571431</v>
      </c>
    </row>
    <row r="760" spans="1:37" ht="99.95" customHeight="1" x14ac:dyDescent="0.35">
      <c r="A760" s="11"/>
      <c r="B760" s="11" t="s">
        <v>1399</v>
      </c>
      <c r="C760" s="11" t="s">
        <v>1400</v>
      </c>
      <c r="D760" s="12">
        <v>1</v>
      </c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>
        <v>1</v>
      </c>
      <c r="S760" s="13"/>
      <c r="T760" s="13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F760" s="14">
        <v>80</v>
      </c>
      <c r="AG760" s="14">
        <f t="shared" si="46"/>
        <v>80</v>
      </c>
      <c r="AH760" s="14">
        <v>26</v>
      </c>
      <c r="AI760" s="14">
        <f t="shared" si="44"/>
        <v>26</v>
      </c>
      <c r="AJ760" s="15">
        <f t="shared" si="47"/>
        <v>23.214285714285712</v>
      </c>
      <c r="AK760" s="15">
        <f t="shared" si="45"/>
        <v>23.214285714285712</v>
      </c>
    </row>
    <row r="761" spans="1:37" ht="99.95" customHeight="1" x14ac:dyDescent="0.35">
      <c r="A761" s="11"/>
      <c r="B761" s="11" t="s">
        <v>1401</v>
      </c>
      <c r="C761" s="11" t="s">
        <v>1402</v>
      </c>
      <c r="D761" s="12">
        <v>2</v>
      </c>
      <c r="E761" s="13"/>
      <c r="F761" s="13"/>
      <c r="G761" s="13"/>
      <c r="H761" s="13"/>
      <c r="I761" s="13"/>
      <c r="J761" s="13"/>
      <c r="K761" s="13"/>
      <c r="L761" s="13">
        <v>2</v>
      </c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F761" s="14">
        <v>120</v>
      </c>
      <c r="AG761" s="14">
        <f t="shared" si="46"/>
        <v>240</v>
      </c>
      <c r="AH761" s="14">
        <v>39</v>
      </c>
      <c r="AI761" s="14">
        <f t="shared" si="44"/>
        <v>78</v>
      </c>
      <c r="AJ761" s="15">
        <f t="shared" si="47"/>
        <v>34.821428571428569</v>
      </c>
      <c r="AK761" s="15">
        <f t="shared" si="45"/>
        <v>69.642857142857139</v>
      </c>
    </row>
    <row r="762" spans="1:37" ht="99.95" customHeight="1" x14ac:dyDescent="0.35">
      <c r="A762" s="11"/>
      <c r="B762" s="11" t="s">
        <v>1403</v>
      </c>
      <c r="C762" s="11" t="s">
        <v>1404</v>
      </c>
      <c r="D762" s="12">
        <v>3</v>
      </c>
      <c r="E762" s="13"/>
      <c r="F762" s="13"/>
      <c r="G762" s="13"/>
      <c r="H762" s="13"/>
      <c r="I762" s="13"/>
      <c r="J762" s="13"/>
      <c r="K762" s="13"/>
      <c r="L762" s="13">
        <v>3</v>
      </c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F762" s="14">
        <v>95</v>
      </c>
      <c r="AG762" s="14">
        <f t="shared" si="46"/>
        <v>285</v>
      </c>
      <c r="AH762" s="14">
        <v>30.875</v>
      </c>
      <c r="AI762" s="14">
        <f t="shared" si="44"/>
        <v>92.625</v>
      </c>
      <c r="AJ762" s="15">
        <f t="shared" si="47"/>
        <v>27.566964285714285</v>
      </c>
      <c r="AK762" s="15">
        <f t="shared" si="45"/>
        <v>82.700892857142861</v>
      </c>
    </row>
    <row r="763" spans="1:37" ht="99.95" customHeight="1" x14ac:dyDescent="0.35">
      <c r="A763" s="11"/>
      <c r="B763" s="11" t="s">
        <v>1405</v>
      </c>
      <c r="C763" s="11" t="s">
        <v>1406</v>
      </c>
      <c r="D763" s="12">
        <v>3</v>
      </c>
      <c r="E763" s="13"/>
      <c r="F763" s="13"/>
      <c r="G763" s="13"/>
      <c r="H763" s="13"/>
      <c r="I763" s="13"/>
      <c r="J763" s="13"/>
      <c r="K763" s="13"/>
      <c r="L763" s="13">
        <v>3</v>
      </c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F763" s="14">
        <v>110</v>
      </c>
      <c r="AG763" s="14">
        <f t="shared" si="46"/>
        <v>330</v>
      </c>
      <c r="AH763" s="14">
        <v>35.75</v>
      </c>
      <c r="AI763" s="14">
        <f t="shared" si="44"/>
        <v>107.25</v>
      </c>
      <c r="AJ763" s="15">
        <f t="shared" si="47"/>
        <v>31.919642857142854</v>
      </c>
      <c r="AK763" s="15">
        <f t="shared" si="45"/>
        <v>95.758928571428555</v>
      </c>
    </row>
    <row r="764" spans="1:37" ht="99.95" customHeight="1" x14ac:dyDescent="0.35">
      <c r="A764" s="11"/>
      <c r="B764" s="11" t="s">
        <v>1407</v>
      </c>
      <c r="C764" s="11" t="s">
        <v>1408</v>
      </c>
      <c r="D764" s="12">
        <v>1</v>
      </c>
      <c r="E764" s="13"/>
      <c r="F764" s="13"/>
      <c r="G764" s="13"/>
      <c r="H764" s="13"/>
      <c r="I764" s="13"/>
      <c r="J764" s="13">
        <v>1</v>
      </c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F764" s="14">
        <v>85</v>
      </c>
      <c r="AG764" s="14">
        <f t="shared" si="46"/>
        <v>85</v>
      </c>
      <c r="AH764" s="14">
        <v>27.625</v>
      </c>
      <c r="AI764" s="14">
        <f t="shared" si="44"/>
        <v>27.625</v>
      </c>
      <c r="AJ764" s="15">
        <f t="shared" si="47"/>
        <v>24.665178571428569</v>
      </c>
      <c r="AK764" s="15">
        <f t="shared" si="45"/>
        <v>24.665178571428569</v>
      </c>
    </row>
    <row r="765" spans="1:37" ht="99.95" customHeight="1" x14ac:dyDescent="0.35">
      <c r="A765" s="11"/>
      <c r="B765" s="11" t="s">
        <v>1409</v>
      </c>
      <c r="C765" s="11" t="s">
        <v>1410</v>
      </c>
      <c r="D765" s="12">
        <v>3</v>
      </c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>
        <v>1</v>
      </c>
      <c r="S765" s="13"/>
      <c r="T765" s="13">
        <v>1</v>
      </c>
      <c r="U765" s="13"/>
      <c r="V765" s="13"/>
      <c r="W765" s="13"/>
      <c r="X765" s="13"/>
      <c r="Y765" s="13"/>
      <c r="Z765" s="13"/>
      <c r="AA765" s="13"/>
      <c r="AB765" s="13"/>
      <c r="AC765" s="13"/>
      <c r="AD765" s="13">
        <v>1</v>
      </c>
      <c r="AE765" s="13"/>
      <c r="AF765" s="14">
        <v>100</v>
      </c>
      <c r="AG765" s="14">
        <f t="shared" si="46"/>
        <v>300</v>
      </c>
      <c r="AH765" s="14">
        <v>32.5</v>
      </c>
      <c r="AI765" s="14">
        <f t="shared" si="44"/>
        <v>97.5</v>
      </c>
      <c r="AJ765" s="15">
        <f t="shared" si="47"/>
        <v>29.017857142857139</v>
      </c>
      <c r="AK765" s="15">
        <f t="shared" si="45"/>
        <v>87.053571428571416</v>
      </c>
    </row>
    <row r="766" spans="1:37" ht="99.95" customHeight="1" x14ac:dyDescent="0.35">
      <c r="A766" s="11"/>
      <c r="B766" s="11" t="s">
        <v>1411</v>
      </c>
      <c r="C766" s="11" t="s">
        <v>1412</v>
      </c>
      <c r="D766" s="12">
        <v>11</v>
      </c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>
        <v>1</v>
      </c>
      <c r="Q766" s="13"/>
      <c r="R766" s="13">
        <v>4</v>
      </c>
      <c r="S766" s="13"/>
      <c r="T766" s="13"/>
      <c r="U766" s="13"/>
      <c r="V766" s="13"/>
      <c r="W766" s="13"/>
      <c r="X766" s="13"/>
      <c r="Y766" s="13"/>
      <c r="Z766" s="13">
        <v>1</v>
      </c>
      <c r="AA766" s="13"/>
      <c r="AB766" s="13">
        <v>2</v>
      </c>
      <c r="AC766" s="13"/>
      <c r="AD766" s="13">
        <v>3</v>
      </c>
      <c r="AE766" s="13"/>
      <c r="AF766" s="14">
        <v>100</v>
      </c>
      <c r="AG766" s="14">
        <f t="shared" si="46"/>
        <v>1100</v>
      </c>
      <c r="AH766" s="14">
        <v>32.5</v>
      </c>
      <c r="AI766" s="14">
        <f t="shared" si="44"/>
        <v>357.5</v>
      </c>
      <c r="AJ766" s="15">
        <f t="shared" si="47"/>
        <v>29.017857142857139</v>
      </c>
      <c r="AK766" s="15">
        <f t="shared" si="45"/>
        <v>319.19642857142856</v>
      </c>
    </row>
    <row r="767" spans="1:37" ht="99.95" customHeight="1" x14ac:dyDescent="0.35">
      <c r="A767" s="11"/>
      <c r="B767" s="11" t="s">
        <v>1413</v>
      </c>
      <c r="C767" s="11" t="s">
        <v>1414</v>
      </c>
      <c r="D767" s="12">
        <v>12</v>
      </c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>
        <v>3</v>
      </c>
      <c r="Q767" s="13"/>
      <c r="R767" s="13">
        <v>7</v>
      </c>
      <c r="S767" s="13"/>
      <c r="T767" s="13"/>
      <c r="U767" s="13"/>
      <c r="V767" s="13"/>
      <c r="W767" s="13"/>
      <c r="X767" s="13"/>
      <c r="Y767" s="13"/>
      <c r="Z767" s="13"/>
      <c r="AA767" s="13"/>
      <c r="AB767" s="13"/>
      <c r="AC767" s="13"/>
      <c r="AD767" s="13">
        <v>2</v>
      </c>
      <c r="AE767" s="13"/>
      <c r="AF767" s="14">
        <v>106</v>
      </c>
      <c r="AG767" s="14">
        <f t="shared" si="46"/>
        <v>1272</v>
      </c>
      <c r="AH767" s="14">
        <v>34.450000000000003</v>
      </c>
      <c r="AI767" s="14">
        <f t="shared" si="44"/>
        <v>413.40000000000003</v>
      </c>
      <c r="AJ767" s="15">
        <f t="shared" si="47"/>
        <v>30.758928571428569</v>
      </c>
      <c r="AK767" s="15">
        <f t="shared" si="45"/>
        <v>369.10714285714283</v>
      </c>
    </row>
    <row r="768" spans="1:37" ht="99.95" customHeight="1" x14ac:dyDescent="0.35">
      <c r="A768" s="11"/>
      <c r="B768" s="11" t="s">
        <v>1415</v>
      </c>
      <c r="C768" s="11" t="s">
        <v>1416</v>
      </c>
      <c r="D768" s="12">
        <v>1</v>
      </c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>
        <v>1</v>
      </c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F768" s="14">
        <v>106</v>
      </c>
      <c r="AG768" s="14">
        <f t="shared" si="46"/>
        <v>106</v>
      </c>
      <c r="AH768" s="14">
        <v>34.450000000000003</v>
      </c>
      <c r="AI768" s="14">
        <f t="shared" si="44"/>
        <v>34.450000000000003</v>
      </c>
      <c r="AJ768" s="15">
        <f t="shared" si="47"/>
        <v>30.758928571428569</v>
      </c>
      <c r="AK768" s="15">
        <f t="shared" si="45"/>
        <v>30.758928571428569</v>
      </c>
    </row>
    <row r="769" spans="1:37" ht="99.95" customHeight="1" x14ac:dyDescent="0.35">
      <c r="A769" s="11"/>
      <c r="B769" s="11" t="s">
        <v>1417</v>
      </c>
      <c r="C769" s="11" t="s">
        <v>1418</v>
      </c>
      <c r="D769" s="12">
        <v>4</v>
      </c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>
        <v>1</v>
      </c>
      <c r="Q769" s="13"/>
      <c r="R769" s="13">
        <v>1</v>
      </c>
      <c r="S769" s="13"/>
      <c r="T769" s="13"/>
      <c r="U769" s="13"/>
      <c r="V769" s="13"/>
      <c r="W769" s="13"/>
      <c r="X769" s="13"/>
      <c r="Y769" s="13"/>
      <c r="Z769" s="13">
        <v>1</v>
      </c>
      <c r="AA769" s="13"/>
      <c r="AB769" s="13"/>
      <c r="AC769" s="13"/>
      <c r="AD769" s="13">
        <v>1</v>
      </c>
      <c r="AE769" s="13"/>
      <c r="AF769" s="14">
        <v>106</v>
      </c>
      <c r="AG769" s="14">
        <f t="shared" si="46"/>
        <v>424</v>
      </c>
      <c r="AH769" s="14">
        <v>34.450000000000003</v>
      </c>
      <c r="AI769" s="14">
        <f t="shared" si="44"/>
        <v>137.80000000000001</v>
      </c>
      <c r="AJ769" s="15">
        <f t="shared" si="47"/>
        <v>30.758928571428569</v>
      </c>
      <c r="AK769" s="15">
        <f t="shared" si="45"/>
        <v>123.03571428571428</v>
      </c>
    </row>
    <row r="770" spans="1:37" ht="99.95" customHeight="1" x14ac:dyDescent="0.35">
      <c r="A770" s="11"/>
      <c r="B770" s="11" t="s">
        <v>1419</v>
      </c>
      <c r="C770" s="11" t="s">
        <v>1420</v>
      </c>
      <c r="D770" s="12">
        <v>2</v>
      </c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>
        <v>1</v>
      </c>
      <c r="Y770" s="13"/>
      <c r="Z770" s="13"/>
      <c r="AA770" s="13"/>
      <c r="AB770" s="13"/>
      <c r="AC770" s="13"/>
      <c r="AD770" s="13">
        <v>1</v>
      </c>
      <c r="AE770" s="13"/>
      <c r="AF770" s="14">
        <v>87</v>
      </c>
      <c r="AG770" s="14">
        <f t="shared" si="46"/>
        <v>174</v>
      </c>
      <c r="AH770" s="14">
        <v>28.275000000000002</v>
      </c>
      <c r="AI770" s="14">
        <f t="shared" si="44"/>
        <v>56.550000000000004</v>
      </c>
      <c r="AJ770" s="15">
        <f t="shared" si="47"/>
        <v>25.245535714285715</v>
      </c>
      <c r="AK770" s="15">
        <f t="shared" si="45"/>
        <v>50.491071428571431</v>
      </c>
    </row>
    <row r="771" spans="1:37" ht="99.95" customHeight="1" x14ac:dyDescent="0.35">
      <c r="A771" s="11"/>
      <c r="B771" s="11" t="s">
        <v>1421</v>
      </c>
      <c r="C771" s="11" t="s">
        <v>1422</v>
      </c>
      <c r="D771" s="12">
        <v>7</v>
      </c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>
        <v>3</v>
      </c>
      <c r="Q771" s="13"/>
      <c r="R771" s="13">
        <v>3</v>
      </c>
      <c r="S771" s="13"/>
      <c r="T771" s="13"/>
      <c r="U771" s="13"/>
      <c r="V771" s="13"/>
      <c r="W771" s="13"/>
      <c r="X771" s="13"/>
      <c r="Y771" s="13"/>
      <c r="Z771" s="13"/>
      <c r="AA771" s="13"/>
      <c r="AB771" s="13">
        <v>1</v>
      </c>
      <c r="AC771" s="13"/>
      <c r="AD771" s="13"/>
      <c r="AE771" s="13"/>
      <c r="AF771" s="14">
        <v>106</v>
      </c>
      <c r="AG771" s="14">
        <f t="shared" si="46"/>
        <v>742</v>
      </c>
      <c r="AH771" s="14">
        <v>34.450000000000003</v>
      </c>
      <c r="AI771" s="14">
        <f t="shared" si="44"/>
        <v>241.15000000000003</v>
      </c>
      <c r="AJ771" s="15">
        <f t="shared" si="47"/>
        <v>30.758928571428569</v>
      </c>
      <c r="AK771" s="15">
        <f t="shared" si="45"/>
        <v>215.3125</v>
      </c>
    </row>
    <row r="772" spans="1:37" ht="99.95" customHeight="1" x14ac:dyDescent="0.35">
      <c r="A772" s="11"/>
      <c r="B772" s="11" t="s">
        <v>1423</v>
      </c>
      <c r="C772" s="11" t="s">
        <v>1424</v>
      </c>
      <c r="D772" s="12">
        <v>1</v>
      </c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>
        <v>1</v>
      </c>
      <c r="Y772" s="13"/>
      <c r="Z772" s="13"/>
      <c r="AA772" s="13"/>
      <c r="AB772" s="13"/>
      <c r="AC772" s="13"/>
      <c r="AD772" s="13"/>
      <c r="AE772" s="13"/>
      <c r="AF772" s="14">
        <v>87</v>
      </c>
      <c r="AG772" s="14">
        <f t="shared" si="46"/>
        <v>87</v>
      </c>
      <c r="AH772" s="14">
        <v>28.275000000000002</v>
      </c>
      <c r="AI772" s="14">
        <f t="shared" si="44"/>
        <v>28.275000000000002</v>
      </c>
      <c r="AJ772" s="15">
        <f t="shared" si="47"/>
        <v>25.245535714285715</v>
      </c>
      <c r="AK772" s="15">
        <f t="shared" si="45"/>
        <v>25.245535714285715</v>
      </c>
    </row>
    <row r="773" spans="1:37" ht="99.95" customHeight="1" x14ac:dyDescent="0.35">
      <c r="A773" s="11"/>
      <c r="B773" s="11" t="s">
        <v>1425</v>
      </c>
      <c r="C773" s="11" t="s">
        <v>1426</v>
      </c>
      <c r="D773" s="12">
        <v>1</v>
      </c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>
        <v>1</v>
      </c>
      <c r="Y773" s="13"/>
      <c r="Z773" s="13"/>
      <c r="AA773" s="13"/>
      <c r="AB773" s="13"/>
      <c r="AC773" s="13"/>
      <c r="AD773" s="13"/>
      <c r="AE773" s="13"/>
      <c r="AF773" s="14">
        <v>105</v>
      </c>
      <c r="AG773" s="14">
        <f t="shared" si="46"/>
        <v>105</v>
      </c>
      <c r="AH773" s="14">
        <v>34.125</v>
      </c>
      <c r="AI773" s="14">
        <f t="shared" si="44"/>
        <v>34.125</v>
      </c>
      <c r="AJ773" s="15">
        <f t="shared" si="47"/>
        <v>30.468749999999996</v>
      </c>
      <c r="AK773" s="15">
        <f t="shared" si="45"/>
        <v>30.468749999999996</v>
      </c>
    </row>
    <row r="774" spans="1:37" ht="99.95" customHeight="1" x14ac:dyDescent="0.35">
      <c r="A774" s="11"/>
      <c r="B774" s="11" t="s">
        <v>1427</v>
      </c>
      <c r="C774" s="11" t="s">
        <v>1428</v>
      </c>
      <c r="D774" s="12">
        <v>2</v>
      </c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>
        <v>1</v>
      </c>
      <c r="S774" s="13"/>
      <c r="T774" s="13"/>
      <c r="U774" s="13"/>
      <c r="V774" s="13"/>
      <c r="W774" s="13"/>
      <c r="X774" s="13"/>
      <c r="Y774" s="13"/>
      <c r="Z774" s="13"/>
      <c r="AA774" s="13"/>
      <c r="AB774" s="13"/>
      <c r="AC774" s="13"/>
      <c r="AD774" s="13">
        <v>1</v>
      </c>
      <c r="AE774" s="13"/>
      <c r="AF774" s="14">
        <v>105</v>
      </c>
      <c r="AG774" s="14">
        <f t="shared" si="46"/>
        <v>210</v>
      </c>
      <c r="AH774" s="14">
        <v>34.125</v>
      </c>
      <c r="AI774" s="14">
        <f t="shared" si="44"/>
        <v>68.25</v>
      </c>
      <c r="AJ774" s="15">
        <f t="shared" si="47"/>
        <v>30.468749999999996</v>
      </c>
      <c r="AK774" s="15">
        <f t="shared" si="45"/>
        <v>60.937499999999993</v>
      </c>
    </row>
    <row r="775" spans="1:37" ht="99.95" customHeight="1" x14ac:dyDescent="0.35">
      <c r="A775" s="11"/>
      <c r="B775" s="11" t="s">
        <v>1429</v>
      </c>
      <c r="C775" s="11" t="s">
        <v>1430</v>
      </c>
      <c r="D775" s="12">
        <v>1</v>
      </c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>
        <v>1</v>
      </c>
      <c r="AA775" s="13"/>
      <c r="AB775" s="13"/>
      <c r="AC775" s="13"/>
      <c r="AD775" s="13"/>
      <c r="AE775" s="13"/>
      <c r="AF775" s="14">
        <v>105</v>
      </c>
      <c r="AG775" s="14">
        <f t="shared" si="46"/>
        <v>105</v>
      </c>
      <c r="AH775" s="14">
        <v>34.125</v>
      </c>
      <c r="AI775" s="14">
        <f t="shared" si="44"/>
        <v>34.125</v>
      </c>
      <c r="AJ775" s="15">
        <f t="shared" si="47"/>
        <v>30.468749999999996</v>
      </c>
      <c r="AK775" s="15">
        <f t="shared" si="45"/>
        <v>30.468749999999996</v>
      </c>
    </row>
    <row r="776" spans="1:37" ht="99.95" customHeight="1" x14ac:dyDescent="0.35">
      <c r="A776" s="11"/>
      <c r="B776" s="11" t="s">
        <v>1431</v>
      </c>
      <c r="C776" s="11" t="s">
        <v>1432</v>
      </c>
      <c r="D776" s="12">
        <v>1</v>
      </c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  <c r="AB776" s="13">
        <v>1</v>
      </c>
      <c r="AC776" s="13"/>
      <c r="AD776" s="13"/>
      <c r="AE776" s="13"/>
      <c r="AF776" s="14">
        <v>100</v>
      </c>
      <c r="AG776" s="14">
        <f t="shared" si="46"/>
        <v>100</v>
      </c>
      <c r="AH776" s="14">
        <v>32.5</v>
      </c>
      <c r="AI776" s="14">
        <f t="shared" si="44"/>
        <v>32.5</v>
      </c>
      <c r="AJ776" s="15">
        <f t="shared" si="47"/>
        <v>29.017857142857139</v>
      </c>
      <c r="AK776" s="15">
        <f t="shared" si="45"/>
        <v>29.017857142857139</v>
      </c>
    </row>
    <row r="777" spans="1:37" ht="99.95" customHeight="1" x14ac:dyDescent="0.35">
      <c r="A777" s="11"/>
      <c r="B777" s="11" t="s">
        <v>1433</v>
      </c>
      <c r="C777" s="11" t="s">
        <v>1434</v>
      </c>
      <c r="D777" s="12">
        <v>1</v>
      </c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>
        <v>1</v>
      </c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F777" s="14">
        <v>80</v>
      </c>
      <c r="AG777" s="14">
        <f t="shared" si="46"/>
        <v>80</v>
      </c>
      <c r="AH777" s="14">
        <v>26</v>
      </c>
      <c r="AI777" s="14">
        <f t="shared" si="44"/>
        <v>26</v>
      </c>
      <c r="AJ777" s="15">
        <f t="shared" si="47"/>
        <v>23.214285714285712</v>
      </c>
      <c r="AK777" s="15">
        <f t="shared" si="45"/>
        <v>23.214285714285712</v>
      </c>
    </row>
    <row r="778" spans="1:37" ht="99.95" customHeight="1" x14ac:dyDescent="0.35">
      <c r="A778" s="11"/>
      <c r="B778" s="11" t="s">
        <v>1435</v>
      </c>
      <c r="C778" s="11" t="s">
        <v>1436</v>
      </c>
      <c r="D778" s="12">
        <v>1</v>
      </c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  <c r="AB778" s="13"/>
      <c r="AC778" s="13"/>
      <c r="AD778" s="13">
        <v>1</v>
      </c>
      <c r="AE778" s="13"/>
      <c r="AF778" s="14">
        <v>95</v>
      </c>
      <c r="AG778" s="14">
        <f t="shared" si="46"/>
        <v>95</v>
      </c>
      <c r="AH778" s="14">
        <v>30.875</v>
      </c>
      <c r="AI778" s="14">
        <f t="shared" si="44"/>
        <v>30.875</v>
      </c>
      <c r="AJ778" s="15">
        <f t="shared" si="47"/>
        <v>27.566964285714285</v>
      </c>
      <c r="AK778" s="15">
        <f t="shared" si="45"/>
        <v>27.566964285714285</v>
      </c>
    </row>
    <row r="779" spans="1:37" ht="99.95" customHeight="1" x14ac:dyDescent="0.35">
      <c r="A779" s="11"/>
      <c r="B779" s="11" t="s">
        <v>1437</v>
      </c>
      <c r="C779" s="11" t="s">
        <v>1438</v>
      </c>
      <c r="D779" s="12">
        <v>1</v>
      </c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>
        <v>1</v>
      </c>
      <c r="S779" s="13"/>
      <c r="T779" s="13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F779" s="14">
        <v>95</v>
      </c>
      <c r="AG779" s="14">
        <f t="shared" si="46"/>
        <v>95</v>
      </c>
      <c r="AH779" s="14">
        <v>30.875</v>
      </c>
      <c r="AI779" s="14">
        <f t="shared" si="44"/>
        <v>30.875</v>
      </c>
      <c r="AJ779" s="15">
        <f t="shared" si="47"/>
        <v>27.566964285714285</v>
      </c>
      <c r="AK779" s="15">
        <f t="shared" si="45"/>
        <v>27.566964285714285</v>
      </c>
    </row>
    <row r="780" spans="1:37" ht="99.95" customHeight="1" x14ac:dyDescent="0.35">
      <c r="A780" s="11"/>
      <c r="B780" s="11" t="s">
        <v>1439</v>
      </c>
      <c r="C780" s="11" t="s">
        <v>1440</v>
      </c>
      <c r="D780" s="12">
        <v>1</v>
      </c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  <c r="AB780" s="13">
        <v>1</v>
      </c>
      <c r="AC780" s="13"/>
      <c r="AD780" s="13"/>
      <c r="AE780" s="13"/>
      <c r="AF780" s="14">
        <v>115</v>
      </c>
      <c r="AG780" s="14">
        <f t="shared" si="46"/>
        <v>115</v>
      </c>
      <c r="AH780" s="14">
        <v>37.375</v>
      </c>
      <c r="AI780" s="14">
        <f t="shared" si="44"/>
        <v>37.375</v>
      </c>
      <c r="AJ780" s="15">
        <f t="shared" si="47"/>
        <v>33.370535714285708</v>
      </c>
      <c r="AK780" s="15">
        <f t="shared" si="45"/>
        <v>33.370535714285708</v>
      </c>
    </row>
    <row r="781" spans="1:37" ht="99.95" customHeight="1" x14ac:dyDescent="0.35">
      <c r="A781" s="11"/>
      <c r="B781" s="11" t="s">
        <v>1441</v>
      </c>
      <c r="C781" s="11" t="s">
        <v>1442</v>
      </c>
      <c r="D781" s="12">
        <v>4</v>
      </c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>
        <v>2</v>
      </c>
      <c r="U781" s="13"/>
      <c r="V781" s="13">
        <v>1</v>
      </c>
      <c r="W781" s="13"/>
      <c r="X781" s="13">
        <v>1</v>
      </c>
      <c r="Y781" s="13"/>
      <c r="Z781" s="13"/>
      <c r="AA781" s="13"/>
      <c r="AB781" s="13"/>
      <c r="AC781" s="13"/>
      <c r="AD781" s="13"/>
      <c r="AE781" s="13"/>
      <c r="AF781" s="14">
        <v>115</v>
      </c>
      <c r="AG781" s="14">
        <f t="shared" si="46"/>
        <v>460</v>
      </c>
      <c r="AH781" s="14">
        <v>37.375</v>
      </c>
      <c r="AI781" s="14">
        <f t="shared" si="44"/>
        <v>149.5</v>
      </c>
      <c r="AJ781" s="15">
        <f t="shared" si="47"/>
        <v>33.370535714285708</v>
      </c>
      <c r="AK781" s="15">
        <f t="shared" si="45"/>
        <v>133.48214285714283</v>
      </c>
    </row>
    <row r="782" spans="1:37" ht="99.95" customHeight="1" x14ac:dyDescent="0.35">
      <c r="A782" s="11"/>
      <c r="B782" s="11" t="s">
        <v>1443</v>
      </c>
      <c r="C782" s="11" t="s">
        <v>1444</v>
      </c>
      <c r="D782" s="12">
        <v>1</v>
      </c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>
        <v>1</v>
      </c>
      <c r="AA782" s="13"/>
      <c r="AB782" s="13"/>
      <c r="AC782" s="13"/>
      <c r="AD782" s="13"/>
      <c r="AE782" s="13"/>
      <c r="AF782" s="14">
        <v>96</v>
      </c>
      <c r="AG782" s="14">
        <f t="shared" si="46"/>
        <v>96</v>
      </c>
      <c r="AH782" s="14">
        <v>31.200000000000003</v>
      </c>
      <c r="AI782" s="14">
        <f t="shared" si="44"/>
        <v>31.200000000000003</v>
      </c>
      <c r="AJ782" s="15">
        <f t="shared" si="47"/>
        <v>27.857142857142858</v>
      </c>
      <c r="AK782" s="15">
        <f t="shared" si="45"/>
        <v>27.857142857142858</v>
      </c>
    </row>
    <row r="783" spans="1:37" ht="99.95" customHeight="1" x14ac:dyDescent="0.35">
      <c r="A783" s="11"/>
      <c r="B783" s="11" t="s">
        <v>1445</v>
      </c>
      <c r="C783" s="11" t="s">
        <v>1446</v>
      </c>
      <c r="D783" s="12">
        <v>1</v>
      </c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>
        <v>1</v>
      </c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F783" s="14">
        <v>111</v>
      </c>
      <c r="AG783" s="14">
        <f t="shared" si="46"/>
        <v>111</v>
      </c>
      <c r="AH783" s="14">
        <v>36.075000000000003</v>
      </c>
      <c r="AI783" s="14">
        <f t="shared" ref="AI783:AI846" si="48">SUM(AH783*D783)</f>
        <v>36.075000000000003</v>
      </c>
      <c r="AJ783" s="15">
        <f t="shared" si="47"/>
        <v>32.209821428571431</v>
      </c>
      <c r="AK783" s="15">
        <f t="shared" ref="AK783:AK846" si="49">SUM(AJ783*D783)</f>
        <v>32.209821428571431</v>
      </c>
    </row>
    <row r="784" spans="1:37" ht="99.95" customHeight="1" x14ac:dyDescent="0.35">
      <c r="A784" s="11"/>
      <c r="B784" s="11" t="s">
        <v>1447</v>
      </c>
      <c r="C784" s="11" t="s">
        <v>1448</v>
      </c>
      <c r="D784" s="12">
        <v>1</v>
      </c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  <c r="AB784" s="13">
        <v>1</v>
      </c>
      <c r="AC784" s="13"/>
      <c r="AD784" s="13"/>
      <c r="AE784" s="13"/>
      <c r="AF784" s="14">
        <v>115</v>
      </c>
      <c r="AG784" s="14">
        <f t="shared" ref="AG784:AG847" si="50">SUM(AF784*D784)</f>
        <v>115</v>
      </c>
      <c r="AH784" s="14">
        <v>37.375</v>
      </c>
      <c r="AI784" s="14">
        <f t="shared" si="48"/>
        <v>37.375</v>
      </c>
      <c r="AJ784" s="15">
        <f t="shared" ref="AJ784:AJ847" si="51">SUM(AH784/1.12)</f>
        <v>33.370535714285708</v>
      </c>
      <c r="AK784" s="15">
        <f t="shared" si="49"/>
        <v>33.370535714285708</v>
      </c>
    </row>
    <row r="785" spans="1:37" ht="99.95" customHeight="1" x14ac:dyDescent="0.35">
      <c r="A785" s="11"/>
      <c r="B785" s="11" t="s">
        <v>1449</v>
      </c>
      <c r="C785" s="11" t="s">
        <v>1450</v>
      </c>
      <c r="D785" s="12">
        <v>2</v>
      </c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>
        <v>1</v>
      </c>
      <c r="Y785" s="13"/>
      <c r="Z785" s="13"/>
      <c r="AA785" s="13"/>
      <c r="AB785" s="13">
        <v>1</v>
      </c>
      <c r="AC785" s="13"/>
      <c r="AD785" s="13"/>
      <c r="AE785" s="13"/>
      <c r="AF785" s="14">
        <v>115</v>
      </c>
      <c r="AG785" s="14">
        <f t="shared" si="50"/>
        <v>230</v>
      </c>
      <c r="AH785" s="14">
        <v>37.375</v>
      </c>
      <c r="AI785" s="14">
        <f t="shared" si="48"/>
        <v>74.75</v>
      </c>
      <c r="AJ785" s="15">
        <f t="shared" si="51"/>
        <v>33.370535714285708</v>
      </c>
      <c r="AK785" s="15">
        <f t="shared" si="49"/>
        <v>66.741071428571416</v>
      </c>
    </row>
    <row r="786" spans="1:37" ht="99.95" customHeight="1" x14ac:dyDescent="0.35">
      <c r="A786" s="11"/>
      <c r="B786" s="11" t="s">
        <v>1451</v>
      </c>
      <c r="C786" s="11" t="s">
        <v>1452</v>
      </c>
      <c r="D786" s="12">
        <v>7</v>
      </c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>
        <v>2</v>
      </c>
      <c r="Q786" s="13"/>
      <c r="R786" s="13">
        <v>5</v>
      </c>
      <c r="S786" s="13"/>
      <c r="T786" s="13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F786" s="14">
        <v>115</v>
      </c>
      <c r="AG786" s="14">
        <f t="shared" si="50"/>
        <v>805</v>
      </c>
      <c r="AH786" s="14">
        <v>37.375</v>
      </c>
      <c r="AI786" s="14">
        <f t="shared" si="48"/>
        <v>261.625</v>
      </c>
      <c r="AJ786" s="15">
        <f t="shared" si="51"/>
        <v>33.370535714285708</v>
      </c>
      <c r="AK786" s="15">
        <f t="shared" si="49"/>
        <v>233.59374999999994</v>
      </c>
    </row>
    <row r="787" spans="1:37" ht="99.95" customHeight="1" x14ac:dyDescent="0.35">
      <c r="A787" s="11"/>
      <c r="B787" s="11" t="s">
        <v>1453</v>
      </c>
      <c r="C787" s="11" t="s">
        <v>1454</v>
      </c>
      <c r="D787" s="12">
        <v>4</v>
      </c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>
        <v>3</v>
      </c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  <c r="AB787" s="13">
        <v>1</v>
      </c>
      <c r="AC787" s="13"/>
      <c r="AD787" s="13"/>
      <c r="AE787" s="13"/>
      <c r="AF787" s="14">
        <v>106</v>
      </c>
      <c r="AG787" s="14">
        <f t="shared" si="50"/>
        <v>424</v>
      </c>
      <c r="AH787" s="14">
        <v>34.450000000000003</v>
      </c>
      <c r="AI787" s="14">
        <f t="shared" si="48"/>
        <v>137.80000000000001</v>
      </c>
      <c r="AJ787" s="15">
        <f t="shared" si="51"/>
        <v>30.758928571428569</v>
      </c>
      <c r="AK787" s="15">
        <f t="shared" si="49"/>
        <v>123.03571428571428</v>
      </c>
    </row>
    <row r="788" spans="1:37" ht="99.95" customHeight="1" x14ac:dyDescent="0.35">
      <c r="A788" s="11"/>
      <c r="B788" s="11" t="s">
        <v>1455</v>
      </c>
      <c r="C788" s="11" t="s">
        <v>1456</v>
      </c>
      <c r="D788" s="12">
        <v>12</v>
      </c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>
        <v>3</v>
      </c>
      <c r="S788" s="13"/>
      <c r="T788" s="13">
        <v>2</v>
      </c>
      <c r="U788" s="13"/>
      <c r="V788" s="13">
        <v>1</v>
      </c>
      <c r="W788" s="13"/>
      <c r="X788" s="13">
        <v>2</v>
      </c>
      <c r="Y788" s="13"/>
      <c r="Z788" s="13">
        <v>2</v>
      </c>
      <c r="AA788" s="13"/>
      <c r="AB788" s="13"/>
      <c r="AC788" s="13"/>
      <c r="AD788" s="13">
        <v>2</v>
      </c>
      <c r="AE788" s="13"/>
      <c r="AF788" s="14">
        <v>106</v>
      </c>
      <c r="AG788" s="14">
        <f t="shared" si="50"/>
        <v>1272</v>
      </c>
      <c r="AH788" s="14">
        <v>34.450000000000003</v>
      </c>
      <c r="AI788" s="14">
        <f t="shared" si="48"/>
        <v>413.40000000000003</v>
      </c>
      <c r="AJ788" s="15">
        <f t="shared" si="51"/>
        <v>30.758928571428569</v>
      </c>
      <c r="AK788" s="15">
        <f t="shared" si="49"/>
        <v>369.10714285714283</v>
      </c>
    </row>
    <row r="789" spans="1:37" ht="99.95" customHeight="1" x14ac:dyDescent="0.35">
      <c r="A789" s="11"/>
      <c r="B789" s="11" t="s">
        <v>1457</v>
      </c>
      <c r="C789" s="11" t="s">
        <v>1458</v>
      </c>
      <c r="D789" s="12">
        <v>13</v>
      </c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>
        <v>3</v>
      </c>
      <c r="S789" s="13"/>
      <c r="T789" s="13"/>
      <c r="U789" s="13"/>
      <c r="V789" s="13"/>
      <c r="W789" s="13"/>
      <c r="X789" s="13">
        <v>2</v>
      </c>
      <c r="Y789" s="13"/>
      <c r="Z789" s="13">
        <v>2</v>
      </c>
      <c r="AA789" s="13"/>
      <c r="AB789" s="13">
        <v>4</v>
      </c>
      <c r="AC789" s="13"/>
      <c r="AD789" s="13">
        <v>2</v>
      </c>
      <c r="AE789" s="13"/>
      <c r="AF789" s="14">
        <v>106</v>
      </c>
      <c r="AG789" s="14">
        <f t="shared" si="50"/>
        <v>1378</v>
      </c>
      <c r="AH789" s="14">
        <v>34.450000000000003</v>
      </c>
      <c r="AI789" s="14">
        <f t="shared" si="48"/>
        <v>447.85</v>
      </c>
      <c r="AJ789" s="15">
        <f t="shared" si="51"/>
        <v>30.758928571428569</v>
      </c>
      <c r="AK789" s="15">
        <f t="shared" si="49"/>
        <v>399.86607142857139</v>
      </c>
    </row>
    <row r="790" spans="1:37" ht="99.95" customHeight="1" x14ac:dyDescent="0.35">
      <c r="A790" s="11"/>
      <c r="B790" s="11" t="s">
        <v>1459</v>
      </c>
      <c r="C790" s="11" t="s">
        <v>1460</v>
      </c>
      <c r="D790" s="12">
        <v>2</v>
      </c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  <c r="AA790" s="13"/>
      <c r="AB790" s="13">
        <v>2</v>
      </c>
      <c r="AC790" s="13"/>
      <c r="AD790" s="13"/>
      <c r="AE790" s="13"/>
      <c r="AF790" s="14">
        <v>97</v>
      </c>
      <c r="AG790" s="14">
        <f t="shared" si="50"/>
        <v>194</v>
      </c>
      <c r="AH790" s="14">
        <v>31.525000000000002</v>
      </c>
      <c r="AI790" s="14">
        <f t="shared" si="48"/>
        <v>63.050000000000004</v>
      </c>
      <c r="AJ790" s="15">
        <f t="shared" si="51"/>
        <v>28.147321428571427</v>
      </c>
      <c r="AK790" s="15">
        <f t="shared" si="49"/>
        <v>56.294642857142854</v>
      </c>
    </row>
    <row r="791" spans="1:37" ht="99.95" customHeight="1" x14ac:dyDescent="0.35">
      <c r="A791" s="11"/>
      <c r="B791" s="11" t="s">
        <v>1461</v>
      </c>
      <c r="C791" s="11" t="s">
        <v>1462</v>
      </c>
      <c r="D791" s="12">
        <v>1</v>
      </c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>
        <v>1</v>
      </c>
      <c r="S791" s="13"/>
      <c r="T791" s="13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F791" s="14">
        <v>97</v>
      </c>
      <c r="AG791" s="14">
        <f t="shared" si="50"/>
        <v>97</v>
      </c>
      <c r="AH791" s="14">
        <v>31.525000000000002</v>
      </c>
      <c r="AI791" s="14">
        <f t="shared" si="48"/>
        <v>31.525000000000002</v>
      </c>
      <c r="AJ791" s="15">
        <f t="shared" si="51"/>
        <v>28.147321428571427</v>
      </c>
      <c r="AK791" s="15">
        <f t="shared" si="49"/>
        <v>28.147321428571427</v>
      </c>
    </row>
    <row r="792" spans="1:37" ht="99.95" customHeight="1" x14ac:dyDescent="0.35">
      <c r="A792" s="11"/>
      <c r="B792" s="11" t="s">
        <v>1463</v>
      </c>
      <c r="C792" s="11" t="s">
        <v>1464</v>
      </c>
      <c r="D792" s="12">
        <v>1</v>
      </c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>
        <v>1</v>
      </c>
      <c r="S792" s="13"/>
      <c r="T792" s="13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F792" s="14">
        <v>97</v>
      </c>
      <c r="AG792" s="14">
        <f t="shared" si="50"/>
        <v>97</v>
      </c>
      <c r="AH792" s="14">
        <v>31.525000000000002</v>
      </c>
      <c r="AI792" s="14">
        <f t="shared" si="48"/>
        <v>31.525000000000002</v>
      </c>
      <c r="AJ792" s="15">
        <f t="shared" si="51"/>
        <v>28.147321428571427</v>
      </c>
      <c r="AK792" s="15">
        <f t="shared" si="49"/>
        <v>28.147321428571427</v>
      </c>
    </row>
    <row r="793" spans="1:37" ht="99.95" customHeight="1" x14ac:dyDescent="0.35">
      <c r="A793" s="11"/>
      <c r="B793" s="11" t="s">
        <v>1465</v>
      </c>
      <c r="C793" s="11" t="s">
        <v>1466</v>
      </c>
      <c r="D793" s="12">
        <v>3</v>
      </c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>
        <v>3</v>
      </c>
      <c r="S793" s="13"/>
      <c r="T793" s="13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F793" s="14">
        <v>97</v>
      </c>
      <c r="AG793" s="14">
        <f t="shared" si="50"/>
        <v>291</v>
      </c>
      <c r="AH793" s="14">
        <v>31.525000000000002</v>
      </c>
      <c r="AI793" s="14">
        <f t="shared" si="48"/>
        <v>94.575000000000003</v>
      </c>
      <c r="AJ793" s="15">
        <f t="shared" si="51"/>
        <v>28.147321428571427</v>
      </c>
      <c r="AK793" s="15">
        <f t="shared" si="49"/>
        <v>84.441964285714278</v>
      </c>
    </row>
    <row r="794" spans="1:37" ht="99.95" customHeight="1" x14ac:dyDescent="0.35">
      <c r="A794" s="11"/>
      <c r="B794" s="11" t="s">
        <v>1467</v>
      </c>
      <c r="C794" s="11" t="s">
        <v>1468</v>
      </c>
      <c r="D794" s="12">
        <v>2</v>
      </c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>
        <v>1</v>
      </c>
      <c r="Q794" s="13"/>
      <c r="R794" s="13">
        <v>1</v>
      </c>
      <c r="S794" s="13"/>
      <c r="T794" s="13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F794" s="14">
        <v>115</v>
      </c>
      <c r="AG794" s="14">
        <f t="shared" si="50"/>
        <v>230</v>
      </c>
      <c r="AH794" s="14">
        <v>37.375</v>
      </c>
      <c r="AI794" s="14">
        <f t="shared" si="48"/>
        <v>74.75</v>
      </c>
      <c r="AJ794" s="15">
        <f t="shared" si="51"/>
        <v>33.370535714285708</v>
      </c>
      <c r="AK794" s="15">
        <f t="shared" si="49"/>
        <v>66.741071428571416</v>
      </c>
    </row>
    <row r="795" spans="1:37" ht="99.95" customHeight="1" x14ac:dyDescent="0.35">
      <c r="A795" s="11"/>
      <c r="B795" s="11" t="s">
        <v>1469</v>
      </c>
      <c r="C795" s="11" t="s">
        <v>1470</v>
      </c>
      <c r="D795" s="12">
        <v>2</v>
      </c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>
        <v>2</v>
      </c>
      <c r="S795" s="13"/>
      <c r="T795" s="13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F795" s="14">
        <v>91</v>
      </c>
      <c r="AG795" s="14">
        <f t="shared" si="50"/>
        <v>182</v>
      </c>
      <c r="AH795" s="14">
        <v>29.574999999999999</v>
      </c>
      <c r="AI795" s="14">
        <f t="shared" si="48"/>
        <v>59.15</v>
      </c>
      <c r="AJ795" s="15">
        <f t="shared" si="51"/>
        <v>26.406249999999996</v>
      </c>
      <c r="AK795" s="15">
        <f t="shared" si="49"/>
        <v>52.812499999999993</v>
      </c>
    </row>
    <row r="796" spans="1:37" ht="99.95" customHeight="1" x14ac:dyDescent="0.35">
      <c r="A796" s="11"/>
      <c r="B796" s="11" t="s">
        <v>1471</v>
      </c>
      <c r="C796" s="11" t="s">
        <v>1472</v>
      </c>
      <c r="D796" s="12">
        <v>2</v>
      </c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>
        <v>1</v>
      </c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13"/>
      <c r="AB796" s="13">
        <v>1</v>
      </c>
      <c r="AC796" s="13"/>
      <c r="AD796" s="13"/>
      <c r="AE796" s="13"/>
      <c r="AF796" s="14">
        <v>97</v>
      </c>
      <c r="AG796" s="14">
        <f t="shared" si="50"/>
        <v>194</v>
      </c>
      <c r="AH796" s="14">
        <v>31.525000000000002</v>
      </c>
      <c r="AI796" s="14">
        <f t="shared" si="48"/>
        <v>63.050000000000004</v>
      </c>
      <c r="AJ796" s="15">
        <f t="shared" si="51"/>
        <v>28.147321428571427</v>
      </c>
      <c r="AK796" s="15">
        <f t="shared" si="49"/>
        <v>56.294642857142854</v>
      </c>
    </row>
    <row r="797" spans="1:37" ht="99.95" customHeight="1" x14ac:dyDescent="0.35">
      <c r="A797" s="11"/>
      <c r="B797" s="11" t="s">
        <v>1473</v>
      </c>
      <c r="C797" s="11" t="s">
        <v>1474</v>
      </c>
      <c r="D797" s="12">
        <v>2</v>
      </c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  <c r="AB797" s="13">
        <v>1</v>
      </c>
      <c r="AC797" s="13"/>
      <c r="AD797" s="13">
        <v>1</v>
      </c>
      <c r="AE797" s="13"/>
      <c r="AF797" s="14">
        <v>106</v>
      </c>
      <c r="AG797" s="14">
        <f t="shared" si="50"/>
        <v>212</v>
      </c>
      <c r="AH797" s="14">
        <v>34.450000000000003</v>
      </c>
      <c r="AI797" s="14">
        <f t="shared" si="48"/>
        <v>68.900000000000006</v>
      </c>
      <c r="AJ797" s="15">
        <f t="shared" si="51"/>
        <v>30.758928571428569</v>
      </c>
      <c r="AK797" s="15">
        <f t="shared" si="49"/>
        <v>61.517857142857139</v>
      </c>
    </row>
    <row r="798" spans="1:37" ht="99.95" customHeight="1" x14ac:dyDescent="0.35">
      <c r="A798" s="11"/>
      <c r="B798" s="11" t="s">
        <v>1475</v>
      </c>
      <c r="C798" s="11" t="s">
        <v>1476</v>
      </c>
      <c r="D798" s="12">
        <v>1</v>
      </c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>
        <v>1</v>
      </c>
      <c r="S798" s="13"/>
      <c r="T798" s="13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F798" s="14">
        <v>106</v>
      </c>
      <c r="AG798" s="14">
        <f t="shared" si="50"/>
        <v>106</v>
      </c>
      <c r="AH798" s="14">
        <v>34.450000000000003</v>
      </c>
      <c r="AI798" s="14">
        <f t="shared" si="48"/>
        <v>34.450000000000003</v>
      </c>
      <c r="AJ798" s="15">
        <f t="shared" si="51"/>
        <v>30.758928571428569</v>
      </c>
      <c r="AK798" s="15">
        <f t="shared" si="49"/>
        <v>30.758928571428569</v>
      </c>
    </row>
    <row r="799" spans="1:37" ht="99.95" customHeight="1" x14ac:dyDescent="0.35">
      <c r="A799" s="11"/>
      <c r="B799" s="11" t="s">
        <v>1477</v>
      </c>
      <c r="C799" s="11" t="s">
        <v>1478</v>
      </c>
      <c r="D799" s="12">
        <v>1</v>
      </c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>
        <v>1</v>
      </c>
      <c r="Y799" s="13"/>
      <c r="Z799" s="13"/>
      <c r="AA799" s="13"/>
      <c r="AB799" s="13"/>
      <c r="AC799" s="13"/>
      <c r="AD799" s="13"/>
      <c r="AE799" s="13"/>
      <c r="AF799" s="14">
        <v>97</v>
      </c>
      <c r="AG799" s="14">
        <f t="shared" si="50"/>
        <v>97</v>
      </c>
      <c r="AH799" s="14">
        <v>31.525000000000002</v>
      </c>
      <c r="AI799" s="14">
        <f t="shared" si="48"/>
        <v>31.525000000000002</v>
      </c>
      <c r="AJ799" s="15">
        <f t="shared" si="51"/>
        <v>28.147321428571427</v>
      </c>
      <c r="AK799" s="15">
        <f t="shared" si="49"/>
        <v>28.147321428571427</v>
      </c>
    </row>
    <row r="800" spans="1:37" ht="99.95" customHeight="1" x14ac:dyDescent="0.35">
      <c r="A800" s="11"/>
      <c r="B800" s="11" t="s">
        <v>1479</v>
      </c>
      <c r="C800" s="11" t="s">
        <v>1480</v>
      </c>
      <c r="D800" s="12">
        <v>11</v>
      </c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>
        <v>2</v>
      </c>
      <c r="Q800" s="13"/>
      <c r="R800" s="13">
        <v>3</v>
      </c>
      <c r="S800" s="13"/>
      <c r="T800" s="13">
        <v>1</v>
      </c>
      <c r="U800" s="13"/>
      <c r="V800" s="13"/>
      <c r="W800" s="13"/>
      <c r="X800" s="13"/>
      <c r="Y800" s="13"/>
      <c r="Z800" s="13">
        <v>1</v>
      </c>
      <c r="AA800" s="13"/>
      <c r="AB800" s="13">
        <v>3</v>
      </c>
      <c r="AC800" s="13"/>
      <c r="AD800" s="13">
        <v>1</v>
      </c>
      <c r="AE800" s="13"/>
      <c r="AF800" s="14">
        <v>112</v>
      </c>
      <c r="AG800" s="14">
        <f t="shared" si="50"/>
        <v>1232</v>
      </c>
      <c r="AH800" s="14">
        <v>36.4</v>
      </c>
      <c r="AI800" s="14">
        <f t="shared" si="48"/>
        <v>400.4</v>
      </c>
      <c r="AJ800" s="15">
        <f t="shared" si="51"/>
        <v>32.499999999999993</v>
      </c>
      <c r="AK800" s="15">
        <f t="shared" si="49"/>
        <v>357.49999999999994</v>
      </c>
    </row>
    <row r="801" spans="1:37" ht="99.95" customHeight="1" x14ac:dyDescent="0.35">
      <c r="A801" s="11"/>
      <c r="B801" s="11" t="s">
        <v>1481</v>
      </c>
      <c r="C801" s="11" t="s">
        <v>1482</v>
      </c>
      <c r="D801" s="12">
        <v>6</v>
      </c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>
        <v>3</v>
      </c>
      <c r="S801" s="13"/>
      <c r="T801" s="13">
        <v>1</v>
      </c>
      <c r="U801" s="13"/>
      <c r="V801" s="13">
        <v>1</v>
      </c>
      <c r="W801" s="13"/>
      <c r="X801" s="13">
        <v>1</v>
      </c>
      <c r="Y801" s="13"/>
      <c r="Z801" s="13"/>
      <c r="AA801" s="13"/>
      <c r="AB801" s="13"/>
      <c r="AC801" s="13"/>
      <c r="AD801" s="13"/>
      <c r="AE801" s="13"/>
      <c r="AF801" s="14">
        <v>100</v>
      </c>
      <c r="AG801" s="14">
        <f t="shared" si="50"/>
        <v>600</v>
      </c>
      <c r="AH801" s="14">
        <v>32.5</v>
      </c>
      <c r="AI801" s="14">
        <f t="shared" si="48"/>
        <v>195</v>
      </c>
      <c r="AJ801" s="15">
        <f t="shared" si="51"/>
        <v>29.017857142857139</v>
      </c>
      <c r="AK801" s="15">
        <f t="shared" si="49"/>
        <v>174.10714285714283</v>
      </c>
    </row>
    <row r="802" spans="1:37" ht="99.95" customHeight="1" x14ac:dyDescent="0.35">
      <c r="A802" s="11"/>
      <c r="B802" s="11" t="s">
        <v>1483</v>
      </c>
      <c r="C802" s="11" t="s">
        <v>1484</v>
      </c>
      <c r="D802" s="12">
        <v>12</v>
      </c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>
        <v>1</v>
      </c>
      <c r="Q802" s="13"/>
      <c r="R802" s="13">
        <v>1</v>
      </c>
      <c r="S802" s="13"/>
      <c r="T802" s="13">
        <v>3</v>
      </c>
      <c r="U802" s="13"/>
      <c r="V802" s="13">
        <v>1</v>
      </c>
      <c r="W802" s="13"/>
      <c r="X802" s="13">
        <v>1</v>
      </c>
      <c r="Y802" s="13"/>
      <c r="Z802" s="13">
        <v>1</v>
      </c>
      <c r="AA802" s="13"/>
      <c r="AB802" s="13">
        <v>3</v>
      </c>
      <c r="AC802" s="13"/>
      <c r="AD802" s="13">
        <v>1</v>
      </c>
      <c r="AE802" s="13"/>
      <c r="AF802" s="14">
        <v>106</v>
      </c>
      <c r="AG802" s="14">
        <f t="shared" si="50"/>
        <v>1272</v>
      </c>
      <c r="AH802" s="14">
        <v>34.450000000000003</v>
      </c>
      <c r="AI802" s="14">
        <f t="shared" si="48"/>
        <v>413.40000000000003</v>
      </c>
      <c r="AJ802" s="15">
        <f t="shared" si="51"/>
        <v>30.758928571428569</v>
      </c>
      <c r="AK802" s="15">
        <f t="shared" si="49"/>
        <v>369.10714285714283</v>
      </c>
    </row>
    <row r="803" spans="1:37" ht="99.95" customHeight="1" x14ac:dyDescent="0.35">
      <c r="A803" s="11"/>
      <c r="B803" s="11" t="s">
        <v>1485</v>
      </c>
      <c r="C803" s="11" t="s">
        <v>1464</v>
      </c>
      <c r="D803" s="12">
        <v>2</v>
      </c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>
        <v>2</v>
      </c>
      <c r="S803" s="13"/>
      <c r="T803" s="13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F803" s="14">
        <v>106</v>
      </c>
      <c r="AG803" s="14">
        <f t="shared" si="50"/>
        <v>212</v>
      </c>
      <c r="AH803" s="14">
        <v>34.450000000000003</v>
      </c>
      <c r="AI803" s="14">
        <f t="shared" si="48"/>
        <v>68.900000000000006</v>
      </c>
      <c r="AJ803" s="15">
        <f t="shared" si="51"/>
        <v>30.758928571428569</v>
      </c>
      <c r="AK803" s="15">
        <f t="shared" si="49"/>
        <v>61.517857142857139</v>
      </c>
    </row>
    <row r="804" spans="1:37" ht="99.95" customHeight="1" x14ac:dyDescent="0.35">
      <c r="A804" s="11"/>
      <c r="B804" s="11" t="s">
        <v>1486</v>
      </c>
      <c r="C804" s="11" t="s">
        <v>1487</v>
      </c>
      <c r="D804" s="12">
        <v>4</v>
      </c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>
        <v>4</v>
      </c>
      <c r="S804" s="13"/>
      <c r="T804" s="13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F804" s="14">
        <v>106</v>
      </c>
      <c r="AG804" s="14">
        <f t="shared" si="50"/>
        <v>424</v>
      </c>
      <c r="AH804" s="14">
        <v>34.450000000000003</v>
      </c>
      <c r="AI804" s="14">
        <f t="shared" si="48"/>
        <v>137.80000000000001</v>
      </c>
      <c r="AJ804" s="15">
        <f t="shared" si="51"/>
        <v>30.758928571428569</v>
      </c>
      <c r="AK804" s="15">
        <f t="shared" si="49"/>
        <v>123.03571428571428</v>
      </c>
    </row>
    <row r="805" spans="1:37" ht="99.95" customHeight="1" x14ac:dyDescent="0.35">
      <c r="A805" s="11"/>
      <c r="B805" s="11" t="s">
        <v>1488</v>
      </c>
      <c r="C805" s="11" t="s">
        <v>1489</v>
      </c>
      <c r="D805" s="12">
        <v>1</v>
      </c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  <c r="AB805" s="13"/>
      <c r="AC805" s="13"/>
      <c r="AD805" s="13">
        <v>1</v>
      </c>
      <c r="AE805" s="13"/>
      <c r="AF805" s="14">
        <v>106</v>
      </c>
      <c r="AG805" s="14">
        <f t="shared" si="50"/>
        <v>106</v>
      </c>
      <c r="AH805" s="14">
        <v>34.450000000000003</v>
      </c>
      <c r="AI805" s="14">
        <f t="shared" si="48"/>
        <v>34.450000000000003</v>
      </c>
      <c r="AJ805" s="15">
        <f t="shared" si="51"/>
        <v>30.758928571428569</v>
      </c>
      <c r="AK805" s="15">
        <f t="shared" si="49"/>
        <v>30.758928571428569</v>
      </c>
    </row>
    <row r="806" spans="1:37" ht="99.95" customHeight="1" x14ac:dyDescent="0.35">
      <c r="A806" s="11"/>
      <c r="B806" s="11" t="s">
        <v>1490</v>
      </c>
      <c r="C806" s="11" t="s">
        <v>1491</v>
      </c>
      <c r="D806" s="12">
        <v>3</v>
      </c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>
        <v>1</v>
      </c>
      <c r="S806" s="13"/>
      <c r="T806" s="13"/>
      <c r="U806" s="13"/>
      <c r="V806" s="13"/>
      <c r="W806" s="13"/>
      <c r="X806" s="13"/>
      <c r="Y806" s="13"/>
      <c r="Z806" s="13"/>
      <c r="AA806" s="13"/>
      <c r="AB806" s="13">
        <v>1</v>
      </c>
      <c r="AC806" s="13"/>
      <c r="AD806" s="13">
        <v>1</v>
      </c>
      <c r="AE806" s="13"/>
      <c r="AF806" s="14">
        <v>97</v>
      </c>
      <c r="AG806" s="14">
        <f t="shared" si="50"/>
        <v>291</v>
      </c>
      <c r="AH806" s="14">
        <v>31.525000000000002</v>
      </c>
      <c r="AI806" s="14">
        <f t="shared" si="48"/>
        <v>94.575000000000003</v>
      </c>
      <c r="AJ806" s="15">
        <f t="shared" si="51"/>
        <v>28.147321428571427</v>
      </c>
      <c r="AK806" s="15">
        <f t="shared" si="49"/>
        <v>84.441964285714278</v>
      </c>
    </row>
    <row r="807" spans="1:37" ht="99.95" customHeight="1" x14ac:dyDescent="0.35">
      <c r="A807" s="11"/>
      <c r="B807" s="11" t="s">
        <v>1492</v>
      </c>
      <c r="C807" s="11" t="s">
        <v>1493</v>
      </c>
      <c r="D807" s="12">
        <v>1</v>
      </c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  <c r="AB807" s="13"/>
      <c r="AC807" s="13"/>
      <c r="AD807" s="13">
        <v>1</v>
      </c>
      <c r="AE807" s="13"/>
      <c r="AF807" s="14">
        <v>115</v>
      </c>
      <c r="AG807" s="14">
        <f t="shared" si="50"/>
        <v>115</v>
      </c>
      <c r="AH807" s="14">
        <v>37.375</v>
      </c>
      <c r="AI807" s="14">
        <f t="shared" si="48"/>
        <v>37.375</v>
      </c>
      <c r="AJ807" s="15">
        <f t="shared" si="51"/>
        <v>33.370535714285708</v>
      </c>
      <c r="AK807" s="15">
        <f t="shared" si="49"/>
        <v>33.370535714285708</v>
      </c>
    </row>
    <row r="808" spans="1:37" ht="99.95" customHeight="1" x14ac:dyDescent="0.35">
      <c r="A808" s="11"/>
      <c r="B808" s="11" t="s">
        <v>1494</v>
      </c>
      <c r="C808" s="11" t="s">
        <v>1495</v>
      </c>
      <c r="D808" s="12">
        <v>5</v>
      </c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>
        <v>2</v>
      </c>
      <c r="S808" s="13"/>
      <c r="T808" s="13"/>
      <c r="U808" s="13"/>
      <c r="V808" s="13"/>
      <c r="W808" s="13"/>
      <c r="X808" s="13"/>
      <c r="Y808" s="13"/>
      <c r="Z808" s="13">
        <v>1</v>
      </c>
      <c r="AA808" s="13"/>
      <c r="AB808" s="13">
        <v>1</v>
      </c>
      <c r="AC808" s="13"/>
      <c r="AD808" s="13">
        <v>1</v>
      </c>
      <c r="AE808" s="13"/>
      <c r="AF808" s="14">
        <v>106</v>
      </c>
      <c r="AG808" s="14">
        <f t="shared" si="50"/>
        <v>530</v>
      </c>
      <c r="AH808" s="14">
        <v>34.450000000000003</v>
      </c>
      <c r="AI808" s="14">
        <f t="shared" si="48"/>
        <v>172.25</v>
      </c>
      <c r="AJ808" s="15">
        <f t="shared" si="51"/>
        <v>30.758928571428569</v>
      </c>
      <c r="AK808" s="15">
        <f t="shared" si="49"/>
        <v>153.79464285714283</v>
      </c>
    </row>
    <row r="809" spans="1:37" ht="99.95" customHeight="1" x14ac:dyDescent="0.35">
      <c r="A809" s="11"/>
      <c r="B809" s="11" t="s">
        <v>1496</v>
      </c>
      <c r="C809" s="11" t="s">
        <v>1495</v>
      </c>
      <c r="D809" s="12">
        <v>1</v>
      </c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  <c r="AB809" s="13"/>
      <c r="AC809" s="13"/>
      <c r="AD809" s="13">
        <v>1</v>
      </c>
      <c r="AE809" s="13"/>
      <c r="AF809" s="14">
        <v>97</v>
      </c>
      <c r="AG809" s="14">
        <f t="shared" si="50"/>
        <v>97</v>
      </c>
      <c r="AH809" s="14">
        <v>31.525000000000002</v>
      </c>
      <c r="AI809" s="14">
        <f t="shared" si="48"/>
        <v>31.525000000000002</v>
      </c>
      <c r="AJ809" s="15">
        <f t="shared" si="51"/>
        <v>28.147321428571427</v>
      </c>
      <c r="AK809" s="15">
        <f t="shared" si="49"/>
        <v>28.147321428571427</v>
      </c>
    </row>
    <row r="810" spans="1:37" ht="99.95" customHeight="1" x14ac:dyDescent="0.35">
      <c r="A810" s="11"/>
      <c r="B810" s="11" t="s">
        <v>1497</v>
      </c>
      <c r="C810" s="11" t="s">
        <v>1498</v>
      </c>
      <c r="D810" s="12">
        <v>2</v>
      </c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>
        <v>1</v>
      </c>
      <c r="Y810" s="13"/>
      <c r="Z810" s="13"/>
      <c r="AA810" s="13"/>
      <c r="AB810" s="13"/>
      <c r="AC810" s="13"/>
      <c r="AD810" s="13">
        <v>1</v>
      </c>
      <c r="AE810" s="13"/>
      <c r="AF810" s="14">
        <v>106</v>
      </c>
      <c r="AG810" s="14">
        <f t="shared" si="50"/>
        <v>212</v>
      </c>
      <c r="AH810" s="14">
        <v>34.450000000000003</v>
      </c>
      <c r="AI810" s="14">
        <f t="shared" si="48"/>
        <v>68.900000000000006</v>
      </c>
      <c r="AJ810" s="15">
        <f t="shared" si="51"/>
        <v>30.758928571428569</v>
      </c>
      <c r="AK810" s="15">
        <f t="shared" si="49"/>
        <v>61.517857142857139</v>
      </c>
    </row>
    <row r="811" spans="1:37" ht="99.95" customHeight="1" x14ac:dyDescent="0.35">
      <c r="A811" s="11"/>
      <c r="B811" s="11" t="s">
        <v>1499</v>
      </c>
      <c r="C811" s="11" t="s">
        <v>1500</v>
      </c>
      <c r="D811" s="12">
        <v>4</v>
      </c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>
        <v>2</v>
      </c>
      <c r="W811" s="13"/>
      <c r="X811" s="13">
        <v>1</v>
      </c>
      <c r="Y811" s="13"/>
      <c r="Z811" s="13"/>
      <c r="AA811" s="13"/>
      <c r="AB811" s="13"/>
      <c r="AC811" s="13"/>
      <c r="AD811" s="13">
        <v>1</v>
      </c>
      <c r="AE811" s="13"/>
      <c r="AF811" s="14">
        <v>106</v>
      </c>
      <c r="AG811" s="14">
        <f t="shared" si="50"/>
        <v>424</v>
      </c>
      <c r="AH811" s="14">
        <v>34.450000000000003</v>
      </c>
      <c r="AI811" s="14">
        <f t="shared" si="48"/>
        <v>137.80000000000001</v>
      </c>
      <c r="AJ811" s="15">
        <f t="shared" si="51"/>
        <v>30.758928571428569</v>
      </c>
      <c r="AK811" s="15">
        <f t="shared" si="49"/>
        <v>123.03571428571428</v>
      </c>
    </row>
    <row r="812" spans="1:37" ht="99.95" customHeight="1" x14ac:dyDescent="0.35">
      <c r="A812" s="11"/>
      <c r="B812" s="11" t="s">
        <v>1501</v>
      </c>
      <c r="C812" s="11" t="s">
        <v>1502</v>
      </c>
      <c r="D812" s="12">
        <v>2</v>
      </c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>
        <v>1</v>
      </c>
      <c r="Q812" s="13"/>
      <c r="R812" s="13">
        <v>1</v>
      </c>
      <c r="S812" s="13"/>
      <c r="T812" s="13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F812" s="14">
        <v>106</v>
      </c>
      <c r="AG812" s="14">
        <f t="shared" si="50"/>
        <v>212</v>
      </c>
      <c r="AH812" s="14">
        <v>34.450000000000003</v>
      </c>
      <c r="AI812" s="14">
        <f t="shared" si="48"/>
        <v>68.900000000000006</v>
      </c>
      <c r="AJ812" s="15">
        <f t="shared" si="51"/>
        <v>30.758928571428569</v>
      </c>
      <c r="AK812" s="15">
        <f t="shared" si="49"/>
        <v>61.517857142857139</v>
      </c>
    </row>
    <row r="813" spans="1:37" ht="99.95" customHeight="1" x14ac:dyDescent="0.35">
      <c r="A813" s="11"/>
      <c r="B813" s="11" t="s">
        <v>1503</v>
      </c>
      <c r="C813" s="11" t="s">
        <v>1504</v>
      </c>
      <c r="D813" s="12">
        <v>1</v>
      </c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>
        <v>1</v>
      </c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F813" s="14">
        <v>106</v>
      </c>
      <c r="AG813" s="14">
        <f t="shared" si="50"/>
        <v>106</v>
      </c>
      <c r="AH813" s="14">
        <v>34.450000000000003</v>
      </c>
      <c r="AI813" s="14">
        <f t="shared" si="48"/>
        <v>34.450000000000003</v>
      </c>
      <c r="AJ813" s="15">
        <f t="shared" si="51"/>
        <v>30.758928571428569</v>
      </c>
      <c r="AK813" s="15">
        <f t="shared" si="49"/>
        <v>30.758928571428569</v>
      </c>
    </row>
    <row r="814" spans="1:37" ht="99.95" customHeight="1" x14ac:dyDescent="0.35">
      <c r="A814" s="11"/>
      <c r="B814" s="11" t="s">
        <v>1505</v>
      </c>
      <c r="C814" s="11" t="s">
        <v>1506</v>
      </c>
      <c r="D814" s="12">
        <v>3</v>
      </c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>
        <v>1</v>
      </c>
      <c r="Q814" s="13"/>
      <c r="R814" s="13">
        <v>2</v>
      </c>
      <c r="S814" s="13"/>
      <c r="T814" s="13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F814" s="14">
        <v>115</v>
      </c>
      <c r="AG814" s="14">
        <f t="shared" si="50"/>
        <v>345</v>
      </c>
      <c r="AH814" s="14">
        <v>37.375</v>
      </c>
      <c r="AI814" s="14">
        <f t="shared" si="48"/>
        <v>112.125</v>
      </c>
      <c r="AJ814" s="15">
        <f t="shared" si="51"/>
        <v>33.370535714285708</v>
      </c>
      <c r="AK814" s="15">
        <f t="shared" si="49"/>
        <v>100.11160714285712</v>
      </c>
    </row>
    <row r="815" spans="1:37" ht="99.95" customHeight="1" x14ac:dyDescent="0.35">
      <c r="A815" s="11"/>
      <c r="B815" s="11" t="s">
        <v>1507</v>
      </c>
      <c r="C815" s="11" t="s">
        <v>1508</v>
      </c>
      <c r="D815" s="12">
        <v>2</v>
      </c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  <c r="AB815" s="13">
        <v>1</v>
      </c>
      <c r="AC815" s="13"/>
      <c r="AD815" s="13">
        <v>1</v>
      </c>
      <c r="AE815" s="13"/>
      <c r="AF815" s="14">
        <v>106</v>
      </c>
      <c r="AG815" s="14">
        <f t="shared" si="50"/>
        <v>212</v>
      </c>
      <c r="AH815" s="14">
        <v>34.450000000000003</v>
      </c>
      <c r="AI815" s="14">
        <f t="shared" si="48"/>
        <v>68.900000000000006</v>
      </c>
      <c r="AJ815" s="15">
        <f t="shared" si="51"/>
        <v>30.758928571428569</v>
      </c>
      <c r="AK815" s="15">
        <f t="shared" si="49"/>
        <v>61.517857142857139</v>
      </c>
    </row>
    <row r="816" spans="1:37" ht="99.95" customHeight="1" x14ac:dyDescent="0.35">
      <c r="A816" s="11"/>
      <c r="B816" s="11" t="s">
        <v>1509</v>
      </c>
      <c r="C816" s="11" t="s">
        <v>1510</v>
      </c>
      <c r="D816" s="12">
        <v>4</v>
      </c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>
        <v>3</v>
      </c>
      <c r="S816" s="13"/>
      <c r="T816" s="13"/>
      <c r="U816" s="13"/>
      <c r="V816" s="13"/>
      <c r="W816" s="13"/>
      <c r="X816" s="13"/>
      <c r="Y816" s="13"/>
      <c r="Z816" s="13"/>
      <c r="AA816" s="13"/>
      <c r="AB816" s="13">
        <v>1</v>
      </c>
      <c r="AC816" s="13"/>
      <c r="AD816" s="13"/>
      <c r="AE816" s="13"/>
      <c r="AF816" s="14">
        <v>106</v>
      </c>
      <c r="AG816" s="14">
        <f t="shared" si="50"/>
        <v>424</v>
      </c>
      <c r="AH816" s="14">
        <v>34.450000000000003</v>
      </c>
      <c r="AI816" s="14">
        <f t="shared" si="48"/>
        <v>137.80000000000001</v>
      </c>
      <c r="AJ816" s="15">
        <f t="shared" si="51"/>
        <v>30.758928571428569</v>
      </c>
      <c r="AK816" s="15">
        <f t="shared" si="49"/>
        <v>123.03571428571428</v>
      </c>
    </row>
    <row r="817" spans="1:37" ht="99.95" customHeight="1" x14ac:dyDescent="0.35">
      <c r="A817" s="11"/>
      <c r="B817" s="11" t="s">
        <v>1511</v>
      </c>
      <c r="C817" s="11" t="s">
        <v>1512</v>
      </c>
      <c r="D817" s="12">
        <v>11</v>
      </c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>
        <v>3</v>
      </c>
      <c r="Q817" s="13"/>
      <c r="R817" s="13">
        <v>8</v>
      </c>
      <c r="S817" s="13"/>
      <c r="T817" s="13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F817" s="14">
        <v>91</v>
      </c>
      <c r="AG817" s="14">
        <f t="shared" si="50"/>
        <v>1001</v>
      </c>
      <c r="AH817" s="14">
        <v>29.574999999999999</v>
      </c>
      <c r="AI817" s="14">
        <f t="shared" si="48"/>
        <v>325.32499999999999</v>
      </c>
      <c r="AJ817" s="15">
        <f t="shared" si="51"/>
        <v>26.406249999999996</v>
      </c>
      <c r="AK817" s="15">
        <f t="shared" si="49"/>
        <v>290.46874999999994</v>
      </c>
    </row>
    <row r="818" spans="1:37" ht="99.95" customHeight="1" x14ac:dyDescent="0.35">
      <c r="A818" s="11"/>
      <c r="B818" s="11" t="s">
        <v>1513</v>
      </c>
      <c r="C818" s="11" t="s">
        <v>1514</v>
      </c>
      <c r="D818" s="12">
        <v>4</v>
      </c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>
        <v>1</v>
      </c>
      <c r="S818" s="13"/>
      <c r="T818" s="13"/>
      <c r="U818" s="13"/>
      <c r="V818" s="13"/>
      <c r="W818" s="13"/>
      <c r="X818" s="13"/>
      <c r="Y818" s="13"/>
      <c r="Z818" s="13"/>
      <c r="AA818" s="13"/>
      <c r="AB818" s="13">
        <v>3</v>
      </c>
      <c r="AC818" s="13"/>
      <c r="AD818" s="13"/>
      <c r="AE818" s="13"/>
      <c r="AF818" s="14">
        <v>97</v>
      </c>
      <c r="AG818" s="14">
        <f t="shared" si="50"/>
        <v>388</v>
      </c>
      <c r="AH818" s="14">
        <v>31.525000000000002</v>
      </c>
      <c r="AI818" s="14">
        <f t="shared" si="48"/>
        <v>126.10000000000001</v>
      </c>
      <c r="AJ818" s="15">
        <f t="shared" si="51"/>
        <v>28.147321428571427</v>
      </c>
      <c r="AK818" s="15">
        <f t="shared" si="49"/>
        <v>112.58928571428571</v>
      </c>
    </row>
    <row r="819" spans="1:37" ht="99.95" customHeight="1" x14ac:dyDescent="0.35">
      <c r="A819" s="11"/>
      <c r="B819" s="11" t="s">
        <v>1515</v>
      </c>
      <c r="C819" s="11" t="s">
        <v>1516</v>
      </c>
      <c r="D819" s="12">
        <v>7</v>
      </c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>
        <v>1</v>
      </c>
      <c r="Q819" s="13"/>
      <c r="R819" s="13">
        <v>2</v>
      </c>
      <c r="S819" s="13"/>
      <c r="T819" s="13"/>
      <c r="U819" s="13"/>
      <c r="V819" s="13"/>
      <c r="W819" s="13"/>
      <c r="X819" s="13"/>
      <c r="Y819" s="13"/>
      <c r="Z819" s="13"/>
      <c r="AA819" s="13"/>
      <c r="AB819" s="13">
        <v>3</v>
      </c>
      <c r="AC819" s="13"/>
      <c r="AD819" s="13">
        <v>1</v>
      </c>
      <c r="AE819" s="13"/>
      <c r="AF819" s="14">
        <v>97</v>
      </c>
      <c r="AG819" s="14">
        <f t="shared" si="50"/>
        <v>679</v>
      </c>
      <c r="AH819" s="14">
        <v>31.525000000000002</v>
      </c>
      <c r="AI819" s="14">
        <f t="shared" si="48"/>
        <v>220.67500000000001</v>
      </c>
      <c r="AJ819" s="15">
        <f t="shared" si="51"/>
        <v>28.147321428571427</v>
      </c>
      <c r="AK819" s="15">
        <f t="shared" si="49"/>
        <v>197.03125</v>
      </c>
    </row>
    <row r="820" spans="1:37" ht="99.95" customHeight="1" x14ac:dyDescent="0.35">
      <c r="A820" s="11"/>
      <c r="B820" s="11" t="s">
        <v>1517</v>
      </c>
      <c r="C820" s="11" t="s">
        <v>1518</v>
      </c>
      <c r="D820" s="12">
        <v>4</v>
      </c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>
        <v>1</v>
      </c>
      <c r="Q820" s="13"/>
      <c r="R820" s="13">
        <v>2</v>
      </c>
      <c r="S820" s="13"/>
      <c r="T820" s="13"/>
      <c r="U820" s="13"/>
      <c r="V820" s="13"/>
      <c r="W820" s="13"/>
      <c r="X820" s="13"/>
      <c r="Y820" s="13"/>
      <c r="Z820" s="13"/>
      <c r="AA820" s="13"/>
      <c r="AB820" s="13">
        <v>1</v>
      </c>
      <c r="AC820" s="13"/>
      <c r="AD820" s="13"/>
      <c r="AE820" s="13"/>
      <c r="AF820" s="14">
        <v>97</v>
      </c>
      <c r="AG820" s="14">
        <f t="shared" si="50"/>
        <v>388</v>
      </c>
      <c r="AH820" s="14">
        <v>31.525000000000002</v>
      </c>
      <c r="AI820" s="14">
        <f t="shared" si="48"/>
        <v>126.10000000000001</v>
      </c>
      <c r="AJ820" s="15">
        <f t="shared" si="51"/>
        <v>28.147321428571427</v>
      </c>
      <c r="AK820" s="15">
        <f t="shared" si="49"/>
        <v>112.58928571428571</v>
      </c>
    </row>
    <row r="821" spans="1:37" ht="99.95" customHeight="1" x14ac:dyDescent="0.35">
      <c r="A821" s="11"/>
      <c r="B821" s="11" t="s">
        <v>1519</v>
      </c>
      <c r="C821" s="11" t="s">
        <v>1520</v>
      </c>
      <c r="D821" s="12">
        <v>1</v>
      </c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>
        <v>1</v>
      </c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F821" s="14">
        <v>115</v>
      </c>
      <c r="AG821" s="14">
        <f t="shared" si="50"/>
        <v>115</v>
      </c>
      <c r="AH821" s="14">
        <v>37.375</v>
      </c>
      <c r="AI821" s="14">
        <f t="shared" si="48"/>
        <v>37.375</v>
      </c>
      <c r="AJ821" s="15">
        <f t="shared" si="51"/>
        <v>33.370535714285708</v>
      </c>
      <c r="AK821" s="15">
        <f t="shared" si="49"/>
        <v>33.370535714285708</v>
      </c>
    </row>
    <row r="822" spans="1:37" ht="99.95" customHeight="1" x14ac:dyDescent="0.35">
      <c r="A822" s="11"/>
      <c r="B822" s="11" t="s">
        <v>1521</v>
      </c>
      <c r="C822" s="11" t="s">
        <v>1522</v>
      </c>
      <c r="D822" s="12">
        <v>4</v>
      </c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>
        <v>1</v>
      </c>
      <c r="S822" s="13"/>
      <c r="T822" s="13"/>
      <c r="U822" s="13"/>
      <c r="V822" s="13"/>
      <c r="W822" s="13"/>
      <c r="X822" s="13">
        <v>1</v>
      </c>
      <c r="Y822" s="13"/>
      <c r="Z822" s="13"/>
      <c r="AA822" s="13"/>
      <c r="AB822" s="13">
        <v>1</v>
      </c>
      <c r="AC822" s="13"/>
      <c r="AD822" s="13">
        <v>1</v>
      </c>
      <c r="AE822" s="13"/>
      <c r="AF822" s="14">
        <v>97</v>
      </c>
      <c r="AG822" s="14">
        <f t="shared" si="50"/>
        <v>388</v>
      </c>
      <c r="AH822" s="14">
        <v>31.525000000000002</v>
      </c>
      <c r="AI822" s="14">
        <f t="shared" si="48"/>
        <v>126.10000000000001</v>
      </c>
      <c r="AJ822" s="15">
        <f t="shared" si="51"/>
        <v>28.147321428571427</v>
      </c>
      <c r="AK822" s="15">
        <f t="shared" si="49"/>
        <v>112.58928571428571</v>
      </c>
    </row>
    <row r="823" spans="1:37" ht="99.95" customHeight="1" x14ac:dyDescent="0.35">
      <c r="A823" s="11"/>
      <c r="B823" s="11" t="s">
        <v>1523</v>
      </c>
      <c r="C823" s="11" t="s">
        <v>1524</v>
      </c>
      <c r="D823" s="12">
        <v>1</v>
      </c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>
        <v>1</v>
      </c>
      <c r="S823" s="13"/>
      <c r="T823" s="13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F823" s="14">
        <v>97</v>
      </c>
      <c r="AG823" s="14">
        <f t="shared" si="50"/>
        <v>97</v>
      </c>
      <c r="AH823" s="14">
        <v>31.525000000000002</v>
      </c>
      <c r="AI823" s="14">
        <f t="shared" si="48"/>
        <v>31.525000000000002</v>
      </c>
      <c r="AJ823" s="15">
        <f t="shared" si="51"/>
        <v>28.147321428571427</v>
      </c>
      <c r="AK823" s="15">
        <f t="shared" si="49"/>
        <v>28.147321428571427</v>
      </c>
    </row>
    <row r="824" spans="1:37" ht="99.95" customHeight="1" x14ac:dyDescent="0.35">
      <c r="A824" s="11"/>
      <c r="B824" s="11" t="s">
        <v>1525</v>
      </c>
      <c r="C824" s="11" t="s">
        <v>1526</v>
      </c>
      <c r="D824" s="12">
        <v>2</v>
      </c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>
        <v>1</v>
      </c>
      <c r="Q824" s="13"/>
      <c r="R824" s="13"/>
      <c r="S824" s="13"/>
      <c r="T824" s="13"/>
      <c r="U824" s="13"/>
      <c r="V824" s="13">
        <v>1</v>
      </c>
      <c r="W824" s="13"/>
      <c r="X824" s="13"/>
      <c r="Y824" s="13"/>
      <c r="Z824" s="13"/>
      <c r="AA824" s="13"/>
      <c r="AB824" s="13"/>
      <c r="AC824" s="13"/>
      <c r="AD824" s="13"/>
      <c r="AE824" s="13"/>
      <c r="AF824" s="14">
        <v>97</v>
      </c>
      <c r="AG824" s="14">
        <f t="shared" si="50"/>
        <v>194</v>
      </c>
      <c r="AH824" s="14">
        <v>31.525000000000002</v>
      </c>
      <c r="AI824" s="14">
        <f t="shared" si="48"/>
        <v>63.050000000000004</v>
      </c>
      <c r="AJ824" s="15">
        <f t="shared" si="51"/>
        <v>28.147321428571427</v>
      </c>
      <c r="AK824" s="15">
        <f t="shared" si="49"/>
        <v>56.294642857142854</v>
      </c>
    </row>
    <row r="825" spans="1:37" ht="99.95" customHeight="1" x14ac:dyDescent="0.35">
      <c r="A825" s="11"/>
      <c r="B825" s="11" t="s">
        <v>1527</v>
      </c>
      <c r="C825" s="11" t="s">
        <v>1528</v>
      </c>
      <c r="D825" s="12">
        <v>3</v>
      </c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>
        <v>1</v>
      </c>
      <c r="S825" s="13"/>
      <c r="T825" s="13">
        <v>1</v>
      </c>
      <c r="U825" s="13"/>
      <c r="V825" s="13"/>
      <c r="W825" s="13"/>
      <c r="X825" s="13"/>
      <c r="Y825" s="13"/>
      <c r="Z825" s="13"/>
      <c r="AA825" s="13"/>
      <c r="AB825" s="13">
        <v>1</v>
      </c>
      <c r="AC825" s="13"/>
      <c r="AD825" s="13"/>
      <c r="AE825" s="13"/>
      <c r="AF825" s="14">
        <v>97</v>
      </c>
      <c r="AG825" s="14">
        <f t="shared" si="50"/>
        <v>291</v>
      </c>
      <c r="AH825" s="14">
        <v>31.525000000000002</v>
      </c>
      <c r="AI825" s="14">
        <f t="shared" si="48"/>
        <v>94.575000000000003</v>
      </c>
      <c r="AJ825" s="15">
        <f t="shared" si="51"/>
        <v>28.147321428571427</v>
      </c>
      <c r="AK825" s="15">
        <f t="shared" si="49"/>
        <v>84.441964285714278</v>
      </c>
    </row>
    <row r="826" spans="1:37" ht="99.95" customHeight="1" x14ac:dyDescent="0.35">
      <c r="A826" s="11"/>
      <c r="B826" s="11" t="s">
        <v>1529</v>
      </c>
      <c r="C826" s="11" t="s">
        <v>1530</v>
      </c>
      <c r="D826" s="12">
        <v>2</v>
      </c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>
        <v>1</v>
      </c>
      <c r="S826" s="13"/>
      <c r="T826" s="13"/>
      <c r="U826" s="13"/>
      <c r="V826" s="13"/>
      <c r="W826" s="13"/>
      <c r="X826" s="13"/>
      <c r="Y826" s="13"/>
      <c r="Z826" s="13"/>
      <c r="AA826" s="13"/>
      <c r="AB826" s="13">
        <v>1</v>
      </c>
      <c r="AC826" s="13"/>
      <c r="AD826" s="13"/>
      <c r="AE826" s="13"/>
      <c r="AF826" s="14">
        <v>97</v>
      </c>
      <c r="AG826" s="14">
        <f t="shared" si="50"/>
        <v>194</v>
      </c>
      <c r="AH826" s="14">
        <v>31.525000000000002</v>
      </c>
      <c r="AI826" s="14">
        <f t="shared" si="48"/>
        <v>63.050000000000004</v>
      </c>
      <c r="AJ826" s="15">
        <f t="shared" si="51"/>
        <v>28.147321428571427</v>
      </c>
      <c r="AK826" s="15">
        <f t="shared" si="49"/>
        <v>56.294642857142854</v>
      </c>
    </row>
    <row r="827" spans="1:37" ht="99.95" customHeight="1" x14ac:dyDescent="0.35">
      <c r="A827" s="11"/>
      <c r="B827" s="11" t="s">
        <v>1531</v>
      </c>
      <c r="C827" s="11" t="s">
        <v>1532</v>
      </c>
      <c r="D827" s="12">
        <v>1</v>
      </c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>
        <v>1</v>
      </c>
      <c r="AA827" s="13"/>
      <c r="AB827" s="13"/>
      <c r="AC827" s="13"/>
      <c r="AD827" s="13"/>
      <c r="AE827" s="13"/>
      <c r="AF827" s="14">
        <v>97</v>
      </c>
      <c r="AG827" s="14">
        <f t="shared" si="50"/>
        <v>97</v>
      </c>
      <c r="AH827" s="14">
        <v>31.525000000000002</v>
      </c>
      <c r="AI827" s="14">
        <f t="shared" si="48"/>
        <v>31.525000000000002</v>
      </c>
      <c r="AJ827" s="15">
        <f t="shared" si="51"/>
        <v>28.147321428571427</v>
      </c>
      <c r="AK827" s="15">
        <f t="shared" si="49"/>
        <v>28.147321428571427</v>
      </c>
    </row>
    <row r="828" spans="1:37" ht="99.95" customHeight="1" x14ac:dyDescent="0.35">
      <c r="A828" s="11"/>
      <c r="B828" s="11" t="s">
        <v>1533</v>
      </c>
      <c r="C828" s="11" t="s">
        <v>1534</v>
      </c>
      <c r="D828" s="12">
        <v>2</v>
      </c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>
        <v>2</v>
      </c>
      <c r="S828" s="13"/>
      <c r="T828" s="13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F828" s="14">
        <v>106</v>
      </c>
      <c r="AG828" s="14">
        <f t="shared" si="50"/>
        <v>212</v>
      </c>
      <c r="AH828" s="14">
        <v>34.450000000000003</v>
      </c>
      <c r="AI828" s="14">
        <f t="shared" si="48"/>
        <v>68.900000000000006</v>
      </c>
      <c r="AJ828" s="15">
        <f t="shared" si="51"/>
        <v>30.758928571428569</v>
      </c>
      <c r="AK828" s="15">
        <f t="shared" si="49"/>
        <v>61.517857142857139</v>
      </c>
    </row>
    <row r="829" spans="1:37" ht="99.95" customHeight="1" x14ac:dyDescent="0.35">
      <c r="A829" s="11"/>
      <c r="B829" s="11" t="s">
        <v>1535</v>
      </c>
      <c r="C829" s="11" t="s">
        <v>1536</v>
      </c>
      <c r="D829" s="12">
        <v>2</v>
      </c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>
        <v>1</v>
      </c>
      <c r="Q829" s="13"/>
      <c r="R829" s="13">
        <v>1</v>
      </c>
      <c r="S829" s="13"/>
      <c r="T829" s="13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F829" s="14">
        <v>106</v>
      </c>
      <c r="AG829" s="14">
        <f t="shared" si="50"/>
        <v>212</v>
      </c>
      <c r="AH829" s="14">
        <v>34.450000000000003</v>
      </c>
      <c r="AI829" s="14">
        <f t="shared" si="48"/>
        <v>68.900000000000006</v>
      </c>
      <c r="AJ829" s="15">
        <f t="shared" si="51"/>
        <v>30.758928571428569</v>
      </c>
      <c r="AK829" s="15">
        <f t="shared" si="49"/>
        <v>61.517857142857139</v>
      </c>
    </row>
    <row r="830" spans="1:37" ht="99.95" customHeight="1" x14ac:dyDescent="0.35">
      <c r="A830" s="11"/>
      <c r="B830" s="11" t="s">
        <v>1537</v>
      </c>
      <c r="C830" s="11" t="s">
        <v>1538</v>
      </c>
      <c r="D830" s="12">
        <v>1</v>
      </c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>
        <v>1</v>
      </c>
      <c r="S830" s="13"/>
      <c r="T830" s="13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F830" s="14">
        <v>106</v>
      </c>
      <c r="AG830" s="14">
        <f t="shared" si="50"/>
        <v>106</v>
      </c>
      <c r="AH830" s="14">
        <v>34.450000000000003</v>
      </c>
      <c r="AI830" s="14">
        <f t="shared" si="48"/>
        <v>34.450000000000003</v>
      </c>
      <c r="AJ830" s="15">
        <f t="shared" si="51"/>
        <v>30.758928571428569</v>
      </c>
      <c r="AK830" s="15">
        <f t="shared" si="49"/>
        <v>30.758928571428569</v>
      </c>
    </row>
    <row r="831" spans="1:37" ht="99.95" customHeight="1" x14ac:dyDescent="0.35">
      <c r="A831" s="11"/>
      <c r="B831" s="11" t="s">
        <v>1539</v>
      </c>
      <c r="C831" s="11" t="s">
        <v>1540</v>
      </c>
      <c r="D831" s="12">
        <v>1</v>
      </c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>
        <v>1</v>
      </c>
      <c r="W831" s="13"/>
      <c r="X831" s="13"/>
      <c r="Y831" s="13"/>
      <c r="Z831" s="13"/>
      <c r="AA831" s="13"/>
      <c r="AB831" s="13"/>
      <c r="AC831" s="13"/>
      <c r="AD831" s="13"/>
      <c r="AE831" s="13"/>
      <c r="AF831" s="14">
        <v>106</v>
      </c>
      <c r="AG831" s="14">
        <f t="shared" si="50"/>
        <v>106</v>
      </c>
      <c r="AH831" s="14">
        <v>34.450000000000003</v>
      </c>
      <c r="AI831" s="14">
        <f t="shared" si="48"/>
        <v>34.450000000000003</v>
      </c>
      <c r="AJ831" s="15">
        <f t="shared" si="51"/>
        <v>30.758928571428569</v>
      </c>
      <c r="AK831" s="15">
        <f t="shared" si="49"/>
        <v>30.758928571428569</v>
      </c>
    </row>
    <row r="832" spans="1:37" ht="99.95" customHeight="1" x14ac:dyDescent="0.35">
      <c r="A832" s="11"/>
      <c r="B832" s="11" t="s">
        <v>1541</v>
      </c>
      <c r="C832" s="11" t="s">
        <v>1542</v>
      </c>
      <c r="D832" s="12">
        <v>1</v>
      </c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>
        <v>1</v>
      </c>
      <c r="S832" s="13"/>
      <c r="T832" s="13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F832" s="14">
        <v>97</v>
      </c>
      <c r="AG832" s="14">
        <f t="shared" si="50"/>
        <v>97</v>
      </c>
      <c r="AH832" s="14">
        <v>31.525000000000002</v>
      </c>
      <c r="AI832" s="14">
        <f t="shared" si="48"/>
        <v>31.525000000000002</v>
      </c>
      <c r="AJ832" s="15">
        <f t="shared" si="51"/>
        <v>28.147321428571427</v>
      </c>
      <c r="AK832" s="15">
        <f t="shared" si="49"/>
        <v>28.147321428571427</v>
      </c>
    </row>
    <row r="833" spans="1:37" ht="99.95" customHeight="1" x14ac:dyDescent="0.35">
      <c r="A833" s="11"/>
      <c r="B833" s="11" t="s">
        <v>1543</v>
      </c>
      <c r="C833" s="11" t="s">
        <v>1544</v>
      </c>
      <c r="D833" s="12">
        <v>1</v>
      </c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>
        <v>1</v>
      </c>
      <c r="S833" s="13"/>
      <c r="T833" s="13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F833" s="14">
        <v>97</v>
      </c>
      <c r="AG833" s="14">
        <f t="shared" si="50"/>
        <v>97</v>
      </c>
      <c r="AH833" s="14">
        <v>31.525000000000002</v>
      </c>
      <c r="AI833" s="14">
        <f t="shared" si="48"/>
        <v>31.525000000000002</v>
      </c>
      <c r="AJ833" s="15">
        <f t="shared" si="51"/>
        <v>28.147321428571427</v>
      </c>
      <c r="AK833" s="15">
        <f t="shared" si="49"/>
        <v>28.147321428571427</v>
      </c>
    </row>
    <row r="834" spans="1:37" ht="99.95" customHeight="1" x14ac:dyDescent="0.35">
      <c r="A834" s="11"/>
      <c r="B834" s="11" t="s">
        <v>1545</v>
      </c>
      <c r="C834" s="11" t="s">
        <v>1546</v>
      </c>
      <c r="D834" s="12">
        <v>2</v>
      </c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  <c r="AB834" s="13">
        <v>2</v>
      </c>
      <c r="AC834" s="13"/>
      <c r="AD834" s="13"/>
      <c r="AE834" s="13"/>
      <c r="AF834" s="14">
        <v>106</v>
      </c>
      <c r="AG834" s="14">
        <f t="shared" si="50"/>
        <v>212</v>
      </c>
      <c r="AH834" s="14">
        <v>34.450000000000003</v>
      </c>
      <c r="AI834" s="14">
        <f t="shared" si="48"/>
        <v>68.900000000000006</v>
      </c>
      <c r="AJ834" s="15">
        <f t="shared" si="51"/>
        <v>30.758928571428569</v>
      </c>
      <c r="AK834" s="15">
        <f t="shared" si="49"/>
        <v>61.517857142857139</v>
      </c>
    </row>
    <row r="835" spans="1:37" ht="99.95" customHeight="1" x14ac:dyDescent="0.35">
      <c r="A835" s="11"/>
      <c r="B835" s="11" t="s">
        <v>1547</v>
      </c>
      <c r="C835" s="11" t="s">
        <v>1548</v>
      </c>
      <c r="D835" s="12">
        <v>5</v>
      </c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>
        <v>1</v>
      </c>
      <c r="Q835" s="13"/>
      <c r="R835" s="13">
        <v>1</v>
      </c>
      <c r="S835" s="13"/>
      <c r="T835" s="13"/>
      <c r="U835" s="13"/>
      <c r="V835" s="13"/>
      <c r="W835" s="13"/>
      <c r="X835" s="13"/>
      <c r="Y835" s="13"/>
      <c r="Z835" s="13">
        <v>1</v>
      </c>
      <c r="AA835" s="13"/>
      <c r="AB835" s="13">
        <v>1</v>
      </c>
      <c r="AC835" s="13"/>
      <c r="AD835" s="13">
        <v>1</v>
      </c>
      <c r="AE835" s="13"/>
      <c r="AF835" s="14">
        <v>106</v>
      </c>
      <c r="AG835" s="14">
        <f t="shared" si="50"/>
        <v>530</v>
      </c>
      <c r="AH835" s="14">
        <v>34.450000000000003</v>
      </c>
      <c r="AI835" s="14">
        <f t="shared" si="48"/>
        <v>172.25</v>
      </c>
      <c r="AJ835" s="15">
        <f t="shared" si="51"/>
        <v>30.758928571428569</v>
      </c>
      <c r="AK835" s="15">
        <f t="shared" si="49"/>
        <v>153.79464285714283</v>
      </c>
    </row>
    <row r="836" spans="1:37" ht="99.95" customHeight="1" x14ac:dyDescent="0.35">
      <c r="A836" s="11"/>
      <c r="B836" s="11" t="s">
        <v>1549</v>
      </c>
      <c r="C836" s="11" t="s">
        <v>1550</v>
      </c>
      <c r="D836" s="12">
        <v>11</v>
      </c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>
        <v>2</v>
      </c>
      <c r="Q836" s="13"/>
      <c r="R836" s="13">
        <v>3</v>
      </c>
      <c r="S836" s="13"/>
      <c r="T836" s="13"/>
      <c r="U836" s="13"/>
      <c r="V836" s="13"/>
      <c r="W836" s="13"/>
      <c r="X836" s="13"/>
      <c r="Y836" s="13"/>
      <c r="Z836" s="13">
        <v>3</v>
      </c>
      <c r="AA836" s="13"/>
      <c r="AB836" s="13"/>
      <c r="AC836" s="13"/>
      <c r="AD836" s="13">
        <v>3</v>
      </c>
      <c r="AE836" s="13"/>
      <c r="AF836" s="14">
        <v>106</v>
      </c>
      <c r="AG836" s="14">
        <f t="shared" si="50"/>
        <v>1166</v>
      </c>
      <c r="AH836" s="14">
        <v>34.450000000000003</v>
      </c>
      <c r="AI836" s="14">
        <f t="shared" si="48"/>
        <v>378.95000000000005</v>
      </c>
      <c r="AJ836" s="15">
        <f t="shared" si="51"/>
        <v>30.758928571428569</v>
      </c>
      <c r="AK836" s="15">
        <f t="shared" si="49"/>
        <v>338.34821428571428</v>
      </c>
    </row>
    <row r="837" spans="1:37" ht="99.95" customHeight="1" x14ac:dyDescent="0.35">
      <c r="A837" s="11"/>
      <c r="B837" s="11" t="s">
        <v>1551</v>
      </c>
      <c r="C837" s="11" t="s">
        <v>1552</v>
      </c>
      <c r="D837" s="12">
        <v>1</v>
      </c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>
        <v>1</v>
      </c>
      <c r="S837" s="13"/>
      <c r="T837" s="13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F837" s="14">
        <v>106</v>
      </c>
      <c r="AG837" s="14">
        <f t="shared" si="50"/>
        <v>106</v>
      </c>
      <c r="AH837" s="14">
        <v>34.450000000000003</v>
      </c>
      <c r="AI837" s="14">
        <f t="shared" si="48"/>
        <v>34.450000000000003</v>
      </c>
      <c r="AJ837" s="15">
        <f t="shared" si="51"/>
        <v>30.758928571428569</v>
      </c>
      <c r="AK837" s="15">
        <f t="shared" si="49"/>
        <v>30.758928571428569</v>
      </c>
    </row>
    <row r="838" spans="1:37" ht="99.95" customHeight="1" x14ac:dyDescent="0.35">
      <c r="A838" s="11"/>
      <c r="B838" s="11" t="s">
        <v>1553</v>
      </c>
      <c r="C838" s="11" t="s">
        <v>1554</v>
      </c>
      <c r="D838" s="12">
        <v>15</v>
      </c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>
        <v>5</v>
      </c>
      <c r="S838" s="13"/>
      <c r="T838" s="13">
        <v>4</v>
      </c>
      <c r="U838" s="13"/>
      <c r="V838" s="13"/>
      <c r="W838" s="13"/>
      <c r="X838" s="13"/>
      <c r="Y838" s="13"/>
      <c r="Z838" s="13"/>
      <c r="AA838" s="13"/>
      <c r="AB838" s="13">
        <v>5</v>
      </c>
      <c r="AC838" s="13"/>
      <c r="AD838" s="13">
        <v>1</v>
      </c>
      <c r="AE838" s="13"/>
      <c r="AF838" s="14">
        <v>97</v>
      </c>
      <c r="AG838" s="14">
        <f t="shared" si="50"/>
        <v>1455</v>
      </c>
      <c r="AH838" s="14">
        <v>31.525000000000002</v>
      </c>
      <c r="AI838" s="14">
        <f t="shared" si="48"/>
        <v>472.87500000000006</v>
      </c>
      <c r="AJ838" s="15">
        <f t="shared" si="51"/>
        <v>28.147321428571427</v>
      </c>
      <c r="AK838" s="15">
        <f t="shared" si="49"/>
        <v>422.20982142857139</v>
      </c>
    </row>
    <row r="839" spans="1:37" ht="99.95" customHeight="1" x14ac:dyDescent="0.35">
      <c r="A839" s="11"/>
      <c r="B839" s="11" t="s">
        <v>1555</v>
      </c>
      <c r="C839" s="11" t="s">
        <v>1556</v>
      </c>
      <c r="D839" s="12">
        <v>15</v>
      </c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>
        <v>2</v>
      </c>
      <c r="Q839" s="13"/>
      <c r="R839" s="13">
        <v>2</v>
      </c>
      <c r="S839" s="13"/>
      <c r="T839" s="13">
        <v>4</v>
      </c>
      <c r="U839" s="13"/>
      <c r="V839" s="13">
        <v>3</v>
      </c>
      <c r="W839" s="13"/>
      <c r="X839" s="13">
        <v>2</v>
      </c>
      <c r="Y839" s="13"/>
      <c r="Z839" s="13">
        <v>2</v>
      </c>
      <c r="AA839" s="13"/>
      <c r="AB839" s="13"/>
      <c r="AC839" s="13"/>
      <c r="AD839" s="13"/>
      <c r="AE839" s="13"/>
      <c r="AF839" s="14">
        <v>97</v>
      </c>
      <c r="AG839" s="14">
        <f t="shared" si="50"/>
        <v>1455</v>
      </c>
      <c r="AH839" s="14">
        <v>31.525000000000002</v>
      </c>
      <c r="AI839" s="14">
        <f t="shared" si="48"/>
        <v>472.87500000000006</v>
      </c>
      <c r="AJ839" s="15">
        <f t="shared" si="51"/>
        <v>28.147321428571427</v>
      </c>
      <c r="AK839" s="15">
        <f t="shared" si="49"/>
        <v>422.20982142857139</v>
      </c>
    </row>
    <row r="840" spans="1:37" ht="99.95" customHeight="1" x14ac:dyDescent="0.35">
      <c r="A840" s="11"/>
      <c r="B840" s="11" t="s">
        <v>1557</v>
      </c>
      <c r="C840" s="11" t="s">
        <v>1558</v>
      </c>
      <c r="D840" s="12">
        <v>1</v>
      </c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>
        <v>1</v>
      </c>
      <c r="W840" s="13"/>
      <c r="X840" s="13"/>
      <c r="Y840" s="13"/>
      <c r="Z840" s="13"/>
      <c r="AA840" s="13"/>
      <c r="AB840" s="13"/>
      <c r="AC840" s="13"/>
      <c r="AD840" s="13"/>
      <c r="AE840" s="13"/>
      <c r="AF840" s="14">
        <v>106</v>
      </c>
      <c r="AG840" s="14">
        <f t="shared" si="50"/>
        <v>106</v>
      </c>
      <c r="AH840" s="14">
        <v>34.450000000000003</v>
      </c>
      <c r="AI840" s="14">
        <f t="shared" si="48"/>
        <v>34.450000000000003</v>
      </c>
      <c r="AJ840" s="15">
        <f t="shared" si="51"/>
        <v>30.758928571428569</v>
      </c>
      <c r="AK840" s="15">
        <f t="shared" si="49"/>
        <v>30.758928571428569</v>
      </c>
    </row>
    <row r="841" spans="1:37" ht="99.95" customHeight="1" x14ac:dyDescent="0.35">
      <c r="A841" s="11"/>
      <c r="B841" s="11" t="s">
        <v>1559</v>
      </c>
      <c r="C841" s="11" t="s">
        <v>1560</v>
      </c>
      <c r="D841" s="12">
        <v>1</v>
      </c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>
        <v>1</v>
      </c>
      <c r="Y841" s="13"/>
      <c r="Z841" s="13"/>
      <c r="AA841" s="13"/>
      <c r="AB841" s="13"/>
      <c r="AC841" s="13"/>
      <c r="AD841" s="13"/>
      <c r="AE841" s="13"/>
      <c r="AF841" s="14">
        <v>106</v>
      </c>
      <c r="AG841" s="14">
        <f t="shared" si="50"/>
        <v>106</v>
      </c>
      <c r="AH841" s="14">
        <v>34.450000000000003</v>
      </c>
      <c r="AI841" s="14">
        <f t="shared" si="48"/>
        <v>34.450000000000003</v>
      </c>
      <c r="AJ841" s="15">
        <f t="shared" si="51"/>
        <v>30.758928571428569</v>
      </c>
      <c r="AK841" s="15">
        <f t="shared" si="49"/>
        <v>30.758928571428569</v>
      </c>
    </row>
    <row r="842" spans="1:37" ht="99.95" customHeight="1" x14ac:dyDescent="0.35">
      <c r="A842" s="11"/>
      <c r="B842" s="11" t="s">
        <v>1561</v>
      </c>
      <c r="C842" s="11" t="s">
        <v>1562</v>
      </c>
      <c r="D842" s="12">
        <v>1</v>
      </c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>
        <v>1</v>
      </c>
      <c r="S842" s="13"/>
      <c r="T842" s="13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F842" s="14">
        <v>111</v>
      </c>
      <c r="AG842" s="14">
        <f t="shared" si="50"/>
        <v>111</v>
      </c>
      <c r="AH842" s="14">
        <v>36.075000000000003</v>
      </c>
      <c r="AI842" s="14">
        <f t="shared" si="48"/>
        <v>36.075000000000003</v>
      </c>
      <c r="AJ842" s="15">
        <f t="shared" si="51"/>
        <v>32.209821428571431</v>
      </c>
      <c r="AK842" s="15">
        <f t="shared" si="49"/>
        <v>32.209821428571431</v>
      </c>
    </row>
    <row r="843" spans="1:37" ht="99.95" customHeight="1" x14ac:dyDescent="0.35">
      <c r="A843" s="11"/>
      <c r="B843" s="11" t="s">
        <v>1563</v>
      </c>
      <c r="C843" s="11" t="s">
        <v>1564</v>
      </c>
      <c r="D843" s="12">
        <v>1</v>
      </c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  <c r="AB843" s="13"/>
      <c r="AC843" s="13"/>
      <c r="AD843" s="13">
        <v>1</v>
      </c>
      <c r="AE843" s="13"/>
      <c r="AF843" s="14">
        <v>96</v>
      </c>
      <c r="AG843" s="14">
        <f t="shared" si="50"/>
        <v>96</v>
      </c>
      <c r="AH843" s="14">
        <v>31.200000000000003</v>
      </c>
      <c r="AI843" s="14">
        <f t="shared" si="48"/>
        <v>31.200000000000003</v>
      </c>
      <c r="AJ843" s="15">
        <f t="shared" si="51"/>
        <v>27.857142857142858</v>
      </c>
      <c r="AK843" s="15">
        <f t="shared" si="49"/>
        <v>27.857142857142858</v>
      </c>
    </row>
    <row r="844" spans="1:37" ht="99.95" customHeight="1" x14ac:dyDescent="0.35">
      <c r="A844" s="11" t="s">
        <v>653</v>
      </c>
      <c r="B844" s="11" t="s">
        <v>1565</v>
      </c>
      <c r="C844" s="11" t="s">
        <v>363</v>
      </c>
      <c r="D844" s="12">
        <v>1</v>
      </c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  <c r="AB844" s="13"/>
      <c r="AC844" s="13"/>
      <c r="AD844" s="13">
        <v>1</v>
      </c>
      <c r="AE844" s="13"/>
      <c r="AF844" s="14">
        <v>97</v>
      </c>
      <c r="AG844" s="14">
        <f t="shared" si="50"/>
        <v>97</v>
      </c>
      <c r="AH844" s="14">
        <v>31.525000000000002</v>
      </c>
      <c r="AI844" s="14">
        <f t="shared" si="48"/>
        <v>31.525000000000002</v>
      </c>
      <c r="AJ844" s="15">
        <f t="shared" si="51"/>
        <v>28.147321428571427</v>
      </c>
      <c r="AK844" s="15">
        <f t="shared" si="49"/>
        <v>28.147321428571427</v>
      </c>
    </row>
    <row r="845" spans="1:37" ht="99.95" customHeight="1" x14ac:dyDescent="0.35">
      <c r="A845" s="11"/>
      <c r="B845" s="11" t="s">
        <v>1566</v>
      </c>
      <c r="C845" s="11" t="s">
        <v>1460</v>
      </c>
      <c r="D845" s="12">
        <v>12</v>
      </c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>
        <v>1</v>
      </c>
      <c r="Q845" s="13"/>
      <c r="R845" s="13">
        <v>3</v>
      </c>
      <c r="S845" s="13"/>
      <c r="T845" s="13">
        <v>2</v>
      </c>
      <c r="U845" s="13"/>
      <c r="V845" s="13">
        <v>2</v>
      </c>
      <c r="W845" s="13"/>
      <c r="X845" s="13">
        <v>2</v>
      </c>
      <c r="Y845" s="13"/>
      <c r="Z845" s="13"/>
      <c r="AA845" s="13"/>
      <c r="AB845" s="13">
        <v>1</v>
      </c>
      <c r="AC845" s="13"/>
      <c r="AD845" s="13">
        <v>1</v>
      </c>
      <c r="AE845" s="13"/>
      <c r="AF845" s="14">
        <v>106</v>
      </c>
      <c r="AG845" s="14">
        <f t="shared" si="50"/>
        <v>1272</v>
      </c>
      <c r="AH845" s="14">
        <v>34.450000000000003</v>
      </c>
      <c r="AI845" s="14">
        <f t="shared" si="48"/>
        <v>413.40000000000003</v>
      </c>
      <c r="AJ845" s="15">
        <f t="shared" si="51"/>
        <v>30.758928571428569</v>
      </c>
      <c r="AK845" s="15">
        <f t="shared" si="49"/>
        <v>369.10714285714283</v>
      </c>
    </row>
    <row r="846" spans="1:37" ht="99.95" customHeight="1" x14ac:dyDescent="0.35">
      <c r="A846" s="11"/>
      <c r="B846" s="11" t="s">
        <v>1567</v>
      </c>
      <c r="C846" s="11" t="s">
        <v>1478</v>
      </c>
      <c r="D846" s="12">
        <v>3</v>
      </c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>
        <v>2</v>
      </c>
      <c r="W846" s="13"/>
      <c r="X846" s="13"/>
      <c r="Y846" s="13"/>
      <c r="Z846" s="13"/>
      <c r="AA846" s="13"/>
      <c r="AB846" s="13">
        <v>1</v>
      </c>
      <c r="AC846" s="13"/>
      <c r="AD846" s="13"/>
      <c r="AE846" s="13"/>
      <c r="AF846" s="14">
        <v>106</v>
      </c>
      <c r="AG846" s="14">
        <f t="shared" si="50"/>
        <v>318</v>
      </c>
      <c r="AH846" s="14">
        <v>34.450000000000003</v>
      </c>
      <c r="AI846" s="14">
        <f t="shared" si="48"/>
        <v>103.35000000000001</v>
      </c>
      <c r="AJ846" s="15">
        <f t="shared" si="51"/>
        <v>30.758928571428569</v>
      </c>
      <c r="AK846" s="15">
        <f t="shared" si="49"/>
        <v>92.276785714285708</v>
      </c>
    </row>
    <row r="847" spans="1:37" ht="99.95" customHeight="1" x14ac:dyDescent="0.35">
      <c r="A847" s="11"/>
      <c r="B847" s="11" t="s">
        <v>1568</v>
      </c>
      <c r="C847" s="11" t="s">
        <v>1569</v>
      </c>
      <c r="D847" s="12">
        <v>5</v>
      </c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>
        <v>2</v>
      </c>
      <c r="Q847" s="13"/>
      <c r="R847" s="13"/>
      <c r="S847" s="13"/>
      <c r="T847" s="13">
        <v>1</v>
      </c>
      <c r="U847" s="13"/>
      <c r="V847" s="13">
        <v>1</v>
      </c>
      <c r="W847" s="13"/>
      <c r="X847" s="13">
        <v>1</v>
      </c>
      <c r="Y847" s="13"/>
      <c r="Z847" s="13"/>
      <c r="AA847" s="13"/>
      <c r="AB847" s="13"/>
      <c r="AC847" s="13"/>
      <c r="AD847" s="13"/>
      <c r="AE847" s="13"/>
      <c r="AF847" s="14">
        <v>116</v>
      </c>
      <c r="AG847" s="14">
        <f t="shared" si="50"/>
        <v>580</v>
      </c>
      <c r="AH847" s="14">
        <v>37.700000000000003</v>
      </c>
      <c r="AI847" s="14">
        <f t="shared" ref="AI847:AI910" si="52">SUM(AH847*D847)</f>
        <v>188.5</v>
      </c>
      <c r="AJ847" s="15">
        <f t="shared" si="51"/>
        <v>33.660714285714285</v>
      </c>
      <c r="AK847" s="15">
        <f t="shared" ref="AK847:AK910" si="53">SUM(AJ847*D847)</f>
        <v>168.30357142857142</v>
      </c>
    </row>
    <row r="848" spans="1:37" ht="99.95" customHeight="1" x14ac:dyDescent="0.35">
      <c r="A848" s="11"/>
      <c r="B848" s="11" t="s">
        <v>1570</v>
      </c>
      <c r="C848" s="11" t="s">
        <v>1571</v>
      </c>
      <c r="D848" s="12">
        <v>13</v>
      </c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>
        <v>4</v>
      </c>
      <c r="S848" s="13"/>
      <c r="T848" s="13">
        <v>2</v>
      </c>
      <c r="U848" s="13"/>
      <c r="V848" s="13">
        <v>4</v>
      </c>
      <c r="W848" s="13"/>
      <c r="X848" s="13">
        <v>1</v>
      </c>
      <c r="Y848" s="13"/>
      <c r="Z848" s="13"/>
      <c r="AA848" s="13"/>
      <c r="AB848" s="13">
        <v>2</v>
      </c>
      <c r="AC848" s="13"/>
      <c r="AD848" s="13"/>
      <c r="AE848" s="13"/>
      <c r="AF848" s="14">
        <v>106</v>
      </c>
      <c r="AG848" s="14">
        <f t="shared" ref="AG848:AG911" si="54">SUM(AF848*D848)</f>
        <v>1378</v>
      </c>
      <c r="AH848" s="14">
        <v>34.450000000000003</v>
      </c>
      <c r="AI848" s="14">
        <f t="shared" si="52"/>
        <v>447.85</v>
      </c>
      <c r="AJ848" s="15">
        <f t="shared" ref="AJ848:AJ911" si="55">SUM(AH848/1.12)</f>
        <v>30.758928571428569</v>
      </c>
      <c r="AK848" s="15">
        <f t="shared" si="53"/>
        <v>399.86607142857139</v>
      </c>
    </row>
    <row r="849" spans="1:37" ht="99.95" customHeight="1" x14ac:dyDescent="0.35">
      <c r="A849" s="11"/>
      <c r="B849" s="11" t="s">
        <v>1572</v>
      </c>
      <c r="C849" s="11" t="s">
        <v>1573</v>
      </c>
      <c r="D849" s="12">
        <v>17</v>
      </c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>
        <v>1</v>
      </c>
      <c r="S849" s="13"/>
      <c r="T849" s="13">
        <v>2</v>
      </c>
      <c r="U849" s="13"/>
      <c r="V849" s="13">
        <v>7</v>
      </c>
      <c r="W849" s="13"/>
      <c r="X849" s="13">
        <v>6</v>
      </c>
      <c r="Y849" s="13"/>
      <c r="Z849" s="13"/>
      <c r="AA849" s="13"/>
      <c r="AB849" s="13">
        <v>1</v>
      </c>
      <c r="AC849" s="13"/>
      <c r="AD849" s="13"/>
      <c r="AE849" s="13"/>
      <c r="AF849" s="14">
        <v>106</v>
      </c>
      <c r="AG849" s="14">
        <f t="shared" si="54"/>
        <v>1802</v>
      </c>
      <c r="AH849" s="14">
        <v>34.450000000000003</v>
      </c>
      <c r="AI849" s="14">
        <f t="shared" si="52"/>
        <v>585.65000000000009</v>
      </c>
      <c r="AJ849" s="15">
        <f t="shared" si="55"/>
        <v>30.758928571428569</v>
      </c>
      <c r="AK849" s="15">
        <f t="shared" si="53"/>
        <v>522.90178571428567</v>
      </c>
    </row>
    <row r="850" spans="1:37" ht="99.95" customHeight="1" x14ac:dyDescent="0.35">
      <c r="A850" s="11"/>
      <c r="B850" s="11" t="s">
        <v>1574</v>
      </c>
      <c r="C850" s="11" t="s">
        <v>1575</v>
      </c>
      <c r="D850" s="12">
        <v>9</v>
      </c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>
        <v>1</v>
      </c>
      <c r="S850" s="13"/>
      <c r="T850" s="13">
        <v>2</v>
      </c>
      <c r="U850" s="13"/>
      <c r="V850" s="13">
        <v>2</v>
      </c>
      <c r="W850" s="13"/>
      <c r="X850" s="13"/>
      <c r="Y850" s="13"/>
      <c r="Z850" s="13">
        <v>2</v>
      </c>
      <c r="AA850" s="13"/>
      <c r="AB850" s="13">
        <v>2</v>
      </c>
      <c r="AC850" s="13"/>
      <c r="AD850" s="13"/>
      <c r="AE850" s="13"/>
      <c r="AF850" s="14">
        <v>106</v>
      </c>
      <c r="AG850" s="14">
        <f t="shared" si="54"/>
        <v>954</v>
      </c>
      <c r="AH850" s="14">
        <v>34.450000000000003</v>
      </c>
      <c r="AI850" s="14">
        <f t="shared" si="52"/>
        <v>310.05</v>
      </c>
      <c r="AJ850" s="15">
        <f t="shared" si="55"/>
        <v>30.758928571428569</v>
      </c>
      <c r="AK850" s="15">
        <f t="shared" si="53"/>
        <v>276.83035714285711</v>
      </c>
    </row>
    <row r="851" spans="1:37" ht="99.95" customHeight="1" x14ac:dyDescent="0.35">
      <c r="A851" s="11"/>
      <c r="B851" s="11" t="s">
        <v>1576</v>
      </c>
      <c r="C851" s="11" t="s">
        <v>1577</v>
      </c>
      <c r="D851" s="12">
        <v>10</v>
      </c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>
        <v>1</v>
      </c>
      <c r="Q851" s="13"/>
      <c r="R851" s="13">
        <v>2</v>
      </c>
      <c r="S851" s="13"/>
      <c r="T851" s="13"/>
      <c r="U851" s="13"/>
      <c r="V851" s="13">
        <v>2</v>
      </c>
      <c r="W851" s="13"/>
      <c r="X851" s="13"/>
      <c r="Y851" s="13"/>
      <c r="Z851" s="13">
        <v>2</v>
      </c>
      <c r="AA851" s="13"/>
      <c r="AB851" s="13">
        <v>1</v>
      </c>
      <c r="AC851" s="13"/>
      <c r="AD851" s="13">
        <v>2</v>
      </c>
      <c r="AE851" s="13"/>
      <c r="AF851" s="14">
        <v>96</v>
      </c>
      <c r="AG851" s="14">
        <f t="shared" si="54"/>
        <v>960</v>
      </c>
      <c r="AH851" s="14">
        <v>31.200000000000003</v>
      </c>
      <c r="AI851" s="14">
        <f t="shared" si="52"/>
        <v>312</v>
      </c>
      <c r="AJ851" s="15">
        <f t="shared" si="55"/>
        <v>27.857142857142858</v>
      </c>
      <c r="AK851" s="15">
        <f t="shared" si="53"/>
        <v>278.57142857142856</v>
      </c>
    </row>
    <row r="852" spans="1:37" ht="99.95" customHeight="1" x14ac:dyDescent="0.35">
      <c r="A852" s="11"/>
      <c r="B852" s="11" t="s">
        <v>1578</v>
      </c>
      <c r="C852" s="11" t="s">
        <v>1579</v>
      </c>
      <c r="D852" s="12">
        <v>1</v>
      </c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  <c r="AB852" s="13">
        <v>1</v>
      </c>
      <c r="AC852" s="13"/>
      <c r="AD852" s="13"/>
      <c r="AE852" s="13"/>
      <c r="AF852" s="14">
        <v>96</v>
      </c>
      <c r="AG852" s="14">
        <f t="shared" si="54"/>
        <v>96</v>
      </c>
      <c r="AH852" s="14">
        <v>31.200000000000003</v>
      </c>
      <c r="AI852" s="14">
        <f t="shared" si="52"/>
        <v>31.200000000000003</v>
      </c>
      <c r="AJ852" s="15">
        <f t="shared" si="55"/>
        <v>27.857142857142858</v>
      </c>
      <c r="AK852" s="15">
        <f t="shared" si="53"/>
        <v>27.857142857142858</v>
      </c>
    </row>
    <row r="853" spans="1:37" ht="99.95" customHeight="1" x14ac:dyDescent="0.35">
      <c r="A853" s="11"/>
      <c r="B853" s="11" t="s">
        <v>1580</v>
      </c>
      <c r="C853" s="11" t="s">
        <v>1581</v>
      </c>
      <c r="D853" s="12">
        <v>1</v>
      </c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  <c r="AB853" s="13">
        <v>1</v>
      </c>
      <c r="AC853" s="13"/>
      <c r="AD853" s="13"/>
      <c r="AE853" s="13"/>
      <c r="AF853" s="14">
        <v>96</v>
      </c>
      <c r="AG853" s="14">
        <f t="shared" si="54"/>
        <v>96</v>
      </c>
      <c r="AH853" s="14">
        <v>31.200000000000003</v>
      </c>
      <c r="AI853" s="14">
        <f t="shared" si="52"/>
        <v>31.200000000000003</v>
      </c>
      <c r="AJ853" s="15">
        <f t="shared" si="55"/>
        <v>27.857142857142858</v>
      </c>
      <c r="AK853" s="15">
        <f t="shared" si="53"/>
        <v>27.857142857142858</v>
      </c>
    </row>
    <row r="854" spans="1:37" ht="99.95" customHeight="1" x14ac:dyDescent="0.35">
      <c r="A854" s="11"/>
      <c r="B854" s="11" t="s">
        <v>1582</v>
      </c>
      <c r="C854" s="11" t="s">
        <v>1583</v>
      </c>
      <c r="D854" s="12">
        <v>8</v>
      </c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>
        <v>1</v>
      </c>
      <c r="S854" s="13"/>
      <c r="T854" s="13">
        <v>1</v>
      </c>
      <c r="U854" s="13"/>
      <c r="V854" s="13">
        <v>1</v>
      </c>
      <c r="W854" s="13"/>
      <c r="X854" s="13">
        <v>2</v>
      </c>
      <c r="Y854" s="13"/>
      <c r="Z854" s="13"/>
      <c r="AA854" s="13"/>
      <c r="AB854" s="13">
        <v>2</v>
      </c>
      <c r="AC854" s="13"/>
      <c r="AD854" s="13">
        <v>1</v>
      </c>
      <c r="AE854" s="13"/>
      <c r="AF854" s="14">
        <v>96</v>
      </c>
      <c r="AG854" s="14">
        <f t="shared" si="54"/>
        <v>768</v>
      </c>
      <c r="AH854" s="14">
        <v>31.200000000000003</v>
      </c>
      <c r="AI854" s="14">
        <f t="shared" si="52"/>
        <v>249.60000000000002</v>
      </c>
      <c r="AJ854" s="15">
        <f t="shared" si="55"/>
        <v>27.857142857142858</v>
      </c>
      <c r="AK854" s="15">
        <f t="shared" si="53"/>
        <v>222.85714285714286</v>
      </c>
    </row>
    <row r="855" spans="1:37" ht="99.95" customHeight="1" x14ac:dyDescent="0.35">
      <c r="A855" s="11"/>
      <c r="B855" s="11" t="s">
        <v>1584</v>
      </c>
      <c r="C855" s="11" t="s">
        <v>1585</v>
      </c>
      <c r="D855" s="12">
        <v>12</v>
      </c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>
        <v>1</v>
      </c>
      <c r="Q855" s="13"/>
      <c r="R855" s="13">
        <v>1</v>
      </c>
      <c r="S855" s="13"/>
      <c r="T855" s="13">
        <v>3</v>
      </c>
      <c r="U855" s="13"/>
      <c r="V855" s="13">
        <v>2</v>
      </c>
      <c r="W855" s="13"/>
      <c r="X855" s="13">
        <v>1</v>
      </c>
      <c r="Y855" s="13"/>
      <c r="Z855" s="13">
        <v>1</v>
      </c>
      <c r="AA855" s="13"/>
      <c r="AB855" s="13">
        <v>2</v>
      </c>
      <c r="AC855" s="13"/>
      <c r="AD855" s="13">
        <v>1</v>
      </c>
      <c r="AE855" s="13"/>
      <c r="AF855" s="14">
        <v>96</v>
      </c>
      <c r="AG855" s="14">
        <f t="shared" si="54"/>
        <v>1152</v>
      </c>
      <c r="AH855" s="14">
        <v>31.200000000000003</v>
      </c>
      <c r="AI855" s="14">
        <f t="shared" si="52"/>
        <v>374.40000000000003</v>
      </c>
      <c r="AJ855" s="15">
        <f t="shared" si="55"/>
        <v>27.857142857142858</v>
      </c>
      <c r="AK855" s="15">
        <f t="shared" si="53"/>
        <v>334.28571428571428</v>
      </c>
    </row>
    <row r="856" spans="1:37" ht="99.95" customHeight="1" x14ac:dyDescent="0.35">
      <c r="A856" s="11"/>
      <c r="B856" s="11" t="s">
        <v>1586</v>
      </c>
      <c r="C856" s="11" t="s">
        <v>1587</v>
      </c>
      <c r="D856" s="12">
        <v>1</v>
      </c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  <c r="AB856" s="13">
        <v>1</v>
      </c>
      <c r="AC856" s="13"/>
      <c r="AD856" s="13"/>
      <c r="AE856" s="13"/>
      <c r="AF856" s="14">
        <v>106</v>
      </c>
      <c r="AG856" s="14">
        <f t="shared" si="54"/>
        <v>106</v>
      </c>
      <c r="AH856" s="14">
        <v>34.450000000000003</v>
      </c>
      <c r="AI856" s="14">
        <f t="shared" si="52"/>
        <v>34.450000000000003</v>
      </c>
      <c r="AJ856" s="15">
        <f t="shared" si="55"/>
        <v>30.758928571428569</v>
      </c>
      <c r="AK856" s="15">
        <f t="shared" si="53"/>
        <v>30.758928571428569</v>
      </c>
    </row>
    <row r="857" spans="1:37" ht="99.95" customHeight="1" x14ac:dyDescent="0.35">
      <c r="A857" s="11"/>
      <c r="B857" s="11" t="s">
        <v>1588</v>
      </c>
      <c r="C857" s="11" t="s">
        <v>1581</v>
      </c>
      <c r="D857" s="12">
        <v>2</v>
      </c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>
        <v>1</v>
      </c>
      <c r="AA857" s="13"/>
      <c r="AB857" s="13">
        <v>1</v>
      </c>
      <c r="AC857" s="13"/>
      <c r="AD857" s="13"/>
      <c r="AE857" s="13"/>
      <c r="AF857" s="14">
        <v>106</v>
      </c>
      <c r="AG857" s="14">
        <f t="shared" si="54"/>
        <v>212</v>
      </c>
      <c r="AH857" s="14">
        <v>34.450000000000003</v>
      </c>
      <c r="AI857" s="14">
        <f t="shared" si="52"/>
        <v>68.900000000000006</v>
      </c>
      <c r="AJ857" s="15">
        <f t="shared" si="55"/>
        <v>30.758928571428569</v>
      </c>
      <c r="AK857" s="15">
        <f t="shared" si="53"/>
        <v>61.517857142857139</v>
      </c>
    </row>
    <row r="858" spans="1:37" ht="99.95" customHeight="1" x14ac:dyDescent="0.35">
      <c r="A858" s="11"/>
      <c r="B858" s="11" t="s">
        <v>1589</v>
      </c>
      <c r="C858" s="11" t="s">
        <v>1590</v>
      </c>
      <c r="D858" s="12">
        <v>2</v>
      </c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>
        <v>2</v>
      </c>
      <c r="S858" s="13"/>
      <c r="T858" s="13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F858" s="14">
        <v>106</v>
      </c>
      <c r="AG858" s="14">
        <f t="shared" si="54"/>
        <v>212</v>
      </c>
      <c r="AH858" s="14">
        <v>34.450000000000003</v>
      </c>
      <c r="AI858" s="14">
        <f t="shared" si="52"/>
        <v>68.900000000000006</v>
      </c>
      <c r="AJ858" s="15">
        <f t="shared" si="55"/>
        <v>30.758928571428569</v>
      </c>
      <c r="AK858" s="15">
        <f t="shared" si="53"/>
        <v>61.517857142857139</v>
      </c>
    </row>
    <row r="859" spans="1:37" ht="99.95" customHeight="1" x14ac:dyDescent="0.35">
      <c r="A859" s="11"/>
      <c r="B859" s="11" t="s">
        <v>1591</v>
      </c>
      <c r="C859" s="11" t="s">
        <v>1592</v>
      </c>
      <c r="D859" s="12">
        <v>1</v>
      </c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>
        <v>1</v>
      </c>
      <c r="S859" s="13"/>
      <c r="T859" s="13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F859" s="14">
        <v>106</v>
      </c>
      <c r="AG859" s="14">
        <f t="shared" si="54"/>
        <v>106</v>
      </c>
      <c r="AH859" s="14">
        <v>34.450000000000003</v>
      </c>
      <c r="AI859" s="14">
        <f t="shared" si="52"/>
        <v>34.450000000000003</v>
      </c>
      <c r="AJ859" s="15">
        <f t="shared" si="55"/>
        <v>30.758928571428569</v>
      </c>
      <c r="AK859" s="15">
        <f t="shared" si="53"/>
        <v>30.758928571428569</v>
      </c>
    </row>
    <row r="860" spans="1:37" ht="99.95" customHeight="1" x14ac:dyDescent="0.35">
      <c r="A860" s="11"/>
      <c r="B860" s="11" t="s">
        <v>1593</v>
      </c>
      <c r="C860" s="11" t="s">
        <v>1594</v>
      </c>
      <c r="D860" s="12">
        <v>1</v>
      </c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>
        <v>1</v>
      </c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F860" s="14">
        <v>116</v>
      </c>
      <c r="AG860" s="14">
        <f t="shared" si="54"/>
        <v>116</v>
      </c>
      <c r="AH860" s="14">
        <v>37.700000000000003</v>
      </c>
      <c r="AI860" s="14">
        <f t="shared" si="52"/>
        <v>37.700000000000003</v>
      </c>
      <c r="AJ860" s="15">
        <f t="shared" si="55"/>
        <v>33.660714285714285</v>
      </c>
      <c r="AK860" s="15">
        <f t="shared" si="53"/>
        <v>33.660714285714285</v>
      </c>
    </row>
    <row r="861" spans="1:37" ht="99.95" customHeight="1" x14ac:dyDescent="0.35">
      <c r="A861" s="11"/>
      <c r="B861" s="11" t="s">
        <v>1595</v>
      </c>
      <c r="C861" s="11" t="s">
        <v>1596</v>
      </c>
      <c r="D861" s="12">
        <v>1</v>
      </c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  <c r="AB861" s="13">
        <v>1</v>
      </c>
      <c r="AC861" s="13"/>
      <c r="AD861" s="13"/>
      <c r="AE861" s="13"/>
      <c r="AF861" s="14">
        <v>116</v>
      </c>
      <c r="AG861" s="14">
        <f t="shared" si="54"/>
        <v>116</v>
      </c>
      <c r="AH861" s="14">
        <v>37.700000000000003</v>
      </c>
      <c r="AI861" s="14">
        <f t="shared" si="52"/>
        <v>37.700000000000003</v>
      </c>
      <c r="AJ861" s="15">
        <f t="shared" si="55"/>
        <v>33.660714285714285</v>
      </c>
      <c r="AK861" s="15">
        <f t="shared" si="53"/>
        <v>33.660714285714285</v>
      </c>
    </row>
    <row r="862" spans="1:37" ht="99.95" customHeight="1" x14ac:dyDescent="0.35">
      <c r="A862" s="11"/>
      <c r="B862" s="11" t="s">
        <v>1597</v>
      </c>
      <c r="C862" s="11" t="s">
        <v>1598</v>
      </c>
      <c r="D862" s="12">
        <v>2</v>
      </c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>
        <v>1</v>
      </c>
      <c r="AA862" s="13"/>
      <c r="AB862" s="13"/>
      <c r="AC862" s="13"/>
      <c r="AD862" s="13">
        <v>1</v>
      </c>
      <c r="AE862" s="13"/>
      <c r="AF862" s="14">
        <v>116</v>
      </c>
      <c r="AG862" s="14">
        <f t="shared" si="54"/>
        <v>232</v>
      </c>
      <c r="AH862" s="14">
        <v>37.700000000000003</v>
      </c>
      <c r="AI862" s="14">
        <f t="shared" si="52"/>
        <v>75.400000000000006</v>
      </c>
      <c r="AJ862" s="15">
        <f t="shared" si="55"/>
        <v>33.660714285714285</v>
      </c>
      <c r="AK862" s="15">
        <f t="shared" si="53"/>
        <v>67.321428571428569</v>
      </c>
    </row>
    <row r="863" spans="1:37" ht="99.95" customHeight="1" x14ac:dyDescent="0.35">
      <c r="A863" s="11"/>
      <c r="B863" s="11" t="s">
        <v>1599</v>
      </c>
      <c r="C863" s="11" t="s">
        <v>1600</v>
      </c>
      <c r="D863" s="12">
        <v>11</v>
      </c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>
        <v>2</v>
      </c>
      <c r="S863" s="13"/>
      <c r="T863" s="13">
        <v>3</v>
      </c>
      <c r="U863" s="13"/>
      <c r="V863" s="13">
        <v>1</v>
      </c>
      <c r="W863" s="13"/>
      <c r="X863" s="13">
        <v>2</v>
      </c>
      <c r="Y863" s="13"/>
      <c r="Z863" s="13">
        <v>1</v>
      </c>
      <c r="AA863" s="13"/>
      <c r="AB863" s="13">
        <v>2</v>
      </c>
      <c r="AC863" s="13"/>
      <c r="AD863" s="13"/>
      <c r="AE863" s="13"/>
      <c r="AF863" s="14">
        <v>116</v>
      </c>
      <c r="AG863" s="14">
        <f t="shared" si="54"/>
        <v>1276</v>
      </c>
      <c r="AH863" s="14">
        <v>37.700000000000003</v>
      </c>
      <c r="AI863" s="14">
        <f t="shared" si="52"/>
        <v>414.70000000000005</v>
      </c>
      <c r="AJ863" s="15">
        <f t="shared" si="55"/>
        <v>33.660714285714285</v>
      </c>
      <c r="AK863" s="15">
        <f t="shared" si="53"/>
        <v>370.26785714285711</v>
      </c>
    </row>
    <row r="864" spans="1:37" ht="99.95" customHeight="1" x14ac:dyDescent="0.35">
      <c r="A864" s="11"/>
      <c r="B864" s="11" t="s">
        <v>1601</v>
      </c>
      <c r="C864" s="11" t="s">
        <v>1602</v>
      </c>
      <c r="D864" s="12">
        <v>7</v>
      </c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>
        <v>4</v>
      </c>
      <c r="S864" s="13"/>
      <c r="T864" s="13"/>
      <c r="U864" s="13"/>
      <c r="V864" s="13">
        <v>3</v>
      </c>
      <c r="W864" s="13"/>
      <c r="X864" s="13"/>
      <c r="Y864" s="13"/>
      <c r="Z864" s="13"/>
      <c r="AA864" s="13"/>
      <c r="AB864" s="13"/>
      <c r="AC864" s="13"/>
      <c r="AD864" s="13"/>
      <c r="AE864" s="13"/>
      <c r="AF864" s="14">
        <v>116</v>
      </c>
      <c r="AG864" s="14">
        <f t="shared" si="54"/>
        <v>812</v>
      </c>
      <c r="AH864" s="14">
        <v>37.700000000000003</v>
      </c>
      <c r="AI864" s="14">
        <f t="shared" si="52"/>
        <v>263.90000000000003</v>
      </c>
      <c r="AJ864" s="15">
        <f t="shared" si="55"/>
        <v>33.660714285714285</v>
      </c>
      <c r="AK864" s="15">
        <f t="shared" si="53"/>
        <v>235.625</v>
      </c>
    </row>
    <row r="865" spans="1:37" ht="99.95" customHeight="1" x14ac:dyDescent="0.35">
      <c r="A865" s="11"/>
      <c r="B865" s="11" t="s">
        <v>1603</v>
      </c>
      <c r="C865" s="11" t="s">
        <v>1592</v>
      </c>
      <c r="D865" s="12">
        <v>5</v>
      </c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>
        <v>1</v>
      </c>
      <c r="Q865" s="13"/>
      <c r="R865" s="13">
        <v>1</v>
      </c>
      <c r="S865" s="13"/>
      <c r="T865" s="13">
        <v>1</v>
      </c>
      <c r="U865" s="13"/>
      <c r="V865" s="13"/>
      <c r="W865" s="13"/>
      <c r="X865" s="13"/>
      <c r="Y865" s="13"/>
      <c r="Z865" s="13">
        <v>2</v>
      </c>
      <c r="AA865" s="13"/>
      <c r="AB865" s="13"/>
      <c r="AC865" s="13"/>
      <c r="AD865" s="13"/>
      <c r="AE865" s="13"/>
      <c r="AF865" s="14">
        <v>111</v>
      </c>
      <c r="AG865" s="14">
        <f t="shared" si="54"/>
        <v>555</v>
      </c>
      <c r="AH865" s="14">
        <v>36.075000000000003</v>
      </c>
      <c r="AI865" s="14">
        <f t="shared" si="52"/>
        <v>180.375</v>
      </c>
      <c r="AJ865" s="15">
        <f t="shared" si="55"/>
        <v>32.209821428571431</v>
      </c>
      <c r="AK865" s="15">
        <f t="shared" si="53"/>
        <v>161.04910714285717</v>
      </c>
    </row>
    <row r="866" spans="1:37" ht="99.95" customHeight="1" x14ac:dyDescent="0.35">
      <c r="A866" s="11"/>
      <c r="B866" s="11" t="s">
        <v>1604</v>
      </c>
      <c r="C866" s="11" t="s">
        <v>1605</v>
      </c>
      <c r="D866" s="12">
        <v>1</v>
      </c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  <c r="AB866" s="13"/>
      <c r="AC866" s="13"/>
      <c r="AD866" s="13">
        <v>1</v>
      </c>
      <c r="AE866" s="13"/>
      <c r="AF866" s="14">
        <v>111</v>
      </c>
      <c r="AG866" s="14">
        <f t="shared" si="54"/>
        <v>111</v>
      </c>
      <c r="AH866" s="14">
        <v>36.075000000000003</v>
      </c>
      <c r="AI866" s="14">
        <f t="shared" si="52"/>
        <v>36.075000000000003</v>
      </c>
      <c r="AJ866" s="15">
        <f t="shared" si="55"/>
        <v>32.209821428571431</v>
      </c>
      <c r="AK866" s="15">
        <f t="shared" si="53"/>
        <v>32.209821428571431</v>
      </c>
    </row>
    <row r="867" spans="1:37" ht="99.95" customHeight="1" x14ac:dyDescent="0.35">
      <c r="A867" s="11"/>
      <c r="B867" s="11" t="s">
        <v>1606</v>
      </c>
      <c r="C867" s="11" t="s">
        <v>1607</v>
      </c>
      <c r="D867" s="12">
        <v>6</v>
      </c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>
        <v>1</v>
      </c>
      <c r="Q867" s="13"/>
      <c r="R867" s="13">
        <v>2</v>
      </c>
      <c r="S867" s="13"/>
      <c r="T867" s="13"/>
      <c r="U867" s="13"/>
      <c r="V867" s="13"/>
      <c r="W867" s="13"/>
      <c r="X867" s="13"/>
      <c r="Y867" s="13"/>
      <c r="Z867" s="13">
        <v>2</v>
      </c>
      <c r="AA867" s="13"/>
      <c r="AB867" s="13"/>
      <c r="AC867" s="13"/>
      <c r="AD867" s="13">
        <v>1</v>
      </c>
      <c r="AE867" s="13"/>
      <c r="AF867" s="14">
        <v>111</v>
      </c>
      <c r="AG867" s="14">
        <f t="shared" si="54"/>
        <v>666</v>
      </c>
      <c r="AH867" s="14">
        <v>36.075000000000003</v>
      </c>
      <c r="AI867" s="14">
        <f t="shared" si="52"/>
        <v>216.45000000000002</v>
      </c>
      <c r="AJ867" s="15">
        <f t="shared" si="55"/>
        <v>32.209821428571431</v>
      </c>
      <c r="AK867" s="15">
        <f t="shared" si="53"/>
        <v>193.25892857142858</v>
      </c>
    </row>
    <row r="868" spans="1:37" ht="99.95" customHeight="1" x14ac:dyDescent="0.35">
      <c r="A868" s="11"/>
      <c r="B868" s="11" t="s">
        <v>1608</v>
      </c>
      <c r="C868" s="11" t="s">
        <v>1609</v>
      </c>
      <c r="D868" s="12">
        <v>8</v>
      </c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>
        <v>2</v>
      </c>
      <c r="Q868" s="13"/>
      <c r="R868" s="13">
        <v>4</v>
      </c>
      <c r="S868" s="13"/>
      <c r="T868" s="13">
        <v>2</v>
      </c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13"/>
      <c r="AF868" s="14">
        <v>96</v>
      </c>
      <c r="AG868" s="14">
        <f t="shared" si="54"/>
        <v>768</v>
      </c>
      <c r="AH868" s="14">
        <v>31.200000000000003</v>
      </c>
      <c r="AI868" s="14">
        <f t="shared" si="52"/>
        <v>249.60000000000002</v>
      </c>
      <c r="AJ868" s="15">
        <f t="shared" si="55"/>
        <v>27.857142857142858</v>
      </c>
      <c r="AK868" s="15">
        <f t="shared" si="53"/>
        <v>222.85714285714286</v>
      </c>
    </row>
    <row r="869" spans="1:37" ht="99.95" customHeight="1" x14ac:dyDescent="0.35">
      <c r="A869" s="11"/>
      <c r="B869" s="11" t="s">
        <v>1610</v>
      </c>
      <c r="C869" s="11" t="s">
        <v>1611</v>
      </c>
      <c r="D869" s="12">
        <v>18</v>
      </c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>
        <v>1</v>
      </c>
      <c r="Q869" s="13"/>
      <c r="R869" s="13">
        <v>4</v>
      </c>
      <c r="S869" s="13"/>
      <c r="T869" s="13">
        <v>3</v>
      </c>
      <c r="U869" s="13"/>
      <c r="V869" s="13">
        <v>5</v>
      </c>
      <c r="W869" s="13"/>
      <c r="X869" s="13">
        <v>4</v>
      </c>
      <c r="Y869" s="13"/>
      <c r="Z869" s="13">
        <v>1</v>
      </c>
      <c r="AA869" s="13"/>
      <c r="AB869" s="13"/>
      <c r="AC869" s="13"/>
      <c r="AD869" s="13"/>
      <c r="AE869" s="13"/>
      <c r="AF869" s="14">
        <v>96</v>
      </c>
      <c r="AG869" s="14">
        <f t="shared" si="54"/>
        <v>1728</v>
      </c>
      <c r="AH869" s="14">
        <v>31.200000000000003</v>
      </c>
      <c r="AI869" s="14">
        <f t="shared" si="52"/>
        <v>561.6</v>
      </c>
      <c r="AJ869" s="15">
        <f t="shared" si="55"/>
        <v>27.857142857142858</v>
      </c>
      <c r="AK869" s="15">
        <f t="shared" si="53"/>
        <v>501.42857142857144</v>
      </c>
    </row>
    <row r="870" spans="1:37" ht="99.95" customHeight="1" x14ac:dyDescent="0.35">
      <c r="A870" s="11"/>
      <c r="B870" s="11" t="s">
        <v>1612</v>
      </c>
      <c r="C870" s="11" t="s">
        <v>1495</v>
      </c>
      <c r="D870" s="12">
        <v>2</v>
      </c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>
        <v>2</v>
      </c>
      <c r="Y870" s="13"/>
      <c r="Z870" s="13"/>
      <c r="AA870" s="13"/>
      <c r="AB870" s="13"/>
      <c r="AC870" s="13"/>
      <c r="AD870" s="13"/>
      <c r="AE870" s="13"/>
      <c r="AF870" s="14">
        <v>106</v>
      </c>
      <c r="AG870" s="14">
        <f t="shared" si="54"/>
        <v>212</v>
      </c>
      <c r="AH870" s="14">
        <v>34.450000000000003</v>
      </c>
      <c r="AI870" s="14">
        <f t="shared" si="52"/>
        <v>68.900000000000006</v>
      </c>
      <c r="AJ870" s="15">
        <f t="shared" si="55"/>
        <v>30.758928571428569</v>
      </c>
      <c r="AK870" s="15">
        <f t="shared" si="53"/>
        <v>61.517857142857139</v>
      </c>
    </row>
    <row r="871" spans="1:37" ht="99.95" customHeight="1" x14ac:dyDescent="0.35">
      <c r="A871" s="11"/>
      <c r="B871" s="11" t="s">
        <v>1613</v>
      </c>
      <c r="C871" s="11" t="s">
        <v>1614</v>
      </c>
      <c r="D871" s="12">
        <v>4</v>
      </c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>
        <v>1</v>
      </c>
      <c r="S871" s="13"/>
      <c r="T871" s="13"/>
      <c r="U871" s="13"/>
      <c r="V871" s="13"/>
      <c r="W871" s="13"/>
      <c r="X871" s="13">
        <v>1</v>
      </c>
      <c r="Y871" s="13"/>
      <c r="Z871" s="13"/>
      <c r="AA871" s="13"/>
      <c r="AB871" s="13">
        <v>1</v>
      </c>
      <c r="AC871" s="13"/>
      <c r="AD871" s="13">
        <v>1</v>
      </c>
      <c r="AE871" s="13"/>
      <c r="AF871" s="14">
        <v>106</v>
      </c>
      <c r="AG871" s="14">
        <f t="shared" si="54"/>
        <v>424</v>
      </c>
      <c r="AH871" s="14">
        <v>34.450000000000003</v>
      </c>
      <c r="AI871" s="14">
        <f t="shared" si="52"/>
        <v>137.80000000000001</v>
      </c>
      <c r="AJ871" s="15">
        <f t="shared" si="55"/>
        <v>30.758928571428569</v>
      </c>
      <c r="AK871" s="15">
        <f t="shared" si="53"/>
        <v>123.03571428571428</v>
      </c>
    </row>
    <row r="872" spans="1:37" ht="99.95" customHeight="1" x14ac:dyDescent="0.35">
      <c r="A872" s="11"/>
      <c r="B872" s="11" t="s">
        <v>1615</v>
      </c>
      <c r="C872" s="11" t="s">
        <v>1524</v>
      </c>
      <c r="D872" s="12">
        <v>5</v>
      </c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>
        <v>1</v>
      </c>
      <c r="S872" s="13"/>
      <c r="T872" s="13">
        <v>2</v>
      </c>
      <c r="U872" s="13"/>
      <c r="V872" s="13">
        <v>1</v>
      </c>
      <c r="W872" s="13"/>
      <c r="X872" s="13"/>
      <c r="Y872" s="13"/>
      <c r="Z872" s="13">
        <v>1</v>
      </c>
      <c r="AA872" s="13"/>
      <c r="AB872" s="13"/>
      <c r="AC872" s="13"/>
      <c r="AD872" s="13"/>
      <c r="AE872" s="13"/>
      <c r="AF872" s="14">
        <v>106</v>
      </c>
      <c r="AG872" s="14">
        <f t="shared" si="54"/>
        <v>530</v>
      </c>
      <c r="AH872" s="14">
        <v>34.450000000000003</v>
      </c>
      <c r="AI872" s="14">
        <f t="shared" si="52"/>
        <v>172.25</v>
      </c>
      <c r="AJ872" s="15">
        <f t="shared" si="55"/>
        <v>30.758928571428569</v>
      </c>
      <c r="AK872" s="15">
        <f t="shared" si="53"/>
        <v>153.79464285714283</v>
      </c>
    </row>
    <row r="873" spans="1:37" ht="99.95" customHeight="1" x14ac:dyDescent="0.35">
      <c r="A873" s="11"/>
      <c r="B873" s="11" t="s">
        <v>1616</v>
      </c>
      <c r="C873" s="11" t="s">
        <v>1617</v>
      </c>
      <c r="D873" s="12">
        <v>1</v>
      </c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>
        <v>1</v>
      </c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  <c r="AF873" s="14">
        <v>106</v>
      </c>
      <c r="AG873" s="14">
        <f t="shared" si="54"/>
        <v>106</v>
      </c>
      <c r="AH873" s="14">
        <v>34.450000000000003</v>
      </c>
      <c r="AI873" s="14">
        <f t="shared" si="52"/>
        <v>34.450000000000003</v>
      </c>
      <c r="AJ873" s="15">
        <f t="shared" si="55"/>
        <v>30.758928571428569</v>
      </c>
      <c r="AK873" s="15">
        <f t="shared" si="53"/>
        <v>30.758928571428569</v>
      </c>
    </row>
    <row r="874" spans="1:37" ht="99.95" customHeight="1" x14ac:dyDescent="0.35">
      <c r="A874" s="11"/>
      <c r="B874" s="11" t="s">
        <v>1618</v>
      </c>
      <c r="C874" s="11" t="s">
        <v>1619</v>
      </c>
      <c r="D874" s="12">
        <v>4</v>
      </c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>
        <v>2</v>
      </c>
      <c r="S874" s="13"/>
      <c r="T874" s="13"/>
      <c r="U874" s="13"/>
      <c r="V874" s="13"/>
      <c r="W874" s="13"/>
      <c r="X874" s="13">
        <v>2</v>
      </c>
      <c r="Y874" s="13"/>
      <c r="Z874" s="13"/>
      <c r="AA874" s="13"/>
      <c r="AB874" s="13"/>
      <c r="AC874" s="13"/>
      <c r="AD874" s="13"/>
      <c r="AE874" s="13"/>
      <c r="AF874" s="14">
        <v>106</v>
      </c>
      <c r="AG874" s="14">
        <f t="shared" si="54"/>
        <v>424</v>
      </c>
      <c r="AH874" s="14">
        <v>34.450000000000003</v>
      </c>
      <c r="AI874" s="14">
        <f t="shared" si="52"/>
        <v>137.80000000000001</v>
      </c>
      <c r="AJ874" s="15">
        <f t="shared" si="55"/>
        <v>30.758928571428569</v>
      </c>
      <c r="AK874" s="15">
        <f t="shared" si="53"/>
        <v>123.03571428571428</v>
      </c>
    </row>
    <row r="875" spans="1:37" ht="99.95" customHeight="1" x14ac:dyDescent="0.35">
      <c r="A875" s="11"/>
      <c r="B875" s="11" t="s">
        <v>1620</v>
      </c>
      <c r="C875" s="11" t="s">
        <v>1621</v>
      </c>
      <c r="D875" s="12">
        <v>5</v>
      </c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>
        <v>1</v>
      </c>
      <c r="S875" s="13"/>
      <c r="T875" s="13">
        <v>1</v>
      </c>
      <c r="U875" s="13"/>
      <c r="V875" s="13"/>
      <c r="W875" s="13"/>
      <c r="X875" s="13">
        <v>1</v>
      </c>
      <c r="Y875" s="13"/>
      <c r="Z875" s="13"/>
      <c r="AA875" s="13"/>
      <c r="AB875" s="13"/>
      <c r="AC875" s="13"/>
      <c r="AD875" s="13">
        <v>2</v>
      </c>
      <c r="AE875" s="13"/>
      <c r="AF875" s="14">
        <v>106</v>
      </c>
      <c r="AG875" s="14">
        <f t="shared" si="54"/>
        <v>530</v>
      </c>
      <c r="AH875" s="14">
        <v>34.450000000000003</v>
      </c>
      <c r="AI875" s="14">
        <f t="shared" si="52"/>
        <v>172.25</v>
      </c>
      <c r="AJ875" s="15">
        <f t="shared" si="55"/>
        <v>30.758928571428569</v>
      </c>
      <c r="AK875" s="15">
        <f t="shared" si="53"/>
        <v>153.79464285714283</v>
      </c>
    </row>
    <row r="876" spans="1:37" ht="99.95" customHeight="1" x14ac:dyDescent="0.35">
      <c r="A876" s="11"/>
      <c r="B876" s="11" t="s">
        <v>1622</v>
      </c>
      <c r="C876" s="11" t="s">
        <v>1623</v>
      </c>
      <c r="D876" s="12">
        <v>1</v>
      </c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>
        <v>1</v>
      </c>
      <c r="S876" s="13"/>
      <c r="T876" s="13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F876" s="14">
        <v>106</v>
      </c>
      <c r="AG876" s="14">
        <f t="shared" si="54"/>
        <v>106</v>
      </c>
      <c r="AH876" s="14">
        <v>34.450000000000003</v>
      </c>
      <c r="AI876" s="14">
        <f t="shared" si="52"/>
        <v>34.450000000000003</v>
      </c>
      <c r="AJ876" s="15">
        <f t="shared" si="55"/>
        <v>30.758928571428569</v>
      </c>
      <c r="AK876" s="15">
        <f t="shared" si="53"/>
        <v>30.758928571428569</v>
      </c>
    </row>
    <row r="877" spans="1:37" ht="99.95" customHeight="1" x14ac:dyDescent="0.35">
      <c r="A877" s="11"/>
      <c r="B877" s="11" t="s">
        <v>1624</v>
      </c>
      <c r="C877" s="11" t="s">
        <v>1625</v>
      </c>
      <c r="D877" s="12">
        <v>2</v>
      </c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>
        <v>1</v>
      </c>
      <c r="S877" s="13"/>
      <c r="T877" s="13"/>
      <c r="U877" s="13"/>
      <c r="V877" s="13">
        <v>1</v>
      </c>
      <c r="W877" s="13"/>
      <c r="X877" s="13"/>
      <c r="Y877" s="13"/>
      <c r="Z877" s="13"/>
      <c r="AA877" s="13"/>
      <c r="AB877" s="13"/>
      <c r="AC877" s="13"/>
      <c r="AD877" s="13"/>
      <c r="AE877" s="13"/>
      <c r="AF877" s="14">
        <v>106</v>
      </c>
      <c r="AG877" s="14">
        <f t="shared" si="54"/>
        <v>212</v>
      </c>
      <c r="AH877" s="14">
        <v>34.450000000000003</v>
      </c>
      <c r="AI877" s="14">
        <f t="shared" si="52"/>
        <v>68.900000000000006</v>
      </c>
      <c r="AJ877" s="15">
        <f t="shared" si="55"/>
        <v>30.758928571428569</v>
      </c>
      <c r="AK877" s="15">
        <f t="shared" si="53"/>
        <v>61.517857142857139</v>
      </c>
    </row>
    <row r="878" spans="1:37" ht="99.95" customHeight="1" x14ac:dyDescent="0.35">
      <c r="A878" s="11"/>
      <c r="B878" s="11" t="s">
        <v>1626</v>
      </c>
      <c r="C878" s="11" t="s">
        <v>1627</v>
      </c>
      <c r="D878" s="12">
        <v>4</v>
      </c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>
        <v>2</v>
      </c>
      <c r="S878" s="13"/>
      <c r="T878" s="13">
        <v>1</v>
      </c>
      <c r="U878" s="13"/>
      <c r="V878" s="13"/>
      <c r="W878" s="13"/>
      <c r="X878" s="13"/>
      <c r="Y878" s="13"/>
      <c r="Z878" s="13"/>
      <c r="AA878" s="13"/>
      <c r="AB878" s="13"/>
      <c r="AC878" s="13"/>
      <c r="AD878" s="13">
        <v>1</v>
      </c>
      <c r="AE878" s="13"/>
      <c r="AF878" s="14">
        <v>106</v>
      </c>
      <c r="AG878" s="14">
        <f t="shared" si="54"/>
        <v>424</v>
      </c>
      <c r="AH878" s="14">
        <v>34.450000000000003</v>
      </c>
      <c r="AI878" s="14">
        <f t="shared" si="52"/>
        <v>137.80000000000001</v>
      </c>
      <c r="AJ878" s="15">
        <f t="shared" si="55"/>
        <v>30.758928571428569</v>
      </c>
      <c r="AK878" s="15">
        <f t="shared" si="53"/>
        <v>123.03571428571428</v>
      </c>
    </row>
    <row r="879" spans="1:37" ht="99.95" customHeight="1" x14ac:dyDescent="0.35">
      <c r="A879" s="11"/>
      <c r="B879" s="11" t="s">
        <v>1628</v>
      </c>
      <c r="C879" s="11" t="s">
        <v>1629</v>
      </c>
      <c r="D879" s="12">
        <v>3</v>
      </c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>
        <v>1</v>
      </c>
      <c r="Q879" s="13"/>
      <c r="R879" s="13"/>
      <c r="S879" s="13"/>
      <c r="T879" s="13">
        <v>1</v>
      </c>
      <c r="U879" s="13"/>
      <c r="V879" s="13"/>
      <c r="W879" s="13"/>
      <c r="X879" s="13">
        <v>1</v>
      </c>
      <c r="Y879" s="13"/>
      <c r="Z879" s="13"/>
      <c r="AA879" s="13"/>
      <c r="AB879" s="13"/>
      <c r="AC879" s="13"/>
      <c r="AD879" s="13"/>
      <c r="AE879" s="13"/>
      <c r="AF879" s="14">
        <v>106</v>
      </c>
      <c r="AG879" s="14">
        <f t="shared" si="54"/>
        <v>318</v>
      </c>
      <c r="AH879" s="14">
        <v>34.450000000000003</v>
      </c>
      <c r="AI879" s="14">
        <f t="shared" si="52"/>
        <v>103.35000000000001</v>
      </c>
      <c r="AJ879" s="15">
        <f t="shared" si="55"/>
        <v>30.758928571428569</v>
      </c>
      <c r="AK879" s="15">
        <f t="shared" si="53"/>
        <v>92.276785714285708</v>
      </c>
    </row>
    <row r="880" spans="1:37" ht="99.95" customHeight="1" x14ac:dyDescent="0.35">
      <c r="A880" s="11"/>
      <c r="B880" s="11" t="s">
        <v>1630</v>
      </c>
      <c r="C880" s="11" t="s">
        <v>1631</v>
      </c>
      <c r="D880" s="12">
        <v>1</v>
      </c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  <c r="AB880" s="13"/>
      <c r="AC880" s="13"/>
      <c r="AD880" s="13">
        <v>1</v>
      </c>
      <c r="AE880" s="13"/>
      <c r="AF880" s="14">
        <v>111</v>
      </c>
      <c r="AG880" s="14">
        <f t="shared" si="54"/>
        <v>111</v>
      </c>
      <c r="AH880" s="14">
        <v>36.075000000000003</v>
      </c>
      <c r="AI880" s="14">
        <f t="shared" si="52"/>
        <v>36.075000000000003</v>
      </c>
      <c r="AJ880" s="15">
        <f t="shared" si="55"/>
        <v>32.209821428571431</v>
      </c>
      <c r="AK880" s="15">
        <f t="shared" si="53"/>
        <v>32.209821428571431</v>
      </c>
    </row>
    <row r="881" spans="1:37" ht="99.95" customHeight="1" x14ac:dyDescent="0.35">
      <c r="A881" s="11"/>
      <c r="B881" s="11" t="s">
        <v>1632</v>
      </c>
      <c r="C881" s="11" t="s">
        <v>1633</v>
      </c>
      <c r="D881" s="12">
        <v>2</v>
      </c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>
        <v>1</v>
      </c>
      <c r="S881" s="13"/>
      <c r="T881" s="13"/>
      <c r="U881" s="13"/>
      <c r="V881" s="13">
        <v>1</v>
      </c>
      <c r="W881" s="13"/>
      <c r="X881" s="13"/>
      <c r="Y881" s="13"/>
      <c r="Z881" s="13"/>
      <c r="AA881" s="13"/>
      <c r="AB881" s="13"/>
      <c r="AC881" s="13"/>
      <c r="AD881" s="13"/>
      <c r="AE881" s="13"/>
      <c r="AF881" s="14">
        <v>111</v>
      </c>
      <c r="AG881" s="14">
        <f t="shared" si="54"/>
        <v>222</v>
      </c>
      <c r="AH881" s="14">
        <v>36.075000000000003</v>
      </c>
      <c r="AI881" s="14">
        <f t="shared" si="52"/>
        <v>72.150000000000006</v>
      </c>
      <c r="AJ881" s="15">
        <f t="shared" si="55"/>
        <v>32.209821428571431</v>
      </c>
      <c r="AK881" s="15">
        <f t="shared" si="53"/>
        <v>64.419642857142861</v>
      </c>
    </row>
    <row r="882" spans="1:37" ht="99.95" customHeight="1" x14ac:dyDescent="0.35">
      <c r="A882" s="11"/>
      <c r="B882" s="11" t="s">
        <v>1634</v>
      </c>
      <c r="C882" s="11" t="s">
        <v>1635</v>
      </c>
      <c r="D882" s="12">
        <v>5</v>
      </c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>
        <v>2</v>
      </c>
      <c r="S882" s="13"/>
      <c r="T882" s="13">
        <v>1</v>
      </c>
      <c r="U882" s="13"/>
      <c r="V882" s="13">
        <v>1</v>
      </c>
      <c r="W882" s="13"/>
      <c r="X882" s="13"/>
      <c r="Y882" s="13"/>
      <c r="Z882" s="13">
        <v>1</v>
      </c>
      <c r="AA882" s="13"/>
      <c r="AB882" s="13"/>
      <c r="AC882" s="13"/>
      <c r="AD882" s="13"/>
      <c r="AE882" s="13"/>
      <c r="AF882" s="14">
        <v>106</v>
      </c>
      <c r="AG882" s="14">
        <f t="shared" si="54"/>
        <v>530</v>
      </c>
      <c r="AH882" s="14">
        <v>34.450000000000003</v>
      </c>
      <c r="AI882" s="14">
        <f t="shared" si="52"/>
        <v>172.25</v>
      </c>
      <c r="AJ882" s="15">
        <f t="shared" si="55"/>
        <v>30.758928571428569</v>
      </c>
      <c r="AK882" s="15">
        <f t="shared" si="53"/>
        <v>153.79464285714283</v>
      </c>
    </row>
    <row r="883" spans="1:37" ht="99.95" customHeight="1" x14ac:dyDescent="0.35">
      <c r="A883" s="11"/>
      <c r="B883" s="11" t="s">
        <v>1636</v>
      </c>
      <c r="C883" s="11" t="s">
        <v>1637</v>
      </c>
      <c r="D883" s="12">
        <v>26</v>
      </c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>
        <v>8</v>
      </c>
      <c r="S883" s="13"/>
      <c r="T883" s="13">
        <v>2</v>
      </c>
      <c r="U883" s="13"/>
      <c r="V883" s="13">
        <v>5</v>
      </c>
      <c r="W883" s="13"/>
      <c r="X883" s="13">
        <v>5</v>
      </c>
      <c r="Y883" s="13"/>
      <c r="Z883" s="13">
        <v>3</v>
      </c>
      <c r="AA883" s="13"/>
      <c r="AB883" s="13">
        <v>3</v>
      </c>
      <c r="AC883" s="13"/>
      <c r="AD883" s="13"/>
      <c r="AE883" s="13"/>
      <c r="AF883" s="14">
        <v>106</v>
      </c>
      <c r="AG883" s="14">
        <f t="shared" si="54"/>
        <v>2756</v>
      </c>
      <c r="AH883" s="14">
        <v>34.450000000000003</v>
      </c>
      <c r="AI883" s="14">
        <f t="shared" si="52"/>
        <v>895.7</v>
      </c>
      <c r="AJ883" s="15">
        <f t="shared" si="55"/>
        <v>30.758928571428569</v>
      </c>
      <c r="AK883" s="15">
        <f t="shared" si="53"/>
        <v>799.73214285714278</v>
      </c>
    </row>
    <row r="884" spans="1:37" ht="99.95" customHeight="1" x14ac:dyDescent="0.35">
      <c r="A884" s="11"/>
      <c r="B884" s="11" t="s">
        <v>1638</v>
      </c>
      <c r="C884" s="11" t="s">
        <v>1629</v>
      </c>
      <c r="D884" s="12">
        <v>3</v>
      </c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>
        <v>1</v>
      </c>
      <c r="S884" s="13"/>
      <c r="T884" s="13"/>
      <c r="U884" s="13"/>
      <c r="V884" s="13">
        <v>1</v>
      </c>
      <c r="W884" s="13"/>
      <c r="X884" s="13"/>
      <c r="Y884" s="13"/>
      <c r="Z884" s="13">
        <v>1</v>
      </c>
      <c r="AA884" s="13"/>
      <c r="AB884" s="13"/>
      <c r="AC884" s="13"/>
      <c r="AD884" s="13"/>
      <c r="AE884" s="13"/>
      <c r="AF884" s="14">
        <v>106</v>
      </c>
      <c r="AG884" s="14">
        <f t="shared" si="54"/>
        <v>318</v>
      </c>
      <c r="AH884" s="14">
        <v>34.450000000000003</v>
      </c>
      <c r="AI884" s="14">
        <f t="shared" si="52"/>
        <v>103.35000000000001</v>
      </c>
      <c r="AJ884" s="15">
        <f t="shared" si="55"/>
        <v>30.758928571428569</v>
      </c>
      <c r="AK884" s="15">
        <f t="shared" si="53"/>
        <v>92.276785714285708</v>
      </c>
    </row>
    <row r="885" spans="1:37" ht="99.95" customHeight="1" x14ac:dyDescent="0.35">
      <c r="A885" s="11"/>
      <c r="B885" s="11" t="s">
        <v>1639</v>
      </c>
      <c r="C885" s="11" t="s">
        <v>1640</v>
      </c>
      <c r="D885" s="12">
        <v>3</v>
      </c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>
        <v>1</v>
      </c>
      <c r="S885" s="13"/>
      <c r="T885" s="13">
        <v>1</v>
      </c>
      <c r="U885" s="13"/>
      <c r="V885" s="13"/>
      <c r="W885" s="13"/>
      <c r="X885" s="13"/>
      <c r="Y885" s="13"/>
      <c r="Z885" s="13">
        <v>1</v>
      </c>
      <c r="AA885" s="13"/>
      <c r="AB885" s="13"/>
      <c r="AC885" s="13"/>
      <c r="AD885" s="13"/>
      <c r="AE885" s="13"/>
      <c r="AF885" s="14">
        <v>106</v>
      </c>
      <c r="AG885" s="14">
        <f t="shared" si="54"/>
        <v>318</v>
      </c>
      <c r="AH885" s="14">
        <v>34.450000000000003</v>
      </c>
      <c r="AI885" s="14">
        <f t="shared" si="52"/>
        <v>103.35000000000001</v>
      </c>
      <c r="AJ885" s="15">
        <f t="shared" si="55"/>
        <v>30.758928571428569</v>
      </c>
      <c r="AK885" s="15">
        <f t="shared" si="53"/>
        <v>92.276785714285708</v>
      </c>
    </row>
    <row r="886" spans="1:37" ht="99.95" customHeight="1" x14ac:dyDescent="0.35">
      <c r="A886" s="11"/>
      <c r="B886" s="11" t="s">
        <v>1641</v>
      </c>
      <c r="C886" s="11" t="s">
        <v>1642</v>
      </c>
      <c r="D886" s="12">
        <v>2</v>
      </c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>
        <v>1</v>
      </c>
      <c r="S886" s="13"/>
      <c r="T886" s="13"/>
      <c r="U886" s="13"/>
      <c r="V886" s="13"/>
      <c r="W886" s="13"/>
      <c r="X886" s="13">
        <v>1</v>
      </c>
      <c r="Y886" s="13"/>
      <c r="Z886" s="13"/>
      <c r="AA886" s="13"/>
      <c r="AB886" s="13"/>
      <c r="AC886" s="13"/>
      <c r="AD886" s="13"/>
      <c r="AE886" s="13"/>
      <c r="AF886" s="14">
        <v>106</v>
      </c>
      <c r="AG886" s="14">
        <f t="shared" si="54"/>
        <v>212</v>
      </c>
      <c r="AH886" s="14">
        <v>34.450000000000003</v>
      </c>
      <c r="AI886" s="14">
        <f t="shared" si="52"/>
        <v>68.900000000000006</v>
      </c>
      <c r="AJ886" s="15">
        <f t="shared" si="55"/>
        <v>30.758928571428569</v>
      </c>
      <c r="AK886" s="15">
        <f t="shared" si="53"/>
        <v>61.517857142857139</v>
      </c>
    </row>
    <row r="887" spans="1:37" ht="99.95" customHeight="1" x14ac:dyDescent="0.35">
      <c r="A887" s="11"/>
      <c r="B887" s="11" t="s">
        <v>1643</v>
      </c>
      <c r="C887" s="11" t="s">
        <v>1644</v>
      </c>
      <c r="D887" s="12">
        <v>3</v>
      </c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>
        <v>2</v>
      </c>
      <c r="U887" s="13"/>
      <c r="V887" s="13"/>
      <c r="W887" s="13"/>
      <c r="X887" s="13"/>
      <c r="Y887" s="13"/>
      <c r="Z887" s="13"/>
      <c r="AA887" s="13"/>
      <c r="AB887" s="13">
        <v>1</v>
      </c>
      <c r="AC887" s="13"/>
      <c r="AD887" s="13"/>
      <c r="AE887" s="13"/>
      <c r="AF887" s="14">
        <v>106</v>
      </c>
      <c r="AG887" s="14">
        <f t="shared" si="54"/>
        <v>318</v>
      </c>
      <c r="AH887" s="14">
        <v>34.450000000000003</v>
      </c>
      <c r="AI887" s="14">
        <f t="shared" si="52"/>
        <v>103.35000000000001</v>
      </c>
      <c r="AJ887" s="15">
        <f t="shared" si="55"/>
        <v>30.758928571428569</v>
      </c>
      <c r="AK887" s="15">
        <f t="shared" si="53"/>
        <v>92.276785714285708</v>
      </c>
    </row>
    <row r="888" spans="1:37" ht="99.95" customHeight="1" x14ac:dyDescent="0.35">
      <c r="A888" s="11"/>
      <c r="B888" s="11" t="s">
        <v>1645</v>
      </c>
      <c r="C888" s="11" t="s">
        <v>1646</v>
      </c>
      <c r="D888" s="12">
        <v>3</v>
      </c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>
        <v>2</v>
      </c>
      <c r="S888" s="13"/>
      <c r="T888" s="13"/>
      <c r="U888" s="13"/>
      <c r="V888" s="13"/>
      <c r="W888" s="13"/>
      <c r="X888" s="13"/>
      <c r="Y888" s="13"/>
      <c r="Z888" s="13"/>
      <c r="AA888" s="13"/>
      <c r="AB888" s="13"/>
      <c r="AC888" s="13"/>
      <c r="AD888" s="13">
        <v>1</v>
      </c>
      <c r="AE888" s="13"/>
      <c r="AF888" s="14">
        <v>106</v>
      </c>
      <c r="AG888" s="14">
        <f t="shared" si="54"/>
        <v>318</v>
      </c>
      <c r="AH888" s="14">
        <v>34.450000000000003</v>
      </c>
      <c r="AI888" s="14">
        <f t="shared" si="52"/>
        <v>103.35000000000001</v>
      </c>
      <c r="AJ888" s="15">
        <f t="shared" si="55"/>
        <v>30.758928571428569</v>
      </c>
      <c r="AK888" s="15">
        <f t="shared" si="53"/>
        <v>92.276785714285708</v>
      </c>
    </row>
    <row r="889" spans="1:37" ht="99.95" customHeight="1" x14ac:dyDescent="0.35">
      <c r="A889" s="11"/>
      <c r="B889" s="11" t="s">
        <v>1647</v>
      </c>
      <c r="C889" s="11" t="s">
        <v>1648</v>
      </c>
      <c r="D889" s="12">
        <v>8</v>
      </c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>
        <v>5</v>
      </c>
      <c r="S889" s="13"/>
      <c r="T889" s="13"/>
      <c r="U889" s="13"/>
      <c r="V889" s="13">
        <v>1</v>
      </c>
      <c r="W889" s="13"/>
      <c r="X889" s="13"/>
      <c r="Y889" s="13"/>
      <c r="Z889" s="13"/>
      <c r="AA889" s="13"/>
      <c r="AB889" s="13">
        <v>1</v>
      </c>
      <c r="AC889" s="13"/>
      <c r="AD889" s="13">
        <v>1</v>
      </c>
      <c r="AE889" s="13"/>
      <c r="AF889" s="14">
        <v>106</v>
      </c>
      <c r="AG889" s="14">
        <f t="shared" si="54"/>
        <v>848</v>
      </c>
      <c r="AH889" s="14">
        <v>34.450000000000003</v>
      </c>
      <c r="AI889" s="14">
        <f t="shared" si="52"/>
        <v>275.60000000000002</v>
      </c>
      <c r="AJ889" s="15">
        <f t="shared" si="55"/>
        <v>30.758928571428569</v>
      </c>
      <c r="AK889" s="15">
        <f t="shared" si="53"/>
        <v>246.07142857142856</v>
      </c>
    </row>
    <row r="890" spans="1:37" ht="99.95" customHeight="1" x14ac:dyDescent="0.35">
      <c r="A890" s="11"/>
      <c r="B890" s="11" t="s">
        <v>1649</v>
      </c>
      <c r="C890" s="11" t="s">
        <v>1526</v>
      </c>
      <c r="D890" s="12">
        <v>6</v>
      </c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>
        <v>1</v>
      </c>
      <c r="S890" s="13"/>
      <c r="T890" s="13">
        <v>1</v>
      </c>
      <c r="U890" s="13"/>
      <c r="V890" s="13"/>
      <c r="W890" s="13"/>
      <c r="X890" s="13">
        <v>2</v>
      </c>
      <c r="Y890" s="13"/>
      <c r="Z890" s="13"/>
      <c r="AA890" s="13"/>
      <c r="AB890" s="13">
        <v>2</v>
      </c>
      <c r="AC890" s="13"/>
      <c r="AD890" s="13"/>
      <c r="AE890" s="13"/>
      <c r="AF890" s="14">
        <v>106</v>
      </c>
      <c r="AG890" s="14">
        <f t="shared" si="54"/>
        <v>636</v>
      </c>
      <c r="AH890" s="14">
        <v>34.450000000000003</v>
      </c>
      <c r="AI890" s="14">
        <f t="shared" si="52"/>
        <v>206.70000000000002</v>
      </c>
      <c r="AJ890" s="15">
        <f t="shared" si="55"/>
        <v>30.758928571428569</v>
      </c>
      <c r="AK890" s="15">
        <f t="shared" si="53"/>
        <v>184.55357142857142</v>
      </c>
    </row>
    <row r="891" spans="1:37" ht="99.95" customHeight="1" x14ac:dyDescent="0.35">
      <c r="A891" s="11"/>
      <c r="B891" s="11" t="s">
        <v>1650</v>
      </c>
      <c r="C891" s="11" t="s">
        <v>1651</v>
      </c>
      <c r="D891" s="12">
        <v>3</v>
      </c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>
        <v>3</v>
      </c>
      <c r="Y891" s="13"/>
      <c r="Z891" s="13"/>
      <c r="AA891" s="13"/>
      <c r="AB891" s="13"/>
      <c r="AC891" s="13"/>
      <c r="AD891" s="13"/>
      <c r="AE891" s="13"/>
      <c r="AF891" s="14">
        <v>106</v>
      </c>
      <c r="AG891" s="14">
        <f t="shared" si="54"/>
        <v>318</v>
      </c>
      <c r="AH891" s="14">
        <v>34.450000000000003</v>
      </c>
      <c r="AI891" s="14">
        <f t="shared" si="52"/>
        <v>103.35000000000001</v>
      </c>
      <c r="AJ891" s="15">
        <f t="shared" si="55"/>
        <v>30.758928571428569</v>
      </c>
      <c r="AK891" s="15">
        <f t="shared" si="53"/>
        <v>92.276785714285708</v>
      </c>
    </row>
    <row r="892" spans="1:37" ht="99.95" customHeight="1" x14ac:dyDescent="0.35">
      <c r="A892" s="11"/>
      <c r="B892" s="11" t="s">
        <v>1652</v>
      </c>
      <c r="C892" s="11" t="s">
        <v>1653</v>
      </c>
      <c r="D892" s="12">
        <v>1</v>
      </c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>
        <v>1</v>
      </c>
      <c r="S892" s="13"/>
      <c r="T892" s="13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F892" s="14">
        <v>96</v>
      </c>
      <c r="AG892" s="14">
        <f t="shared" si="54"/>
        <v>96</v>
      </c>
      <c r="AH892" s="14">
        <v>31.200000000000003</v>
      </c>
      <c r="AI892" s="14">
        <f t="shared" si="52"/>
        <v>31.200000000000003</v>
      </c>
      <c r="AJ892" s="15">
        <f t="shared" si="55"/>
        <v>27.857142857142858</v>
      </c>
      <c r="AK892" s="15">
        <f t="shared" si="53"/>
        <v>27.857142857142858</v>
      </c>
    </row>
    <row r="893" spans="1:37" ht="99.95" customHeight="1" x14ac:dyDescent="0.35">
      <c r="A893" s="11"/>
      <c r="B893" s="11" t="s">
        <v>1654</v>
      </c>
      <c r="C893" s="11" t="s">
        <v>1655</v>
      </c>
      <c r="D893" s="12">
        <v>5</v>
      </c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>
        <v>1</v>
      </c>
      <c r="Q893" s="13"/>
      <c r="R893" s="13">
        <v>3</v>
      </c>
      <c r="S893" s="13"/>
      <c r="T893" s="13"/>
      <c r="U893" s="13"/>
      <c r="V893" s="13">
        <v>1</v>
      </c>
      <c r="W893" s="13"/>
      <c r="X893" s="13"/>
      <c r="Y893" s="13"/>
      <c r="Z893" s="13"/>
      <c r="AA893" s="13"/>
      <c r="AB893" s="13"/>
      <c r="AC893" s="13"/>
      <c r="AD893" s="13"/>
      <c r="AE893" s="13"/>
      <c r="AF893" s="14">
        <v>96</v>
      </c>
      <c r="AG893" s="14">
        <f t="shared" si="54"/>
        <v>480</v>
      </c>
      <c r="AH893" s="14">
        <v>31.200000000000003</v>
      </c>
      <c r="AI893" s="14">
        <f t="shared" si="52"/>
        <v>156</v>
      </c>
      <c r="AJ893" s="15">
        <f t="shared" si="55"/>
        <v>27.857142857142858</v>
      </c>
      <c r="AK893" s="15">
        <f t="shared" si="53"/>
        <v>139.28571428571428</v>
      </c>
    </row>
    <row r="894" spans="1:37" ht="99.95" customHeight="1" x14ac:dyDescent="0.35">
      <c r="A894" s="11"/>
      <c r="B894" s="11" t="s">
        <v>1656</v>
      </c>
      <c r="C894" s="11" t="s">
        <v>1657</v>
      </c>
      <c r="D894" s="12">
        <v>3</v>
      </c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>
        <v>1</v>
      </c>
      <c r="S894" s="13"/>
      <c r="T894" s="13"/>
      <c r="U894" s="13"/>
      <c r="V894" s="13"/>
      <c r="W894" s="13"/>
      <c r="X894" s="13"/>
      <c r="Y894" s="13"/>
      <c r="Z894" s="13">
        <v>2</v>
      </c>
      <c r="AA894" s="13"/>
      <c r="AB894" s="13"/>
      <c r="AC894" s="13"/>
      <c r="AD894" s="13"/>
      <c r="AE894" s="13"/>
      <c r="AF894" s="14">
        <v>96</v>
      </c>
      <c r="AG894" s="14">
        <f t="shared" si="54"/>
        <v>288</v>
      </c>
      <c r="AH894" s="14">
        <v>31.200000000000003</v>
      </c>
      <c r="AI894" s="14">
        <f t="shared" si="52"/>
        <v>93.600000000000009</v>
      </c>
      <c r="AJ894" s="15">
        <f t="shared" si="55"/>
        <v>27.857142857142858</v>
      </c>
      <c r="AK894" s="15">
        <f t="shared" si="53"/>
        <v>83.571428571428569</v>
      </c>
    </row>
    <row r="895" spans="1:37" ht="99.95" customHeight="1" x14ac:dyDescent="0.35">
      <c r="A895" s="11"/>
      <c r="B895" s="11" t="s">
        <v>1658</v>
      </c>
      <c r="C895" s="11" t="s">
        <v>1659</v>
      </c>
      <c r="D895" s="12">
        <v>2</v>
      </c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>
        <v>1</v>
      </c>
      <c r="Q895" s="13"/>
      <c r="R895" s="13">
        <v>1</v>
      </c>
      <c r="S895" s="13"/>
      <c r="T895" s="13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F895" s="14">
        <v>106</v>
      </c>
      <c r="AG895" s="14">
        <f t="shared" si="54"/>
        <v>212</v>
      </c>
      <c r="AH895" s="14">
        <v>34.450000000000003</v>
      </c>
      <c r="AI895" s="14">
        <f t="shared" si="52"/>
        <v>68.900000000000006</v>
      </c>
      <c r="AJ895" s="15">
        <f t="shared" si="55"/>
        <v>30.758928571428569</v>
      </c>
      <c r="AK895" s="15">
        <f t="shared" si="53"/>
        <v>61.517857142857139</v>
      </c>
    </row>
    <row r="896" spans="1:37" ht="99.95" customHeight="1" x14ac:dyDescent="0.35">
      <c r="A896" s="11"/>
      <c r="B896" s="11" t="s">
        <v>1660</v>
      </c>
      <c r="C896" s="11" t="s">
        <v>1661</v>
      </c>
      <c r="D896" s="12">
        <v>7</v>
      </c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>
        <v>2</v>
      </c>
      <c r="Q896" s="13"/>
      <c r="R896" s="13">
        <v>1</v>
      </c>
      <c r="S896" s="13"/>
      <c r="T896" s="13">
        <v>2</v>
      </c>
      <c r="U896" s="13"/>
      <c r="V896" s="13"/>
      <c r="W896" s="13"/>
      <c r="X896" s="13"/>
      <c r="Y896" s="13"/>
      <c r="Z896" s="13">
        <v>1</v>
      </c>
      <c r="AA896" s="13"/>
      <c r="AB896" s="13"/>
      <c r="AC896" s="13"/>
      <c r="AD896" s="13">
        <v>1</v>
      </c>
      <c r="AE896" s="13"/>
      <c r="AF896" s="14">
        <v>106</v>
      </c>
      <c r="AG896" s="14">
        <f t="shared" si="54"/>
        <v>742</v>
      </c>
      <c r="AH896" s="14">
        <v>34.450000000000003</v>
      </c>
      <c r="AI896" s="14">
        <f t="shared" si="52"/>
        <v>241.15000000000003</v>
      </c>
      <c r="AJ896" s="15">
        <f t="shared" si="55"/>
        <v>30.758928571428569</v>
      </c>
      <c r="AK896" s="15">
        <f t="shared" si="53"/>
        <v>215.3125</v>
      </c>
    </row>
    <row r="897" spans="1:37" ht="99.95" customHeight="1" x14ac:dyDescent="0.35">
      <c r="A897" s="11"/>
      <c r="B897" s="11" t="s">
        <v>1662</v>
      </c>
      <c r="C897" s="11" t="s">
        <v>1663</v>
      </c>
      <c r="D897" s="12">
        <v>2</v>
      </c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>
        <v>1</v>
      </c>
      <c r="S897" s="13"/>
      <c r="T897" s="13">
        <v>1</v>
      </c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F897" s="14">
        <v>106</v>
      </c>
      <c r="AG897" s="14">
        <f t="shared" si="54"/>
        <v>212</v>
      </c>
      <c r="AH897" s="14">
        <v>34.450000000000003</v>
      </c>
      <c r="AI897" s="14">
        <f t="shared" si="52"/>
        <v>68.900000000000006</v>
      </c>
      <c r="AJ897" s="15">
        <f t="shared" si="55"/>
        <v>30.758928571428569</v>
      </c>
      <c r="AK897" s="15">
        <f t="shared" si="53"/>
        <v>61.517857142857139</v>
      </c>
    </row>
    <row r="898" spans="1:37" ht="99.95" customHeight="1" x14ac:dyDescent="0.35">
      <c r="A898" s="11"/>
      <c r="B898" s="11" t="s">
        <v>1664</v>
      </c>
      <c r="C898" s="11" t="s">
        <v>1665</v>
      </c>
      <c r="D898" s="12">
        <v>1</v>
      </c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>
        <v>1</v>
      </c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  <c r="AF898" s="14">
        <v>106</v>
      </c>
      <c r="AG898" s="14">
        <f t="shared" si="54"/>
        <v>106</v>
      </c>
      <c r="AH898" s="14">
        <v>34.450000000000003</v>
      </c>
      <c r="AI898" s="14">
        <f t="shared" si="52"/>
        <v>34.450000000000003</v>
      </c>
      <c r="AJ898" s="15">
        <f t="shared" si="55"/>
        <v>30.758928571428569</v>
      </c>
      <c r="AK898" s="15">
        <f t="shared" si="53"/>
        <v>30.758928571428569</v>
      </c>
    </row>
    <row r="899" spans="1:37" ht="99.95" customHeight="1" x14ac:dyDescent="0.35">
      <c r="A899" s="11"/>
      <c r="B899" s="11" t="s">
        <v>1666</v>
      </c>
      <c r="C899" s="11" t="s">
        <v>1667</v>
      </c>
      <c r="D899" s="12">
        <v>4</v>
      </c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>
        <v>2</v>
      </c>
      <c r="Q899" s="13"/>
      <c r="R899" s="13">
        <v>1</v>
      </c>
      <c r="S899" s="13"/>
      <c r="T899" s="13"/>
      <c r="U899" s="13"/>
      <c r="V899" s="13"/>
      <c r="W899" s="13"/>
      <c r="X899" s="13">
        <v>1</v>
      </c>
      <c r="Y899" s="13"/>
      <c r="Z899" s="13"/>
      <c r="AA899" s="13"/>
      <c r="AB899" s="13"/>
      <c r="AC899" s="13"/>
      <c r="AD899" s="13"/>
      <c r="AE899" s="13"/>
      <c r="AF899" s="14">
        <v>96</v>
      </c>
      <c r="AG899" s="14">
        <f t="shared" si="54"/>
        <v>384</v>
      </c>
      <c r="AH899" s="14">
        <v>31.200000000000003</v>
      </c>
      <c r="AI899" s="14">
        <f t="shared" si="52"/>
        <v>124.80000000000001</v>
      </c>
      <c r="AJ899" s="15">
        <f t="shared" si="55"/>
        <v>27.857142857142858</v>
      </c>
      <c r="AK899" s="15">
        <f t="shared" si="53"/>
        <v>111.42857142857143</v>
      </c>
    </row>
    <row r="900" spans="1:37" ht="99.95" customHeight="1" x14ac:dyDescent="0.35">
      <c r="A900" s="11"/>
      <c r="B900" s="11" t="s">
        <v>1668</v>
      </c>
      <c r="C900" s="11" t="s">
        <v>1669</v>
      </c>
      <c r="D900" s="12">
        <v>8</v>
      </c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>
        <v>2</v>
      </c>
      <c r="Q900" s="13"/>
      <c r="R900" s="13">
        <v>2</v>
      </c>
      <c r="S900" s="13"/>
      <c r="T900" s="13">
        <v>1</v>
      </c>
      <c r="U900" s="13"/>
      <c r="V900" s="13">
        <v>1</v>
      </c>
      <c r="W900" s="13"/>
      <c r="X900" s="13">
        <v>2</v>
      </c>
      <c r="Y900" s="13"/>
      <c r="Z900" s="13"/>
      <c r="AA900" s="13"/>
      <c r="AB900" s="13"/>
      <c r="AC900" s="13"/>
      <c r="AD900" s="13"/>
      <c r="AE900" s="13"/>
      <c r="AF900" s="14">
        <v>96</v>
      </c>
      <c r="AG900" s="14">
        <f t="shared" si="54"/>
        <v>768</v>
      </c>
      <c r="AH900" s="14">
        <v>31.200000000000003</v>
      </c>
      <c r="AI900" s="14">
        <f t="shared" si="52"/>
        <v>249.60000000000002</v>
      </c>
      <c r="AJ900" s="15">
        <f t="shared" si="55"/>
        <v>27.857142857142858</v>
      </c>
      <c r="AK900" s="15">
        <f t="shared" si="53"/>
        <v>222.85714285714286</v>
      </c>
    </row>
    <row r="901" spans="1:37" ht="99.95" customHeight="1" x14ac:dyDescent="0.35">
      <c r="A901" s="11"/>
      <c r="B901" s="11" t="s">
        <v>1670</v>
      </c>
      <c r="C901" s="11" t="s">
        <v>1671</v>
      </c>
      <c r="D901" s="12">
        <v>7</v>
      </c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>
        <v>1</v>
      </c>
      <c r="S901" s="13"/>
      <c r="T901" s="13">
        <v>1</v>
      </c>
      <c r="U901" s="13"/>
      <c r="V901" s="13">
        <v>3</v>
      </c>
      <c r="W901" s="13"/>
      <c r="X901" s="13">
        <v>1</v>
      </c>
      <c r="Y901" s="13"/>
      <c r="Z901" s="13"/>
      <c r="AA901" s="13"/>
      <c r="AB901" s="13">
        <v>1</v>
      </c>
      <c r="AC901" s="13"/>
      <c r="AD901" s="13"/>
      <c r="AE901" s="13"/>
      <c r="AF901" s="14">
        <v>116</v>
      </c>
      <c r="AG901" s="14">
        <f t="shared" si="54"/>
        <v>812</v>
      </c>
      <c r="AH901" s="14">
        <v>37.700000000000003</v>
      </c>
      <c r="AI901" s="14">
        <f t="shared" si="52"/>
        <v>263.90000000000003</v>
      </c>
      <c r="AJ901" s="15">
        <f t="shared" si="55"/>
        <v>33.660714285714285</v>
      </c>
      <c r="AK901" s="15">
        <f t="shared" si="53"/>
        <v>235.625</v>
      </c>
    </row>
    <row r="902" spans="1:37" ht="99.95" customHeight="1" x14ac:dyDescent="0.35">
      <c r="A902" s="11"/>
      <c r="B902" s="11" t="s">
        <v>1672</v>
      </c>
      <c r="C902" s="11" t="s">
        <v>1673</v>
      </c>
      <c r="D902" s="12">
        <v>2</v>
      </c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>
        <v>1</v>
      </c>
      <c r="S902" s="13"/>
      <c r="T902" s="13"/>
      <c r="U902" s="13"/>
      <c r="V902" s="13"/>
      <c r="W902" s="13"/>
      <c r="X902" s="13"/>
      <c r="Y902" s="13"/>
      <c r="Z902" s="13">
        <v>1</v>
      </c>
      <c r="AA902" s="13"/>
      <c r="AB902" s="13"/>
      <c r="AC902" s="13"/>
      <c r="AD902" s="13"/>
      <c r="AE902" s="13"/>
      <c r="AF902" s="14">
        <v>116</v>
      </c>
      <c r="AG902" s="14">
        <f t="shared" si="54"/>
        <v>232</v>
      </c>
      <c r="AH902" s="14">
        <v>37.700000000000003</v>
      </c>
      <c r="AI902" s="14">
        <f t="shared" si="52"/>
        <v>75.400000000000006</v>
      </c>
      <c r="AJ902" s="15">
        <f t="shared" si="55"/>
        <v>33.660714285714285</v>
      </c>
      <c r="AK902" s="15">
        <f t="shared" si="53"/>
        <v>67.321428571428569</v>
      </c>
    </row>
    <row r="903" spans="1:37" ht="99.95" customHeight="1" x14ac:dyDescent="0.35">
      <c r="A903" s="11"/>
      <c r="B903" s="11" t="s">
        <v>1674</v>
      </c>
      <c r="C903" s="11" t="s">
        <v>1675</v>
      </c>
      <c r="D903" s="12">
        <v>10</v>
      </c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>
        <v>1</v>
      </c>
      <c r="Q903" s="13"/>
      <c r="R903" s="13">
        <v>2</v>
      </c>
      <c r="S903" s="13"/>
      <c r="T903" s="13">
        <v>2</v>
      </c>
      <c r="U903" s="13"/>
      <c r="V903" s="13"/>
      <c r="W903" s="13"/>
      <c r="X903" s="13"/>
      <c r="Y903" s="13"/>
      <c r="Z903" s="13">
        <v>1</v>
      </c>
      <c r="AA903" s="13"/>
      <c r="AB903" s="13">
        <v>3</v>
      </c>
      <c r="AC903" s="13"/>
      <c r="AD903" s="13">
        <v>1</v>
      </c>
      <c r="AE903" s="13"/>
      <c r="AF903" s="14">
        <v>111</v>
      </c>
      <c r="AG903" s="14">
        <f t="shared" si="54"/>
        <v>1110</v>
      </c>
      <c r="AH903" s="14">
        <v>36.075000000000003</v>
      </c>
      <c r="AI903" s="14">
        <f t="shared" si="52"/>
        <v>360.75</v>
      </c>
      <c r="AJ903" s="15">
        <f t="shared" si="55"/>
        <v>32.209821428571431</v>
      </c>
      <c r="AK903" s="15">
        <f t="shared" si="53"/>
        <v>322.09821428571433</v>
      </c>
    </row>
    <row r="904" spans="1:37" ht="99.95" customHeight="1" x14ac:dyDescent="0.35">
      <c r="A904" s="11"/>
      <c r="B904" s="11" t="s">
        <v>1676</v>
      </c>
      <c r="C904" s="11" t="s">
        <v>1677</v>
      </c>
      <c r="D904" s="12">
        <v>1</v>
      </c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>
        <v>1</v>
      </c>
      <c r="S904" s="13"/>
      <c r="T904" s="13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F904" s="14">
        <v>111</v>
      </c>
      <c r="AG904" s="14">
        <f t="shared" si="54"/>
        <v>111</v>
      </c>
      <c r="AH904" s="14">
        <v>36.075000000000003</v>
      </c>
      <c r="AI904" s="14">
        <f t="shared" si="52"/>
        <v>36.075000000000003</v>
      </c>
      <c r="AJ904" s="15">
        <f t="shared" si="55"/>
        <v>32.209821428571431</v>
      </c>
      <c r="AK904" s="15">
        <f t="shared" si="53"/>
        <v>32.209821428571431</v>
      </c>
    </row>
    <row r="905" spans="1:37" ht="99.95" customHeight="1" x14ac:dyDescent="0.35">
      <c r="A905" s="11"/>
      <c r="B905" s="11" t="s">
        <v>1678</v>
      </c>
      <c r="C905" s="11" t="s">
        <v>1679</v>
      </c>
      <c r="D905" s="12">
        <v>3</v>
      </c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>
        <v>1</v>
      </c>
      <c r="S905" s="13"/>
      <c r="T905" s="13">
        <v>1</v>
      </c>
      <c r="U905" s="13"/>
      <c r="V905" s="13"/>
      <c r="W905" s="13"/>
      <c r="X905" s="13"/>
      <c r="Y905" s="13"/>
      <c r="Z905" s="13"/>
      <c r="AA905" s="13"/>
      <c r="AB905" s="13"/>
      <c r="AC905" s="13"/>
      <c r="AD905" s="13">
        <v>1</v>
      </c>
      <c r="AE905" s="13"/>
      <c r="AF905" s="14">
        <v>106</v>
      </c>
      <c r="AG905" s="14">
        <f t="shared" si="54"/>
        <v>318</v>
      </c>
      <c r="AH905" s="14">
        <v>34.450000000000003</v>
      </c>
      <c r="AI905" s="14">
        <f t="shared" si="52"/>
        <v>103.35000000000001</v>
      </c>
      <c r="AJ905" s="15">
        <f t="shared" si="55"/>
        <v>30.758928571428569</v>
      </c>
      <c r="AK905" s="15">
        <f t="shared" si="53"/>
        <v>92.276785714285708</v>
      </c>
    </row>
    <row r="906" spans="1:37" ht="99.95" customHeight="1" x14ac:dyDescent="0.35">
      <c r="A906" s="11"/>
      <c r="B906" s="11" t="s">
        <v>1680</v>
      </c>
      <c r="C906" s="11" t="s">
        <v>1681</v>
      </c>
      <c r="D906" s="12">
        <v>2</v>
      </c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>
        <v>1</v>
      </c>
      <c r="S906" s="13"/>
      <c r="T906" s="13"/>
      <c r="U906" s="13"/>
      <c r="V906" s="13"/>
      <c r="W906" s="13"/>
      <c r="X906" s="13"/>
      <c r="Y906" s="13"/>
      <c r="Z906" s="13">
        <v>1</v>
      </c>
      <c r="AA906" s="13"/>
      <c r="AB906" s="13"/>
      <c r="AC906" s="13"/>
      <c r="AD906" s="13"/>
      <c r="AE906" s="13"/>
      <c r="AF906" s="14">
        <v>106</v>
      </c>
      <c r="AG906" s="14">
        <f t="shared" si="54"/>
        <v>212</v>
      </c>
      <c r="AH906" s="14">
        <v>34.450000000000003</v>
      </c>
      <c r="AI906" s="14">
        <f t="shared" si="52"/>
        <v>68.900000000000006</v>
      </c>
      <c r="AJ906" s="15">
        <f t="shared" si="55"/>
        <v>30.758928571428569</v>
      </c>
      <c r="AK906" s="15">
        <f t="shared" si="53"/>
        <v>61.517857142857139</v>
      </c>
    </row>
    <row r="907" spans="1:37" ht="99.95" customHeight="1" x14ac:dyDescent="0.35">
      <c r="A907" s="11"/>
      <c r="B907" s="11" t="s">
        <v>1682</v>
      </c>
      <c r="C907" s="11" t="s">
        <v>1683</v>
      </c>
      <c r="D907" s="12">
        <v>2</v>
      </c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>
        <v>1</v>
      </c>
      <c r="U907" s="13"/>
      <c r="V907" s="13"/>
      <c r="W907" s="13"/>
      <c r="X907" s="13"/>
      <c r="Y907" s="13"/>
      <c r="Z907" s="13"/>
      <c r="AA907" s="13"/>
      <c r="AB907" s="13"/>
      <c r="AC907" s="13"/>
      <c r="AD907" s="13">
        <v>1</v>
      </c>
      <c r="AE907" s="13"/>
      <c r="AF907" s="14">
        <v>106</v>
      </c>
      <c r="AG907" s="14">
        <f t="shared" si="54"/>
        <v>212</v>
      </c>
      <c r="AH907" s="14">
        <v>34.450000000000003</v>
      </c>
      <c r="AI907" s="14">
        <f t="shared" si="52"/>
        <v>68.900000000000006</v>
      </c>
      <c r="AJ907" s="15">
        <f t="shared" si="55"/>
        <v>30.758928571428569</v>
      </c>
      <c r="AK907" s="15">
        <f t="shared" si="53"/>
        <v>61.517857142857139</v>
      </c>
    </row>
    <row r="908" spans="1:37" ht="99.95" customHeight="1" x14ac:dyDescent="0.35">
      <c r="A908" s="11"/>
      <c r="B908" s="11" t="s">
        <v>1684</v>
      </c>
      <c r="C908" s="11" t="s">
        <v>1685</v>
      </c>
      <c r="D908" s="12">
        <v>1</v>
      </c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>
        <v>1</v>
      </c>
      <c r="S908" s="13"/>
      <c r="T908" s="13"/>
      <c r="U908" s="13"/>
      <c r="V908" s="13"/>
      <c r="W908" s="13"/>
      <c r="X908" s="13"/>
      <c r="Y908" s="13"/>
      <c r="Z908" s="13"/>
      <c r="AA908" s="13"/>
      <c r="AB908" s="13"/>
      <c r="AC908" s="13"/>
      <c r="AD908" s="13"/>
      <c r="AE908" s="13"/>
      <c r="AF908" s="14">
        <v>159</v>
      </c>
      <c r="AG908" s="14">
        <f t="shared" si="54"/>
        <v>159</v>
      </c>
      <c r="AH908" s="14">
        <v>51.675000000000004</v>
      </c>
      <c r="AI908" s="14">
        <f t="shared" si="52"/>
        <v>51.675000000000004</v>
      </c>
      <c r="AJ908" s="15">
        <f t="shared" si="55"/>
        <v>46.138392857142854</v>
      </c>
      <c r="AK908" s="15">
        <f t="shared" si="53"/>
        <v>46.138392857142854</v>
      </c>
    </row>
    <row r="909" spans="1:37" ht="99.95" customHeight="1" x14ac:dyDescent="0.35">
      <c r="A909" s="11"/>
      <c r="B909" s="11" t="s">
        <v>1686</v>
      </c>
      <c r="C909" s="11" t="s">
        <v>1687</v>
      </c>
      <c r="D909" s="12">
        <v>1</v>
      </c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>
        <v>1</v>
      </c>
      <c r="W909" s="13"/>
      <c r="X909" s="13"/>
      <c r="Y909" s="13"/>
      <c r="Z909" s="13"/>
      <c r="AA909" s="13"/>
      <c r="AB909" s="13"/>
      <c r="AC909" s="13"/>
      <c r="AD909" s="13"/>
      <c r="AE909" s="13"/>
      <c r="AF909" s="14">
        <v>125</v>
      </c>
      <c r="AG909" s="14">
        <f t="shared" si="54"/>
        <v>125</v>
      </c>
      <c r="AH909" s="14">
        <v>40.625</v>
      </c>
      <c r="AI909" s="14">
        <f t="shared" si="52"/>
        <v>40.625</v>
      </c>
      <c r="AJ909" s="15">
        <f t="shared" si="55"/>
        <v>36.272321428571423</v>
      </c>
      <c r="AK909" s="15">
        <f t="shared" si="53"/>
        <v>36.272321428571423</v>
      </c>
    </row>
    <row r="910" spans="1:37" ht="99.95" customHeight="1" x14ac:dyDescent="0.35">
      <c r="A910" s="11"/>
      <c r="B910" s="11" t="s">
        <v>1688</v>
      </c>
      <c r="C910" s="11" t="s">
        <v>1689</v>
      </c>
      <c r="D910" s="12">
        <v>1</v>
      </c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  <c r="AA910" s="13"/>
      <c r="AB910" s="13">
        <v>1</v>
      </c>
      <c r="AC910" s="13"/>
      <c r="AD910" s="13"/>
      <c r="AE910" s="13"/>
      <c r="AF910" s="14">
        <v>80</v>
      </c>
      <c r="AG910" s="14">
        <f t="shared" si="54"/>
        <v>80</v>
      </c>
      <c r="AH910" s="14">
        <v>26</v>
      </c>
      <c r="AI910" s="14">
        <f t="shared" si="52"/>
        <v>26</v>
      </c>
      <c r="AJ910" s="15">
        <f t="shared" si="55"/>
        <v>23.214285714285712</v>
      </c>
      <c r="AK910" s="15">
        <f t="shared" si="53"/>
        <v>23.214285714285712</v>
      </c>
    </row>
    <row r="911" spans="1:37" ht="99.95" customHeight="1" x14ac:dyDescent="0.35">
      <c r="A911" s="11"/>
      <c r="B911" s="11" t="s">
        <v>1690</v>
      </c>
      <c r="C911" s="11" t="s">
        <v>1691</v>
      </c>
      <c r="D911" s="12">
        <v>4</v>
      </c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>
        <v>1</v>
      </c>
      <c r="Q911" s="13"/>
      <c r="R911" s="13"/>
      <c r="S911" s="13"/>
      <c r="T911" s="13"/>
      <c r="U911" s="13"/>
      <c r="V911" s="13"/>
      <c r="W911" s="13"/>
      <c r="X911" s="13"/>
      <c r="Y911" s="13"/>
      <c r="Z911" s="13"/>
      <c r="AA911" s="13"/>
      <c r="AB911" s="13"/>
      <c r="AC911" s="13"/>
      <c r="AD911" s="13">
        <v>3</v>
      </c>
      <c r="AE911" s="13"/>
      <c r="AF911" s="14">
        <v>106</v>
      </c>
      <c r="AG911" s="14">
        <f t="shared" si="54"/>
        <v>424</v>
      </c>
      <c r="AH911" s="14">
        <v>34.450000000000003</v>
      </c>
      <c r="AI911" s="14">
        <f t="shared" ref="AI911:AI974" si="56">SUM(AH911*D911)</f>
        <v>137.80000000000001</v>
      </c>
      <c r="AJ911" s="15">
        <f t="shared" si="55"/>
        <v>30.758928571428569</v>
      </c>
      <c r="AK911" s="15">
        <f t="shared" ref="AK911:AK974" si="57">SUM(AJ911*D911)</f>
        <v>123.03571428571428</v>
      </c>
    </row>
    <row r="912" spans="1:37" ht="99.95" customHeight="1" x14ac:dyDescent="0.35">
      <c r="A912" s="11"/>
      <c r="B912" s="11" t="s">
        <v>1692</v>
      </c>
      <c r="C912" s="11" t="s">
        <v>1693</v>
      </c>
      <c r="D912" s="12">
        <v>1</v>
      </c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>
        <v>1</v>
      </c>
      <c r="S912" s="13"/>
      <c r="T912" s="13"/>
      <c r="U912" s="13"/>
      <c r="V912" s="13"/>
      <c r="W912" s="13"/>
      <c r="X912" s="13"/>
      <c r="Y912" s="13"/>
      <c r="Z912" s="13"/>
      <c r="AA912" s="13"/>
      <c r="AB912" s="13"/>
      <c r="AC912" s="13"/>
      <c r="AD912" s="13"/>
      <c r="AE912" s="13"/>
      <c r="AF912" s="14">
        <v>76</v>
      </c>
      <c r="AG912" s="14">
        <f t="shared" ref="AG912:AG915" si="58">SUM(AF912*D912)</f>
        <v>76</v>
      </c>
      <c r="AH912" s="14">
        <v>24.7</v>
      </c>
      <c r="AI912" s="14">
        <f t="shared" si="56"/>
        <v>24.7</v>
      </c>
      <c r="AJ912" s="15">
        <f t="shared" ref="AJ912:AJ915" si="59">SUM(AH912/1.12)</f>
        <v>22.053571428571427</v>
      </c>
      <c r="AK912" s="15">
        <f t="shared" si="57"/>
        <v>22.053571428571427</v>
      </c>
    </row>
    <row r="913" spans="1:37" ht="99.95" customHeight="1" x14ac:dyDescent="0.35">
      <c r="A913" s="11"/>
      <c r="B913" s="11" t="s">
        <v>1694</v>
      </c>
      <c r="C913" s="11" t="s">
        <v>1695</v>
      </c>
      <c r="D913" s="12">
        <v>1</v>
      </c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>
        <v>1</v>
      </c>
      <c r="S913" s="13"/>
      <c r="T913" s="13"/>
      <c r="U913" s="13"/>
      <c r="V913" s="13"/>
      <c r="W913" s="13"/>
      <c r="X913" s="13"/>
      <c r="Y913" s="13"/>
      <c r="Z913" s="13"/>
      <c r="AA913" s="13"/>
      <c r="AB913" s="13"/>
      <c r="AC913" s="13"/>
      <c r="AD913" s="13"/>
      <c r="AE913" s="13"/>
      <c r="AF913" s="14">
        <v>110.8</v>
      </c>
      <c r="AG913" s="14">
        <f t="shared" si="58"/>
        <v>110.8</v>
      </c>
      <c r="AH913" s="14">
        <v>36.01</v>
      </c>
      <c r="AI913" s="14">
        <f t="shared" si="56"/>
        <v>36.01</v>
      </c>
      <c r="AJ913" s="15">
        <f t="shared" si="59"/>
        <v>32.151785714285708</v>
      </c>
      <c r="AK913" s="15">
        <f t="shared" si="57"/>
        <v>32.151785714285708</v>
      </c>
    </row>
    <row r="914" spans="1:37" ht="99.95" customHeight="1" x14ac:dyDescent="0.35">
      <c r="A914" s="11"/>
      <c r="B914" s="11" t="s">
        <v>1696</v>
      </c>
      <c r="C914" s="11" t="s">
        <v>1697</v>
      </c>
      <c r="D914" s="12">
        <v>4</v>
      </c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>
        <v>4</v>
      </c>
      <c r="S914" s="13"/>
      <c r="T914" s="13"/>
      <c r="U914" s="13"/>
      <c r="V914" s="13"/>
      <c r="W914" s="13"/>
      <c r="X914" s="13"/>
      <c r="Y914" s="13"/>
      <c r="Z914" s="13"/>
      <c r="AA914" s="13"/>
      <c r="AB914" s="13"/>
      <c r="AC914" s="13"/>
      <c r="AD914" s="13"/>
      <c r="AE914" s="13"/>
      <c r="AF914" s="14">
        <v>110.8</v>
      </c>
      <c r="AG914" s="14">
        <f t="shared" si="58"/>
        <v>443.2</v>
      </c>
      <c r="AH914" s="14">
        <v>36.01</v>
      </c>
      <c r="AI914" s="14">
        <f t="shared" si="56"/>
        <v>144.04</v>
      </c>
      <c r="AJ914" s="15">
        <f t="shared" si="59"/>
        <v>32.151785714285708</v>
      </c>
      <c r="AK914" s="15">
        <f t="shared" si="57"/>
        <v>128.60714285714283</v>
      </c>
    </row>
    <row r="915" spans="1:37" ht="99.95" customHeight="1" x14ac:dyDescent="0.35">
      <c r="A915" s="11"/>
      <c r="B915" s="11" t="s">
        <v>1698</v>
      </c>
      <c r="C915" s="11" t="s">
        <v>1699</v>
      </c>
      <c r="D915" s="12">
        <v>1</v>
      </c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>
        <v>1</v>
      </c>
      <c r="S915" s="13"/>
      <c r="T915" s="13"/>
      <c r="U915" s="13"/>
      <c r="V915" s="13"/>
      <c r="W915" s="13"/>
      <c r="X915" s="13"/>
      <c r="Y915" s="13"/>
      <c r="Z915" s="13"/>
      <c r="AA915" s="13"/>
      <c r="AB915" s="13"/>
      <c r="AC915" s="13"/>
      <c r="AD915" s="13"/>
      <c r="AE915" s="13"/>
      <c r="AF915" s="14">
        <v>95</v>
      </c>
      <c r="AG915" s="14">
        <f t="shared" si="58"/>
        <v>95</v>
      </c>
      <c r="AH915" s="14">
        <v>30.875</v>
      </c>
      <c r="AI915" s="14">
        <f t="shared" si="56"/>
        <v>30.875</v>
      </c>
      <c r="AJ915" s="15">
        <f t="shared" si="59"/>
        <v>27.566964285714285</v>
      </c>
      <c r="AK915" s="15">
        <f t="shared" si="57"/>
        <v>27.566964285714285</v>
      </c>
    </row>
    <row r="916" spans="1:37" s="1" customFormat="1" ht="45.95" customHeight="1" x14ac:dyDescent="0.35">
      <c r="A916" s="7"/>
      <c r="B916" s="7"/>
      <c r="C916" s="7"/>
      <c r="D916" s="8">
        <f t="shared" ref="D916" si="60">SUM(D15:D915)</f>
        <v>6094</v>
      </c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  <c r="AB916" s="8"/>
      <c r="AC916" s="8"/>
      <c r="AD916" s="8"/>
      <c r="AE916" s="8"/>
      <c r="AF916" s="9"/>
      <c r="AG916" s="9">
        <f t="shared" ref="AG916:AK916" si="61">SUM(AG15:AG915)</f>
        <v>736607</v>
      </c>
      <c r="AH916" s="9"/>
      <c r="AI916" s="9">
        <f t="shared" si="61"/>
        <v>239397.27500000029</v>
      </c>
      <c r="AJ916" s="10"/>
      <c r="AK916" s="10">
        <f t="shared" si="61"/>
        <v>213747.56696428571</v>
      </c>
    </row>
  </sheetData>
  <sheetProtection sheet="1" objects="1" scenarios="1" selectLockedCells="1" selectUnlockedCells="1"/>
  <mergeCells count="12">
    <mergeCell ref="A12:C12"/>
    <mergeCell ref="A1:C1"/>
    <mergeCell ref="A2:C2"/>
    <mergeCell ref="A3:C3"/>
    <mergeCell ref="A4:C4"/>
    <mergeCell ref="A5:C5"/>
    <mergeCell ref="A6:C6"/>
    <mergeCell ref="A7:C7"/>
    <mergeCell ref="A8:C8"/>
    <mergeCell ref="A9:C9"/>
    <mergeCell ref="A10:C10"/>
    <mergeCell ref="A11:C1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72E300-A50A-4216-9A8B-C3CDD36A00C4}">
  <ds:schemaRefs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dcmitype/"/>
    <ds:schemaRef ds:uri="3287f65e-bd81-4ef8-9d4a-f770dbe35018"/>
    <ds:schemaRef ds:uri="534545f7-dfad-40dc-8880-0a5cc848d94b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67F5212-009C-4882-A994-0189E25524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5FCBFC-7651-493A-8154-D4DCC1DC99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cp:revision/>
  <dcterms:created xsi:type="dcterms:W3CDTF">2026-01-13T10:17:02Z</dcterms:created>
  <dcterms:modified xsi:type="dcterms:W3CDTF">2026-01-23T12:23:10Z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  <property fmtid="{D5CDD505-2E9C-101B-9397-08002B2CF9AE}" pid="3" name="MediaServiceImageTags">
    <vt:lpwstr/>
  </property>
</Properties>
</file>