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Monza Trading\2026 OFFERS\Watches\"/>
    </mc:Choice>
  </mc:AlternateContent>
  <xr:revisionPtr revIDLastSave="0" documentId="13_ncr:1_{9D692A67-2051-4F4F-AA1F-956818ADA091}" xr6:coauthVersionLast="47" xr6:coauthVersionMax="47" xr10:uidLastSave="{00000000-0000-0000-0000-000000000000}"/>
  <bookViews>
    <workbookView xWindow="-98" yWindow="-98" windowWidth="21795" windowHeight="13695" xr2:uid="{7FE8A5B4-45BA-4A19-8D40-0ED29B7EFF0E}"/>
  </bookViews>
  <sheets>
    <sheet name="OFFER" sheetId="2" r:id="rId1"/>
  </sheets>
  <definedNames>
    <definedName name="_xlnm._FilterDatabase" localSheetId="0" hidden="1">OFFER!$A$14:$F$431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15" i="2"/>
  <c r="E431" i="2" l="1"/>
  <c r="F431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15" i="2"/>
  <c r="H411" i="2" l="1"/>
  <c r="I411" i="2"/>
  <c r="J411" i="2" s="1"/>
  <c r="H399" i="2"/>
  <c r="I399" i="2"/>
  <c r="J399" i="2" s="1"/>
  <c r="H387" i="2"/>
  <c r="I387" i="2"/>
  <c r="J387" i="2" s="1"/>
  <c r="H375" i="2"/>
  <c r="I375" i="2"/>
  <c r="J375" i="2" s="1"/>
  <c r="H351" i="2"/>
  <c r="I351" i="2"/>
  <c r="J351" i="2" s="1"/>
  <c r="H339" i="2"/>
  <c r="I339" i="2"/>
  <c r="J339" i="2" s="1"/>
  <c r="H327" i="2"/>
  <c r="I327" i="2"/>
  <c r="J327" i="2" s="1"/>
  <c r="H315" i="2"/>
  <c r="I315" i="2"/>
  <c r="J315" i="2" s="1"/>
  <c r="H303" i="2"/>
  <c r="I303" i="2"/>
  <c r="J303" i="2" s="1"/>
  <c r="H291" i="2"/>
  <c r="I291" i="2"/>
  <c r="J291" i="2" s="1"/>
  <c r="H279" i="2"/>
  <c r="I279" i="2"/>
  <c r="J279" i="2" s="1"/>
  <c r="H267" i="2"/>
  <c r="I267" i="2"/>
  <c r="J267" i="2" s="1"/>
  <c r="H243" i="2"/>
  <c r="I243" i="2"/>
  <c r="J243" i="2" s="1"/>
  <c r="H231" i="2"/>
  <c r="I231" i="2"/>
  <c r="J231" i="2" s="1"/>
  <c r="H207" i="2"/>
  <c r="I207" i="2"/>
  <c r="J207" i="2" s="1"/>
  <c r="H171" i="2"/>
  <c r="I171" i="2"/>
  <c r="J171" i="2" s="1"/>
  <c r="H135" i="2"/>
  <c r="I135" i="2"/>
  <c r="J135" i="2" s="1"/>
  <c r="H39" i="2"/>
  <c r="I39" i="2"/>
  <c r="J39" i="2" s="1"/>
  <c r="H422" i="2"/>
  <c r="I422" i="2"/>
  <c r="J422" i="2" s="1"/>
  <c r="H374" i="2"/>
  <c r="I374" i="2"/>
  <c r="J374" i="2" s="1"/>
  <c r="H409" i="2"/>
  <c r="I409" i="2"/>
  <c r="J409" i="2" s="1"/>
  <c r="H385" i="2"/>
  <c r="I385" i="2"/>
  <c r="J385" i="2" s="1"/>
  <c r="H361" i="2"/>
  <c r="I361" i="2"/>
  <c r="J361" i="2" s="1"/>
  <c r="H337" i="2"/>
  <c r="I337" i="2"/>
  <c r="J337" i="2" s="1"/>
  <c r="H325" i="2"/>
  <c r="I325" i="2"/>
  <c r="J325" i="2" s="1"/>
  <c r="H313" i="2"/>
  <c r="I313" i="2"/>
  <c r="J313" i="2" s="1"/>
  <c r="H289" i="2"/>
  <c r="I289" i="2"/>
  <c r="J289" i="2" s="1"/>
  <c r="H277" i="2"/>
  <c r="I277" i="2"/>
  <c r="J277" i="2" s="1"/>
  <c r="H265" i="2"/>
  <c r="I265" i="2"/>
  <c r="J265" i="2" s="1"/>
  <c r="H253" i="2"/>
  <c r="I253" i="2"/>
  <c r="J253" i="2" s="1"/>
  <c r="H241" i="2"/>
  <c r="I241" i="2"/>
  <c r="J241" i="2" s="1"/>
  <c r="H229" i="2"/>
  <c r="I229" i="2"/>
  <c r="J229" i="2" s="1"/>
  <c r="H217" i="2"/>
  <c r="I217" i="2"/>
  <c r="J217" i="2" s="1"/>
  <c r="H205" i="2"/>
  <c r="I205" i="2"/>
  <c r="J205" i="2" s="1"/>
  <c r="H193" i="2"/>
  <c r="I193" i="2"/>
  <c r="J193" i="2" s="1"/>
  <c r="H181" i="2"/>
  <c r="I181" i="2"/>
  <c r="J181" i="2" s="1"/>
  <c r="H169" i="2"/>
  <c r="I169" i="2"/>
  <c r="J169" i="2" s="1"/>
  <c r="H157" i="2"/>
  <c r="I157" i="2"/>
  <c r="J157" i="2" s="1"/>
  <c r="H145" i="2"/>
  <c r="I145" i="2"/>
  <c r="J145" i="2" s="1"/>
  <c r="H133" i="2"/>
  <c r="I133" i="2"/>
  <c r="J133" i="2" s="1"/>
  <c r="H121" i="2"/>
  <c r="I121" i="2"/>
  <c r="J121" i="2" s="1"/>
  <c r="H109" i="2"/>
  <c r="I109" i="2"/>
  <c r="J109" i="2" s="1"/>
  <c r="H97" i="2"/>
  <c r="I97" i="2"/>
  <c r="J97" i="2" s="1"/>
  <c r="H85" i="2"/>
  <c r="I85" i="2"/>
  <c r="J85" i="2" s="1"/>
  <c r="H73" i="2"/>
  <c r="I73" i="2"/>
  <c r="J73" i="2" s="1"/>
  <c r="H61" i="2"/>
  <c r="I61" i="2"/>
  <c r="J61" i="2" s="1"/>
  <c r="H49" i="2"/>
  <c r="I49" i="2"/>
  <c r="J49" i="2" s="1"/>
  <c r="H37" i="2"/>
  <c r="I37" i="2"/>
  <c r="J37" i="2" s="1"/>
  <c r="H25" i="2"/>
  <c r="I25" i="2"/>
  <c r="J25" i="2" s="1"/>
  <c r="H420" i="2"/>
  <c r="I420" i="2"/>
  <c r="J420" i="2" s="1"/>
  <c r="H408" i="2"/>
  <c r="I408" i="2"/>
  <c r="J408" i="2" s="1"/>
  <c r="H396" i="2"/>
  <c r="I396" i="2"/>
  <c r="J396" i="2" s="1"/>
  <c r="H384" i="2"/>
  <c r="I384" i="2"/>
  <c r="J384" i="2" s="1"/>
  <c r="H372" i="2"/>
  <c r="I372" i="2"/>
  <c r="J372" i="2" s="1"/>
  <c r="H360" i="2"/>
  <c r="I360" i="2"/>
  <c r="J360" i="2" s="1"/>
  <c r="H348" i="2"/>
  <c r="I348" i="2"/>
  <c r="J348" i="2" s="1"/>
  <c r="H336" i="2"/>
  <c r="I336" i="2"/>
  <c r="J336" i="2" s="1"/>
  <c r="H324" i="2"/>
  <c r="I324" i="2"/>
  <c r="J324" i="2" s="1"/>
  <c r="H312" i="2"/>
  <c r="I312" i="2"/>
  <c r="J312" i="2" s="1"/>
  <c r="H300" i="2"/>
  <c r="I300" i="2"/>
  <c r="J300" i="2" s="1"/>
  <c r="H288" i="2"/>
  <c r="I288" i="2"/>
  <c r="J288" i="2" s="1"/>
  <c r="H276" i="2"/>
  <c r="I276" i="2"/>
  <c r="J276" i="2" s="1"/>
  <c r="H264" i="2"/>
  <c r="I264" i="2"/>
  <c r="J264" i="2" s="1"/>
  <c r="H252" i="2"/>
  <c r="I252" i="2"/>
  <c r="J252" i="2" s="1"/>
  <c r="H240" i="2"/>
  <c r="I240" i="2"/>
  <c r="J240" i="2" s="1"/>
  <c r="H228" i="2"/>
  <c r="I228" i="2"/>
  <c r="J228" i="2" s="1"/>
  <c r="H216" i="2"/>
  <c r="I216" i="2"/>
  <c r="J216" i="2" s="1"/>
  <c r="H204" i="2"/>
  <c r="I204" i="2"/>
  <c r="J204" i="2" s="1"/>
  <c r="H192" i="2"/>
  <c r="I192" i="2"/>
  <c r="J192" i="2" s="1"/>
  <c r="H180" i="2"/>
  <c r="I180" i="2"/>
  <c r="J180" i="2" s="1"/>
  <c r="H168" i="2"/>
  <c r="I168" i="2"/>
  <c r="J168" i="2" s="1"/>
  <c r="H156" i="2"/>
  <c r="I156" i="2"/>
  <c r="J156" i="2" s="1"/>
  <c r="H144" i="2"/>
  <c r="I144" i="2"/>
  <c r="J144" i="2" s="1"/>
  <c r="H132" i="2"/>
  <c r="I132" i="2"/>
  <c r="J132" i="2" s="1"/>
  <c r="H120" i="2"/>
  <c r="I120" i="2"/>
  <c r="J120" i="2" s="1"/>
  <c r="H108" i="2"/>
  <c r="I108" i="2"/>
  <c r="J108" i="2" s="1"/>
  <c r="H96" i="2"/>
  <c r="I96" i="2"/>
  <c r="J96" i="2" s="1"/>
  <c r="H84" i="2"/>
  <c r="I84" i="2"/>
  <c r="J84" i="2" s="1"/>
  <c r="H72" i="2"/>
  <c r="I72" i="2"/>
  <c r="J72" i="2" s="1"/>
  <c r="H60" i="2"/>
  <c r="I60" i="2"/>
  <c r="J60" i="2" s="1"/>
  <c r="H48" i="2"/>
  <c r="I48" i="2"/>
  <c r="J48" i="2" s="1"/>
  <c r="H36" i="2"/>
  <c r="I36" i="2"/>
  <c r="J36" i="2" s="1"/>
  <c r="H24" i="2"/>
  <c r="I24" i="2"/>
  <c r="J24" i="2" s="1"/>
  <c r="H15" i="2"/>
  <c r="I15" i="2"/>
  <c r="J15" i="2" s="1"/>
  <c r="H419" i="2"/>
  <c r="I419" i="2"/>
  <c r="J419" i="2" s="1"/>
  <c r="H407" i="2"/>
  <c r="I407" i="2"/>
  <c r="J407" i="2" s="1"/>
  <c r="H395" i="2"/>
  <c r="I395" i="2"/>
  <c r="J395" i="2" s="1"/>
  <c r="H383" i="2"/>
  <c r="I383" i="2"/>
  <c r="J383" i="2" s="1"/>
  <c r="H371" i="2"/>
  <c r="I371" i="2"/>
  <c r="J371" i="2" s="1"/>
  <c r="H359" i="2"/>
  <c r="I359" i="2"/>
  <c r="J359" i="2" s="1"/>
  <c r="H347" i="2"/>
  <c r="I347" i="2"/>
  <c r="J347" i="2" s="1"/>
  <c r="H335" i="2"/>
  <c r="I335" i="2"/>
  <c r="J335" i="2" s="1"/>
  <c r="H323" i="2"/>
  <c r="I323" i="2"/>
  <c r="J323" i="2" s="1"/>
  <c r="H311" i="2"/>
  <c r="I311" i="2"/>
  <c r="J311" i="2" s="1"/>
  <c r="H299" i="2"/>
  <c r="I299" i="2"/>
  <c r="J299" i="2" s="1"/>
  <c r="H287" i="2"/>
  <c r="I287" i="2"/>
  <c r="J287" i="2" s="1"/>
  <c r="H275" i="2"/>
  <c r="I275" i="2"/>
  <c r="J275" i="2" s="1"/>
  <c r="H263" i="2"/>
  <c r="I263" i="2"/>
  <c r="J263" i="2" s="1"/>
  <c r="H251" i="2"/>
  <c r="I251" i="2"/>
  <c r="J251" i="2" s="1"/>
  <c r="H239" i="2"/>
  <c r="I239" i="2"/>
  <c r="J239" i="2" s="1"/>
  <c r="H227" i="2"/>
  <c r="I227" i="2"/>
  <c r="J227" i="2" s="1"/>
  <c r="H215" i="2"/>
  <c r="I215" i="2"/>
  <c r="J215" i="2" s="1"/>
  <c r="H203" i="2"/>
  <c r="I203" i="2"/>
  <c r="J203" i="2" s="1"/>
  <c r="H191" i="2"/>
  <c r="I191" i="2"/>
  <c r="J191" i="2" s="1"/>
  <c r="H179" i="2"/>
  <c r="I179" i="2"/>
  <c r="J179" i="2" s="1"/>
  <c r="H167" i="2"/>
  <c r="I167" i="2"/>
  <c r="J167" i="2" s="1"/>
  <c r="H155" i="2"/>
  <c r="I155" i="2"/>
  <c r="J155" i="2" s="1"/>
  <c r="H143" i="2"/>
  <c r="I143" i="2"/>
  <c r="J143" i="2" s="1"/>
  <c r="H131" i="2"/>
  <c r="I131" i="2"/>
  <c r="J131" i="2" s="1"/>
  <c r="H119" i="2"/>
  <c r="I119" i="2"/>
  <c r="J119" i="2" s="1"/>
  <c r="H107" i="2"/>
  <c r="I107" i="2"/>
  <c r="J107" i="2" s="1"/>
  <c r="H95" i="2"/>
  <c r="I95" i="2"/>
  <c r="J95" i="2" s="1"/>
  <c r="H83" i="2"/>
  <c r="I83" i="2"/>
  <c r="J83" i="2" s="1"/>
  <c r="H71" i="2"/>
  <c r="I71" i="2"/>
  <c r="J71" i="2" s="1"/>
  <c r="H59" i="2"/>
  <c r="I59" i="2"/>
  <c r="J59" i="2" s="1"/>
  <c r="H47" i="2"/>
  <c r="I47" i="2"/>
  <c r="J47" i="2" s="1"/>
  <c r="H35" i="2"/>
  <c r="I35" i="2"/>
  <c r="J35" i="2" s="1"/>
  <c r="H23" i="2"/>
  <c r="I23" i="2"/>
  <c r="J23" i="2" s="1"/>
  <c r="H430" i="2"/>
  <c r="I430" i="2"/>
  <c r="J430" i="2" s="1"/>
  <c r="H418" i="2"/>
  <c r="I418" i="2"/>
  <c r="J418" i="2" s="1"/>
  <c r="H406" i="2"/>
  <c r="I406" i="2"/>
  <c r="J406" i="2" s="1"/>
  <c r="H394" i="2"/>
  <c r="I394" i="2"/>
  <c r="J394" i="2" s="1"/>
  <c r="H382" i="2"/>
  <c r="I382" i="2"/>
  <c r="J382" i="2" s="1"/>
  <c r="H370" i="2"/>
  <c r="I370" i="2"/>
  <c r="J370" i="2" s="1"/>
  <c r="H358" i="2"/>
  <c r="I358" i="2"/>
  <c r="J358" i="2" s="1"/>
  <c r="H346" i="2"/>
  <c r="I346" i="2"/>
  <c r="J346" i="2" s="1"/>
  <c r="H334" i="2"/>
  <c r="I334" i="2"/>
  <c r="J334" i="2" s="1"/>
  <c r="H322" i="2"/>
  <c r="I322" i="2"/>
  <c r="J322" i="2" s="1"/>
  <c r="H310" i="2"/>
  <c r="I310" i="2"/>
  <c r="J310" i="2" s="1"/>
  <c r="H298" i="2"/>
  <c r="I298" i="2"/>
  <c r="J298" i="2" s="1"/>
  <c r="H286" i="2"/>
  <c r="I286" i="2"/>
  <c r="J286" i="2" s="1"/>
  <c r="H274" i="2"/>
  <c r="I274" i="2"/>
  <c r="J274" i="2" s="1"/>
  <c r="H262" i="2"/>
  <c r="I262" i="2"/>
  <c r="J262" i="2" s="1"/>
  <c r="H250" i="2"/>
  <c r="I250" i="2"/>
  <c r="J250" i="2" s="1"/>
  <c r="H238" i="2"/>
  <c r="I238" i="2"/>
  <c r="J238" i="2" s="1"/>
  <c r="H226" i="2"/>
  <c r="I226" i="2"/>
  <c r="J226" i="2" s="1"/>
  <c r="H214" i="2"/>
  <c r="I214" i="2"/>
  <c r="J214" i="2" s="1"/>
  <c r="H202" i="2"/>
  <c r="I202" i="2"/>
  <c r="J202" i="2" s="1"/>
  <c r="H190" i="2"/>
  <c r="I190" i="2"/>
  <c r="J190" i="2" s="1"/>
  <c r="H178" i="2"/>
  <c r="I178" i="2"/>
  <c r="J178" i="2" s="1"/>
  <c r="H166" i="2"/>
  <c r="I166" i="2"/>
  <c r="J166" i="2" s="1"/>
  <c r="H154" i="2"/>
  <c r="I154" i="2"/>
  <c r="J154" i="2" s="1"/>
  <c r="H142" i="2"/>
  <c r="I142" i="2"/>
  <c r="J142" i="2" s="1"/>
  <c r="H130" i="2"/>
  <c r="I130" i="2"/>
  <c r="J130" i="2" s="1"/>
  <c r="H118" i="2"/>
  <c r="I118" i="2"/>
  <c r="J118" i="2" s="1"/>
  <c r="H106" i="2"/>
  <c r="I106" i="2"/>
  <c r="J106" i="2" s="1"/>
  <c r="H94" i="2"/>
  <c r="I94" i="2"/>
  <c r="J94" i="2" s="1"/>
  <c r="H82" i="2"/>
  <c r="I82" i="2"/>
  <c r="J82" i="2" s="1"/>
  <c r="H70" i="2"/>
  <c r="I70" i="2"/>
  <c r="J70" i="2" s="1"/>
  <c r="H58" i="2"/>
  <c r="I58" i="2"/>
  <c r="J58" i="2" s="1"/>
  <c r="H46" i="2"/>
  <c r="I46" i="2"/>
  <c r="J46" i="2" s="1"/>
  <c r="H34" i="2"/>
  <c r="I34" i="2"/>
  <c r="J34" i="2" s="1"/>
  <c r="H22" i="2"/>
  <c r="I22" i="2"/>
  <c r="J22" i="2" s="1"/>
  <c r="H429" i="2"/>
  <c r="I429" i="2"/>
  <c r="J429" i="2" s="1"/>
  <c r="H417" i="2"/>
  <c r="I417" i="2"/>
  <c r="J417" i="2" s="1"/>
  <c r="H405" i="2"/>
  <c r="I405" i="2"/>
  <c r="J405" i="2" s="1"/>
  <c r="H393" i="2"/>
  <c r="I393" i="2"/>
  <c r="J393" i="2" s="1"/>
  <c r="H381" i="2"/>
  <c r="I381" i="2"/>
  <c r="J381" i="2" s="1"/>
  <c r="H369" i="2"/>
  <c r="I369" i="2"/>
  <c r="J369" i="2" s="1"/>
  <c r="H357" i="2"/>
  <c r="I357" i="2"/>
  <c r="J357" i="2" s="1"/>
  <c r="H345" i="2"/>
  <c r="I345" i="2"/>
  <c r="J345" i="2" s="1"/>
  <c r="H321" i="2"/>
  <c r="I321" i="2"/>
  <c r="J321" i="2" s="1"/>
  <c r="H297" i="2"/>
  <c r="I297" i="2"/>
  <c r="J297" i="2" s="1"/>
  <c r="H273" i="2"/>
  <c r="I273" i="2"/>
  <c r="J273" i="2" s="1"/>
  <c r="H249" i="2"/>
  <c r="I249" i="2"/>
  <c r="J249" i="2" s="1"/>
  <c r="H225" i="2"/>
  <c r="I225" i="2"/>
  <c r="J225" i="2" s="1"/>
  <c r="H201" i="2"/>
  <c r="I201" i="2"/>
  <c r="J201" i="2" s="1"/>
  <c r="H165" i="2"/>
  <c r="I165" i="2"/>
  <c r="J165" i="2" s="1"/>
  <c r="H141" i="2"/>
  <c r="I141" i="2"/>
  <c r="J141" i="2" s="1"/>
  <c r="H117" i="2"/>
  <c r="I117" i="2"/>
  <c r="J117" i="2" s="1"/>
  <c r="H93" i="2"/>
  <c r="I93" i="2"/>
  <c r="J93" i="2" s="1"/>
  <c r="H69" i="2"/>
  <c r="I69" i="2"/>
  <c r="J69" i="2" s="1"/>
  <c r="H45" i="2"/>
  <c r="I45" i="2"/>
  <c r="J45" i="2" s="1"/>
  <c r="H33" i="2"/>
  <c r="I33" i="2"/>
  <c r="J33" i="2" s="1"/>
  <c r="H428" i="2"/>
  <c r="I428" i="2"/>
  <c r="J428" i="2" s="1"/>
  <c r="H404" i="2"/>
  <c r="I404" i="2"/>
  <c r="J404" i="2" s="1"/>
  <c r="H380" i="2"/>
  <c r="I380" i="2"/>
  <c r="J380" i="2" s="1"/>
  <c r="H356" i="2"/>
  <c r="I356" i="2"/>
  <c r="J356" i="2" s="1"/>
  <c r="H332" i="2"/>
  <c r="I332" i="2"/>
  <c r="J332" i="2" s="1"/>
  <c r="H308" i="2"/>
  <c r="I308" i="2"/>
  <c r="J308" i="2" s="1"/>
  <c r="H284" i="2"/>
  <c r="I284" i="2"/>
  <c r="J284" i="2" s="1"/>
  <c r="H260" i="2"/>
  <c r="I260" i="2"/>
  <c r="J260" i="2" s="1"/>
  <c r="H236" i="2"/>
  <c r="I236" i="2"/>
  <c r="J236" i="2" s="1"/>
  <c r="H212" i="2"/>
  <c r="I212" i="2"/>
  <c r="J212" i="2" s="1"/>
  <c r="H188" i="2"/>
  <c r="I188" i="2"/>
  <c r="J188" i="2" s="1"/>
  <c r="H164" i="2"/>
  <c r="I164" i="2"/>
  <c r="J164" i="2" s="1"/>
  <c r="H140" i="2"/>
  <c r="I140" i="2"/>
  <c r="J140" i="2" s="1"/>
  <c r="H116" i="2"/>
  <c r="I116" i="2"/>
  <c r="J116" i="2" s="1"/>
  <c r="H92" i="2"/>
  <c r="I92" i="2"/>
  <c r="J92" i="2" s="1"/>
  <c r="H68" i="2"/>
  <c r="I68" i="2"/>
  <c r="J68" i="2" s="1"/>
  <c r="H44" i="2"/>
  <c r="I44" i="2"/>
  <c r="J44" i="2" s="1"/>
  <c r="H32" i="2"/>
  <c r="I32" i="2"/>
  <c r="J32" i="2" s="1"/>
  <c r="H427" i="2"/>
  <c r="I427" i="2"/>
  <c r="J427" i="2" s="1"/>
  <c r="H403" i="2"/>
  <c r="I403" i="2"/>
  <c r="J403" i="2" s="1"/>
  <c r="H379" i="2"/>
  <c r="I379" i="2"/>
  <c r="J379" i="2" s="1"/>
  <c r="H355" i="2"/>
  <c r="I355" i="2"/>
  <c r="J355" i="2" s="1"/>
  <c r="H331" i="2"/>
  <c r="I331" i="2"/>
  <c r="J331" i="2" s="1"/>
  <c r="H307" i="2"/>
  <c r="I307" i="2"/>
  <c r="J307" i="2" s="1"/>
  <c r="H283" i="2"/>
  <c r="I283" i="2"/>
  <c r="J283" i="2" s="1"/>
  <c r="H259" i="2"/>
  <c r="I259" i="2"/>
  <c r="J259" i="2" s="1"/>
  <c r="H223" i="2"/>
  <c r="I223" i="2"/>
  <c r="J223" i="2" s="1"/>
  <c r="H199" i="2"/>
  <c r="I199" i="2"/>
  <c r="J199" i="2" s="1"/>
  <c r="H175" i="2"/>
  <c r="I175" i="2"/>
  <c r="J175" i="2" s="1"/>
  <c r="H151" i="2"/>
  <c r="I151" i="2"/>
  <c r="J151" i="2" s="1"/>
  <c r="H127" i="2"/>
  <c r="I127" i="2"/>
  <c r="J127" i="2" s="1"/>
  <c r="H103" i="2"/>
  <c r="I103" i="2"/>
  <c r="J103" i="2" s="1"/>
  <c r="H91" i="2"/>
  <c r="I91" i="2"/>
  <c r="J91" i="2" s="1"/>
  <c r="H67" i="2"/>
  <c r="I67" i="2"/>
  <c r="J67" i="2" s="1"/>
  <c r="H43" i="2"/>
  <c r="I43" i="2"/>
  <c r="J43" i="2" s="1"/>
  <c r="H31" i="2"/>
  <c r="I31" i="2"/>
  <c r="J31" i="2" s="1"/>
  <c r="H426" i="2"/>
  <c r="I426" i="2"/>
  <c r="J426" i="2" s="1"/>
  <c r="H414" i="2"/>
  <c r="I414" i="2"/>
  <c r="J414" i="2" s="1"/>
  <c r="H402" i="2"/>
  <c r="I402" i="2"/>
  <c r="J402" i="2" s="1"/>
  <c r="H390" i="2"/>
  <c r="I390" i="2"/>
  <c r="J390" i="2" s="1"/>
  <c r="H378" i="2"/>
  <c r="I378" i="2"/>
  <c r="J378" i="2" s="1"/>
  <c r="H366" i="2"/>
  <c r="I366" i="2"/>
  <c r="J366" i="2" s="1"/>
  <c r="H354" i="2"/>
  <c r="I354" i="2"/>
  <c r="J354" i="2" s="1"/>
  <c r="H342" i="2"/>
  <c r="I342" i="2"/>
  <c r="J342" i="2" s="1"/>
  <c r="H330" i="2"/>
  <c r="I330" i="2"/>
  <c r="J330" i="2" s="1"/>
  <c r="H318" i="2"/>
  <c r="I318" i="2"/>
  <c r="J318" i="2" s="1"/>
  <c r="H306" i="2"/>
  <c r="I306" i="2"/>
  <c r="J306" i="2" s="1"/>
  <c r="H294" i="2"/>
  <c r="I294" i="2"/>
  <c r="J294" i="2" s="1"/>
  <c r="H282" i="2"/>
  <c r="I282" i="2"/>
  <c r="J282" i="2" s="1"/>
  <c r="H270" i="2"/>
  <c r="I270" i="2"/>
  <c r="J270" i="2" s="1"/>
  <c r="H258" i="2"/>
  <c r="I258" i="2"/>
  <c r="J258" i="2" s="1"/>
  <c r="H246" i="2"/>
  <c r="I246" i="2"/>
  <c r="J246" i="2" s="1"/>
  <c r="H234" i="2"/>
  <c r="I234" i="2"/>
  <c r="J234" i="2" s="1"/>
  <c r="H222" i="2"/>
  <c r="I222" i="2"/>
  <c r="J222" i="2" s="1"/>
  <c r="H210" i="2"/>
  <c r="I210" i="2"/>
  <c r="J210" i="2" s="1"/>
  <c r="H198" i="2"/>
  <c r="I198" i="2"/>
  <c r="J198" i="2" s="1"/>
  <c r="H186" i="2"/>
  <c r="I186" i="2"/>
  <c r="J186" i="2" s="1"/>
  <c r="H174" i="2"/>
  <c r="I174" i="2"/>
  <c r="J174" i="2" s="1"/>
  <c r="H162" i="2"/>
  <c r="I162" i="2"/>
  <c r="J162" i="2" s="1"/>
  <c r="H150" i="2"/>
  <c r="I150" i="2"/>
  <c r="J150" i="2" s="1"/>
  <c r="H138" i="2"/>
  <c r="I138" i="2"/>
  <c r="J138" i="2" s="1"/>
  <c r="H126" i="2"/>
  <c r="I126" i="2"/>
  <c r="J126" i="2" s="1"/>
  <c r="H114" i="2"/>
  <c r="I114" i="2"/>
  <c r="J114" i="2" s="1"/>
  <c r="H102" i="2"/>
  <c r="I102" i="2"/>
  <c r="J102" i="2" s="1"/>
  <c r="H90" i="2"/>
  <c r="I90" i="2"/>
  <c r="J90" i="2" s="1"/>
  <c r="H78" i="2"/>
  <c r="I78" i="2"/>
  <c r="J78" i="2" s="1"/>
  <c r="H66" i="2"/>
  <c r="I66" i="2"/>
  <c r="J66" i="2" s="1"/>
  <c r="H54" i="2"/>
  <c r="I54" i="2"/>
  <c r="J54" i="2" s="1"/>
  <c r="H42" i="2"/>
  <c r="I42" i="2"/>
  <c r="J42" i="2" s="1"/>
  <c r="H30" i="2"/>
  <c r="I30" i="2"/>
  <c r="J30" i="2" s="1"/>
  <c r="H18" i="2"/>
  <c r="I18" i="2"/>
  <c r="J18" i="2" s="1"/>
  <c r="H333" i="2"/>
  <c r="I333" i="2"/>
  <c r="J333" i="2" s="1"/>
  <c r="H309" i="2"/>
  <c r="I309" i="2"/>
  <c r="J309" i="2" s="1"/>
  <c r="H285" i="2"/>
  <c r="I285" i="2"/>
  <c r="J285" i="2" s="1"/>
  <c r="H261" i="2"/>
  <c r="I261" i="2"/>
  <c r="J261" i="2" s="1"/>
  <c r="H237" i="2"/>
  <c r="I237" i="2"/>
  <c r="J237" i="2" s="1"/>
  <c r="H213" i="2"/>
  <c r="I213" i="2"/>
  <c r="J213" i="2" s="1"/>
  <c r="H189" i="2"/>
  <c r="I189" i="2"/>
  <c r="J189" i="2" s="1"/>
  <c r="H177" i="2"/>
  <c r="I177" i="2"/>
  <c r="J177" i="2" s="1"/>
  <c r="H153" i="2"/>
  <c r="I153" i="2"/>
  <c r="J153" i="2" s="1"/>
  <c r="H129" i="2"/>
  <c r="I129" i="2"/>
  <c r="J129" i="2" s="1"/>
  <c r="H105" i="2"/>
  <c r="I105" i="2"/>
  <c r="J105" i="2" s="1"/>
  <c r="H81" i="2"/>
  <c r="I81" i="2"/>
  <c r="J81" i="2" s="1"/>
  <c r="H57" i="2"/>
  <c r="I57" i="2"/>
  <c r="J57" i="2" s="1"/>
  <c r="H21" i="2"/>
  <c r="I21" i="2"/>
  <c r="J21" i="2" s="1"/>
  <c r="H416" i="2"/>
  <c r="I416" i="2"/>
  <c r="J416" i="2" s="1"/>
  <c r="H392" i="2"/>
  <c r="I392" i="2"/>
  <c r="J392" i="2" s="1"/>
  <c r="H368" i="2"/>
  <c r="I368" i="2"/>
  <c r="J368" i="2" s="1"/>
  <c r="H344" i="2"/>
  <c r="I344" i="2"/>
  <c r="J344" i="2" s="1"/>
  <c r="H320" i="2"/>
  <c r="I320" i="2"/>
  <c r="J320" i="2" s="1"/>
  <c r="H296" i="2"/>
  <c r="I296" i="2"/>
  <c r="J296" i="2" s="1"/>
  <c r="H272" i="2"/>
  <c r="I272" i="2"/>
  <c r="J272" i="2" s="1"/>
  <c r="H248" i="2"/>
  <c r="I248" i="2"/>
  <c r="J248" i="2" s="1"/>
  <c r="H224" i="2"/>
  <c r="I224" i="2"/>
  <c r="J224" i="2" s="1"/>
  <c r="H200" i="2"/>
  <c r="I200" i="2"/>
  <c r="J200" i="2" s="1"/>
  <c r="H176" i="2"/>
  <c r="I176" i="2"/>
  <c r="J176" i="2" s="1"/>
  <c r="H152" i="2"/>
  <c r="I152" i="2"/>
  <c r="J152" i="2" s="1"/>
  <c r="H128" i="2"/>
  <c r="I128" i="2"/>
  <c r="J128" i="2" s="1"/>
  <c r="H104" i="2"/>
  <c r="I104" i="2"/>
  <c r="J104" i="2" s="1"/>
  <c r="H80" i="2"/>
  <c r="I80" i="2"/>
  <c r="J80" i="2" s="1"/>
  <c r="H56" i="2"/>
  <c r="I56" i="2"/>
  <c r="J56" i="2" s="1"/>
  <c r="H20" i="2"/>
  <c r="I20" i="2"/>
  <c r="J20" i="2" s="1"/>
  <c r="H415" i="2"/>
  <c r="I415" i="2"/>
  <c r="J415" i="2" s="1"/>
  <c r="H391" i="2"/>
  <c r="I391" i="2"/>
  <c r="J391" i="2" s="1"/>
  <c r="H367" i="2"/>
  <c r="I367" i="2"/>
  <c r="J367" i="2" s="1"/>
  <c r="H343" i="2"/>
  <c r="I343" i="2"/>
  <c r="J343" i="2" s="1"/>
  <c r="H319" i="2"/>
  <c r="I319" i="2"/>
  <c r="J319" i="2" s="1"/>
  <c r="H295" i="2"/>
  <c r="I295" i="2"/>
  <c r="J295" i="2" s="1"/>
  <c r="H271" i="2"/>
  <c r="I271" i="2"/>
  <c r="J271" i="2" s="1"/>
  <c r="H247" i="2"/>
  <c r="I247" i="2"/>
  <c r="J247" i="2" s="1"/>
  <c r="H235" i="2"/>
  <c r="I235" i="2"/>
  <c r="J235" i="2" s="1"/>
  <c r="H211" i="2"/>
  <c r="I211" i="2"/>
  <c r="J211" i="2" s="1"/>
  <c r="H187" i="2"/>
  <c r="I187" i="2"/>
  <c r="J187" i="2" s="1"/>
  <c r="H163" i="2"/>
  <c r="I163" i="2"/>
  <c r="J163" i="2" s="1"/>
  <c r="H139" i="2"/>
  <c r="I139" i="2"/>
  <c r="J139" i="2" s="1"/>
  <c r="H115" i="2"/>
  <c r="I115" i="2"/>
  <c r="J115" i="2" s="1"/>
  <c r="H79" i="2"/>
  <c r="I79" i="2"/>
  <c r="J79" i="2" s="1"/>
  <c r="H55" i="2"/>
  <c r="I55" i="2"/>
  <c r="J55" i="2" s="1"/>
  <c r="H19" i="2"/>
  <c r="I19" i="2"/>
  <c r="J19" i="2" s="1"/>
  <c r="H425" i="2"/>
  <c r="I425" i="2"/>
  <c r="J425" i="2" s="1"/>
  <c r="H413" i="2"/>
  <c r="I413" i="2"/>
  <c r="J413" i="2" s="1"/>
  <c r="H401" i="2"/>
  <c r="I401" i="2"/>
  <c r="J401" i="2" s="1"/>
  <c r="H389" i="2"/>
  <c r="I389" i="2"/>
  <c r="J389" i="2" s="1"/>
  <c r="H377" i="2"/>
  <c r="I377" i="2"/>
  <c r="J377" i="2" s="1"/>
  <c r="H365" i="2"/>
  <c r="I365" i="2"/>
  <c r="J365" i="2" s="1"/>
  <c r="H353" i="2"/>
  <c r="I353" i="2"/>
  <c r="J353" i="2" s="1"/>
  <c r="H341" i="2"/>
  <c r="I341" i="2"/>
  <c r="J341" i="2" s="1"/>
  <c r="H329" i="2"/>
  <c r="I329" i="2"/>
  <c r="J329" i="2" s="1"/>
  <c r="H317" i="2"/>
  <c r="I317" i="2"/>
  <c r="J317" i="2" s="1"/>
  <c r="H305" i="2"/>
  <c r="I305" i="2"/>
  <c r="J305" i="2" s="1"/>
  <c r="H293" i="2"/>
  <c r="I293" i="2"/>
  <c r="J293" i="2" s="1"/>
  <c r="H281" i="2"/>
  <c r="I281" i="2"/>
  <c r="J281" i="2" s="1"/>
  <c r="H269" i="2"/>
  <c r="I269" i="2"/>
  <c r="J269" i="2" s="1"/>
  <c r="H257" i="2"/>
  <c r="I257" i="2"/>
  <c r="J257" i="2" s="1"/>
  <c r="H245" i="2"/>
  <c r="I245" i="2"/>
  <c r="J245" i="2" s="1"/>
  <c r="H233" i="2"/>
  <c r="I233" i="2"/>
  <c r="J233" i="2" s="1"/>
  <c r="H221" i="2"/>
  <c r="I221" i="2"/>
  <c r="J221" i="2" s="1"/>
  <c r="H209" i="2"/>
  <c r="I209" i="2"/>
  <c r="J209" i="2" s="1"/>
  <c r="H197" i="2"/>
  <c r="I197" i="2"/>
  <c r="J197" i="2" s="1"/>
  <c r="H185" i="2"/>
  <c r="I185" i="2"/>
  <c r="J185" i="2" s="1"/>
  <c r="H173" i="2"/>
  <c r="I173" i="2"/>
  <c r="J173" i="2" s="1"/>
  <c r="H161" i="2"/>
  <c r="I161" i="2"/>
  <c r="J161" i="2" s="1"/>
  <c r="H149" i="2"/>
  <c r="I149" i="2"/>
  <c r="J149" i="2" s="1"/>
  <c r="H137" i="2"/>
  <c r="I137" i="2"/>
  <c r="J137" i="2" s="1"/>
  <c r="H125" i="2"/>
  <c r="I125" i="2"/>
  <c r="J125" i="2" s="1"/>
  <c r="H113" i="2"/>
  <c r="I113" i="2"/>
  <c r="J113" i="2" s="1"/>
  <c r="H101" i="2"/>
  <c r="I101" i="2"/>
  <c r="J101" i="2" s="1"/>
  <c r="H89" i="2"/>
  <c r="I89" i="2"/>
  <c r="J89" i="2" s="1"/>
  <c r="H77" i="2"/>
  <c r="I77" i="2"/>
  <c r="J77" i="2" s="1"/>
  <c r="H65" i="2"/>
  <c r="I65" i="2"/>
  <c r="J65" i="2" s="1"/>
  <c r="H53" i="2"/>
  <c r="I53" i="2"/>
  <c r="J53" i="2" s="1"/>
  <c r="H41" i="2"/>
  <c r="I41" i="2"/>
  <c r="J41" i="2" s="1"/>
  <c r="H29" i="2"/>
  <c r="I29" i="2"/>
  <c r="J29" i="2" s="1"/>
  <c r="H17" i="2"/>
  <c r="I17" i="2"/>
  <c r="J17" i="2" s="1"/>
  <c r="H219" i="2"/>
  <c r="I219" i="2"/>
  <c r="J219" i="2" s="1"/>
  <c r="H183" i="2"/>
  <c r="I183" i="2"/>
  <c r="J183" i="2" s="1"/>
  <c r="H159" i="2"/>
  <c r="I159" i="2"/>
  <c r="J159" i="2" s="1"/>
  <c r="H147" i="2"/>
  <c r="I147" i="2"/>
  <c r="J147" i="2" s="1"/>
  <c r="H123" i="2"/>
  <c r="I123" i="2"/>
  <c r="J123" i="2" s="1"/>
  <c r="H111" i="2"/>
  <c r="I111" i="2"/>
  <c r="J111" i="2" s="1"/>
  <c r="H99" i="2"/>
  <c r="I99" i="2"/>
  <c r="J99" i="2" s="1"/>
  <c r="H87" i="2"/>
  <c r="I87" i="2"/>
  <c r="J87" i="2" s="1"/>
  <c r="H75" i="2"/>
  <c r="I75" i="2"/>
  <c r="J75" i="2" s="1"/>
  <c r="H63" i="2"/>
  <c r="I63" i="2"/>
  <c r="J63" i="2" s="1"/>
  <c r="H51" i="2"/>
  <c r="I51" i="2"/>
  <c r="J51" i="2" s="1"/>
  <c r="H27" i="2"/>
  <c r="I27" i="2"/>
  <c r="J27" i="2" s="1"/>
  <c r="H398" i="2"/>
  <c r="I398" i="2"/>
  <c r="J398" i="2" s="1"/>
  <c r="H362" i="2"/>
  <c r="I362" i="2"/>
  <c r="J362" i="2" s="1"/>
  <c r="H421" i="2"/>
  <c r="I421" i="2"/>
  <c r="J421" i="2" s="1"/>
  <c r="H397" i="2"/>
  <c r="I397" i="2"/>
  <c r="J397" i="2" s="1"/>
  <c r="H373" i="2"/>
  <c r="I373" i="2"/>
  <c r="J373" i="2" s="1"/>
  <c r="H349" i="2"/>
  <c r="I349" i="2"/>
  <c r="J349" i="2" s="1"/>
  <c r="H301" i="2"/>
  <c r="I301" i="2"/>
  <c r="J301" i="2" s="1"/>
  <c r="H424" i="2"/>
  <c r="I424" i="2"/>
  <c r="J424" i="2" s="1"/>
  <c r="H412" i="2"/>
  <c r="I412" i="2"/>
  <c r="J412" i="2" s="1"/>
  <c r="H400" i="2"/>
  <c r="I400" i="2"/>
  <c r="J400" i="2" s="1"/>
  <c r="H388" i="2"/>
  <c r="I388" i="2"/>
  <c r="J388" i="2" s="1"/>
  <c r="H376" i="2"/>
  <c r="I376" i="2"/>
  <c r="J376" i="2" s="1"/>
  <c r="H364" i="2"/>
  <c r="I364" i="2"/>
  <c r="J364" i="2" s="1"/>
  <c r="H352" i="2"/>
  <c r="I352" i="2"/>
  <c r="J352" i="2" s="1"/>
  <c r="H340" i="2"/>
  <c r="I340" i="2"/>
  <c r="J340" i="2" s="1"/>
  <c r="H328" i="2"/>
  <c r="I328" i="2"/>
  <c r="J328" i="2" s="1"/>
  <c r="H316" i="2"/>
  <c r="I316" i="2"/>
  <c r="J316" i="2" s="1"/>
  <c r="H304" i="2"/>
  <c r="I304" i="2"/>
  <c r="J304" i="2" s="1"/>
  <c r="H292" i="2"/>
  <c r="I292" i="2"/>
  <c r="J292" i="2" s="1"/>
  <c r="H280" i="2"/>
  <c r="I280" i="2"/>
  <c r="J280" i="2" s="1"/>
  <c r="H268" i="2"/>
  <c r="I268" i="2"/>
  <c r="J268" i="2" s="1"/>
  <c r="H256" i="2"/>
  <c r="I256" i="2"/>
  <c r="J256" i="2" s="1"/>
  <c r="H244" i="2"/>
  <c r="I244" i="2"/>
  <c r="J244" i="2" s="1"/>
  <c r="H232" i="2"/>
  <c r="I232" i="2"/>
  <c r="J232" i="2" s="1"/>
  <c r="H220" i="2"/>
  <c r="I220" i="2"/>
  <c r="J220" i="2" s="1"/>
  <c r="H208" i="2"/>
  <c r="I208" i="2"/>
  <c r="J208" i="2" s="1"/>
  <c r="H196" i="2"/>
  <c r="I196" i="2"/>
  <c r="J196" i="2" s="1"/>
  <c r="H184" i="2"/>
  <c r="I184" i="2"/>
  <c r="J184" i="2" s="1"/>
  <c r="H172" i="2"/>
  <c r="I172" i="2"/>
  <c r="J172" i="2" s="1"/>
  <c r="H160" i="2"/>
  <c r="I160" i="2"/>
  <c r="J160" i="2" s="1"/>
  <c r="H148" i="2"/>
  <c r="I148" i="2"/>
  <c r="J148" i="2" s="1"/>
  <c r="H136" i="2"/>
  <c r="I136" i="2"/>
  <c r="J136" i="2" s="1"/>
  <c r="H124" i="2"/>
  <c r="I124" i="2"/>
  <c r="J124" i="2" s="1"/>
  <c r="H112" i="2"/>
  <c r="I112" i="2"/>
  <c r="J112" i="2" s="1"/>
  <c r="H100" i="2"/>
  <c r="I100" i="2"/>
  <c r="J100" i="2" s="1"/>
  <c r="H88" i="2"/>
  <c r="I88" i="2"/>
  <c r="J88" i="2" s="1"/>
  <c r="H76" i="2"/>
  <c r="I76" i="2"/>
  <c r="J76" i="2" s="1"/>
  <c r="H64" i="2"/>
  <c r="I64" i="2"/>
  <c r="J64" i="2" s="1"/>
  <c r="H52" i="2"/>
  <c r="I52" i="2"/>
  <c r="J52" i="2" s="1"/>
  <c r="H40" i="2"/>
  <c r="I40" i="2"/>
  <c r="J40" i="2" s="1"/>
  <c r="H28" i="2"/>
  <c r="I28" i="2"/>
  <c r="J28" i="2" s="1"/>
  <c r="H16" i="2"/>
  <c r="I16" i="2"/>
  <c r="J16" i="2" s="1"/>
  <c r="H195" i="2"/>
  <c r="I195" i="2"/>
  <c r="J195" i="2" s="1"/>
  <c r="H423" i="2"/>
  <c r="I423" i="2"/>
  <c r="J423" i="2" s="1"/>
  <c r="H363" i="2"/>
  <c r="I363" i="2"/>
  <c r="J363" i="2" s="1"/>
  <c r="H255" i="2"/>
  <c r="I255" i="2"/>
  <c r="J255" i="2" s="1"/>
  <c r="H410" i="2"/>
  <c r="I410" i="2"/>
  <c r="J410" i="2" s="1"/>
  <c r="H386" i="2"/>
  <c r="I386" i="2"/>
  <c r="J386" i="2" s="1"/>
  <c r="H350" i="2"/>
  <c r="I350" i="2"/>
  <c r="J350" i="2" s="1"/>
  <c r="H338" i="2"/>
  <c r="I338" i="2"/>
  <c r="J338" i="2" s="1"/>
  <c r="H326" i="2"/>
  <c r="I326" i="2"/>
  <c r="J326" i="2" s="1"/>
  <c r="H314" i="2"/>
  <c r="I314" i="2"/>
  <c r="J314" i="2" s="1"/>
  <c r="H302" i="2"/>
  <c r="I302" i="2"/>
  <c r="J302" i="2" s="1"/>
  <c r="H290" i="2"/>
  <c r="I290" i="2"/>
  <c r="J290" i="2" s="1"/>
  <c r="H278" i="2"/>
  <c r="I278" i="2"/>
  <c r="J278" i="2" s="1"/>
  <c r="H266" i="2"/>
  <c r="I266" i="2"/>
  <c r="J266" i="2" s="1"/>
  <c r="H254" i="2"/>
  <c r="I254" i="2"/>
  <c r="J254" i="2" s="1"/>
  <c r="H242" i="2"/>
  <c r="I242" i="2"/>
  <c r="J242" i="2" s="1"/>
  <c r="H230" i="2"/>
  <c r="I230" i="2"/>
  <c r="J230" i="2" s="1"/>
  <c r="H218" i="2"/>
  <c r="I218" i="2"/>
  <c r="J218" i="2" s="1"/>
  <c r="H206" i="2"/>
  <c r="I206" i="2"/>
  <c r="J206" i="2" s="1"/>
  <c r="H194" i="2"/>
  <c r="I194" i="2"/>
  <c r="J194" i="2" s="1"/>
  <c r="H182" i="2"/>
  <c r="I182" i="2"/>
  <c r="J182" i="2" s="1"/>
  <c r="H170" i="2"/>
  <c r="I170" i="2"/>
  <c r="J170" i="2" s="1"/>
  <c r="H158" i="2"/>
  <c r="I158" i="2"/>
  <c r="J158" i="2" s="1"/>
  <c r="H146" i="2"/>
  <c r="I146" i="2"/>
  <c r="J146" i="2" s="1"/>
  <c r="H134" i="2"/>
  <c r="I134" i="2"/>
  <c r="J134" i="2" s="1"/>
  <c r="H122" i="2"/>
  <c r="I122" i="2"/>
  <c r="J122" i="2" s="1"/>
  <c r="H110" i="2"/>
  <c r="I110" i="2"/>
  <c r="J110" i="2" s="1"/>
  <c r="H98" i="2"/>
  <c r="I98" i="2"/>
  <c r="J98" i="2" s="1"/>
  <c r="H86" i="2"/>
  <c r="I86" i="2"/>
  <c r="J86" i="2" s="1"/>
  <c r="H74" i="2"/>
  <c r="I74" i="2"/>
  <c r="J74" i="2" s="1"/>
  <c r="H62" i="2"/>
  <c r="I62" i="2"/>
  <c r="J62" i="2" s="1"/>
  <c r="H50" i="2"/>
  <c r="I50" i="2"/>
  <c r="J50" i="2" s="1"/>
  <c r="H38" i="2"/>
  <c r="I38" i="2"/>
  <c r="J38" i="2" s="1"/>
  <c r="H26" i="2"/>
  <c r="I26" i="2"/>
  <c r="J26" i="2" s="1"/>
  <c r="J431" i="2" l="1"/>
  <c r="H431" i="2"/>
</calcChain>
</file>

<file path=xl/sharedStrings.xml><?xml version="1.0" encoding="utf-8"?>
<sst xmlns="http://schemas.openxmlformats.org/spreadsheetml/2006/main" count="842" uniqueCount="343">
  <si>
    <t>PHOTO</t>
  </si>
  <si>
    <t>BRAND</t>
  </si>
  <si>
    <t>ARTICLE</t>
  </si>
  <si>
    <t>RRP €</t>
  </si>
  <si>
    <t>RRP TOT €</t>
  </si>
  <si>
    <t>QTY</t>
  </si>
  <si>
    <t>COST €</t>
  </si>
  <si>
    <t>COST TOT €</t>
  </si>
  <si>
    <t>COST £</t>
  </si>
  <si>
    <t>COST TOT £</t>
  </si>
  <si>
    <t>BAUME &amp; MERCIER</t>
  </si>
  <si>
    <t>M0A10658</t>
  </si>
  <si>
    <t>M0A10604</t>
  </si>
  <si>
    <t>MOA10614</t>
  </si>
  <si>
    <t>M0A10374</t>
  </si>
  <si>
    <t>M0A10528</t>
  </si>
  <si>
    <t>M0A10796</t>
  </si>
  <si>
    <t>M0A10598</t>
  </si>
  <si>
    <t>M0A10756</t>
  </si>
  <si>
    <t>M0A10802</t>
  </si>
  <si>
    <t>M0A10263</t>
  </si>
  <si>
    <t>M0A10620</t>
  </si>
  <si>
    <t>M0A10621</t>
  </si>
  <si>
    <t>M0A10684</t>
  </si>
  <si>
    <t>M0A10705</t>
  </si>
  <si>
    <t>M0A10706</t>
  </si>
  <si>
    <t>M0A10760</t>
  </si>
  <si>
    <t>M0A10267</t>
  </si>
  <si>
    <t>M0A10326</t>
  </si>
  <si>
    <t>M0A10696</t>
  </si>
  <si>
    <t>M0A10771</t>
  </si>
  <si>
    <t>M0A10778</t>
  </si>
  <si>
    <t>M0A10826</t>
  </si>
  <si>
    <t>M0A10827</t>
  </si>
  <si>
    <t>M0A10674</t>
  </si>
  <si>
    <t>M0A10353</t>
  </si>
  <si>
    <t>M0A10473</t>
  </si>
  <si>
    <t>M0A10476</t>
  </si>
  <si>
    <t>M0A10751</t>
  </si>
  <si>
    <t>M0A10810</t>
  </si>
  <si>
    <t>M0A10324</t>
  </si>
  <si>
    <t>M0A10332</t>
  </si>
  <si>
    <t>M0A10414</t>
  </si>
  <si>
    <t>M0A10416</t>
  </si>
  <si>
    <t>M0A10330</t>
  </si>
  <si>
    <t>MOA10550</t>
  </si>
  <si>
    <t>M0A10792</t>
  </si>
  <si>
    <t>BLANCPAIN</t>
  </si>
  <si>
    <t>N05054O001040N001S</t>
  </si>
  <si>
    <t>N061270011027N055B</t>
  </si>
  <si>
    <t>N06653O015042N055B</t>
  </si>
  <si>
    <t>N05010O12B040NO64A</t>
  </si>
  <si>
    <t>BREITLING</t>
  </si>
  <si>
    <t>AB3113171L1A1</t>
  </si>
  <si>
    <t>AB0156161C1S1</t>
  </si>
  <si>
    <t>AB0138241C1P1</t>
  </si>
  <si>
    <t>AB0138211B1P1</t>
  </si>
  <si>
    <t>AB0156361L1S1</t>
  </si>
  <si>
    <t>AB3111361L1A1</t>
  </si>
  <si>
    <t>AB0138211B1A1</t>
  </si>
  <si>
    <t>AB3110361L1A1</t>
  </si>
  <si>
    <t>AB3111241B1A1</t>
  </si>
  <si>
    <t>UB3111241B1S1</t>
  </si>
  <si>
    <t>AB3112361L1A1</t>
  </si>
  <si>
    <t>AB0139211G1P1</t>
  </si>
  <si>
    <t>A32398101C1A1</t>
  </si>
  <si>
    <t>A77310101A4A1</t>
  </si>
  <si>
    <t>A32310251B1A1</t>
  </si>
  <si>
    <t>AB3113A71C1A1</t>
  </si>
  <si>
    <t>AB3110241B1S1</t>
  </si>
  <si>
    <t>A32320101C1X1</t>
  </si>
  <si>
    <t>AB0147101B1X1</t>
  </si>
  <si>
    <t>AB0147101A1A1</t>
  </si>
  <si>
    <t>AB0134101B1A1</t>
  </si>
  <si>
    <t>EB0136251M1S1</t>
  </si>
  <si>
    <t>SB01462A1L1X1</t>
  </si>
  <si>
    <t>A32398101A1A1</t>
  </si>
  <si>
    <t>AB3110361L1S1</t>
  </si>
  <si>
    <t>AB0156161C1A1</t>
  </si>
  <si>
    <t>A17375E71C1A1</t>
  </si>
  <si>
    <t>AB0138241G1A1</t>
  </si>
  <si>
    <t>A10380101A4A1</t>
  </si>
  <si>
    <t>AB0137211B1A1</t>
  </si>
  <si>
    <t>A10380101C1A1</t>
  </si>
  <si>
    <t>CHANEL</t>
  </si>
  <si>
    <t>H5695</t>
  </si>
  <si>
    <t>H5699</t>
  </si>
  <si>
    <t>H5701</t>
  </si>
  <si>
    <t>H5696</t>
  </si>
  <si>
    <t>H6515</t>
  </si>
  <si>
    <t>H5705</t>
  </si>
  <si>
    <t>H5703</t>
  </si>
  <si>
    <t>H5697</t>
  </si>
  <si>
    <t>H10312</t>
  </si>
  <si>
    <t>H7022</t>
  </si>
  <si>
    <t>H7942</t>
  </si>
  <si>
    <t>H9540</t>
  </si>
  <si>
    <t>H9657</t>
  </si>
  <si>
    <t>H5698</t>
  </si>
  <si>
    <t>H62125</t>
  </si>
  <si>
    <t>H6951</t>
  </si>
  <si>
    <t>H5700</t>
  </si>
  <si>
    <t>CHOPARD</t>
  </si>
  <si>
    <t>168638-3001</t>
  </si>
  <si>
    <t>278475-3038</t>
  </si>
  <si>
    <t>278573-3011</t>
  </si>
  <si>
    <t>278573-6013</t>
  </si>
  <si>
    <t>278559-3002</t>
  </si>
  <si>
    <t>278582-3001</t>
  </si>
  <si>
    <t>298609-3002</t>
  </si>
  <si>
    <t>GUCCI</t>
  </si>
  <si>
    <t>YA126397</t>
  </si>
  <si>
    <t>YA166501</t>
  </si>
  <si>
    <t>YA166506</t>
  </si>
  <si>
    <t>YA166507</t>
  </si>
  <si>
    <t>YA166508</t>
  </si>
  <si>
    <t>YA151542</t>
  </si>
  <si>
    <t>YA167513</t>
  </si>
  <si>
    <t>YA163508</t>
  </si>
  <si>
    <t>YA163509</t>
  </si>
  <si>
    <t>YA166509</t>
  </si>
  <si>
    <t>YA166404</t>
  </si>
  <si>
    <t>YA126389</t>
  </si>
  <si>
    <t>YA126388</t>
  </si>
  <si>
    <t>YA136354</t>
  </si>
  <si>
    <t>YA163407</t>
  </si>
  <si>
    <t>YA163405</t>
  </si>
  <si>
    <t>HUBLOT</t>
  </si>
  <si>
    <t>585.CM.1470.CM</t>
  </si>
  <si>
    <t>542.NX.2611.RX</t>
  </si>
  <si>
    <t>581.NX.2611.RX</t>
  </si>
  <si>
    <t>457.NX.7170.NX</t>
  </si>
  <si>
    <t>542.CM.7170.RX</t>
  </si>
  <si>
    <t>511.CM.7170.RX</t>
  </si>
  <si>
    <t>565.NX.2611.RX</t>
  </si>
  <si>
    <t>542.NO.1181.RX</t>
  </si>
  <si>
    <t>542.NX.7170.RX</t>
  </si>
  <si>
    <t>485.SP.2210.RX.1233</t>
  </si>
  <si>
    <t>431.CI.1340.RX</t>
  </si>
  <si>
    <t>301.SB.131.RX</t>
  </si>
  <si>
    <t>421.NM.1170.RX</t>
  </si>
  <si>
    <t>511.NX.8970.RX</t>
  </si>
  <si>
    <t>541.CM.7170.RX</t>
  </si>
  <si>
    <t>541.NX.7070.RX</t>
  </si>
  <si>
    <t>485.ES.5171.RX.1204</t>
  </si>
  <si>
    <t>511.NX.2611.RX</t>
  </si>
  <si>
    <t>565.NX.7170.RX.1204</t>
  </si>
  <si>
    <t>444.QN.1170.NR</t>
  </si>
  <si>
    <t>565.NX.1470.RX</t>
  </si>
  <si>
    <t>542.NX.7071.RX</t>
  </si>
  <si>
    <t>565.NX.7170.RX</t>
  </si>
  <si>
    <t>OMEGA</t>
  </si>
  <si>
    <t>O21732422101001</t>
  </si>
  <si>
    <t>O21730422101001</t>
  </si>
  <si>
    <t>O21732422101002</t>
  </si>
  <si>
    <t>O21730422101002</t>
  </si>
  <si>
    <t>O21732422101004</t>
  </si>
  <si>
    <t>O21730422101003</t>
  </si>
  <si>
    <t>O22010342003002</t>
  </si>
  <si>
    <t>O22055302060001</t>
  </si>
  <si>
    <t>O22020302063001</t>
  </si>
  <si>
    <t>O22010412101001</t>
  </si>
  <si>
    <t>O23510382006001</t>
  </si>
  <si>
    <t>O22010412103006</t>
  </si>
  <si>
    <t>O22010302055001</t>
  </si>
  <si>
    <t>O22010302060001</t>
  </si>
  <si>
    <t>O21030422006001</t>
  </si>
  <si>
    <t>O21032422003001</t>
  </si>
  <si>
    <t>O23430412103001</t>
  </si>
  <si>
    <t>O21022422001002</t>
  </si>
  <si>
    <t>O21032422003002</t>
  </si>
  <si>
    <t>O21030422010001</t>
  </si>
  <si>
    <t>O21032422001006</t>
  </si>
  <si>
    <t>O31890457901003</t>
  </si>
  <si>
    <t>O33210415111001</t>
  </si>
  <si>
    <t>O30433445203001</t>
  </si>
  <si>
    <t>O13110286060001</t>
  </si>
  <si>
    <t>O22010342010001</t>
  </si>
  <si>
    <t>O22010382013003</t>
  </si>
  <si>
    <t>O21530402003002</t>
  </si>
  <si>
    <t>O22020302002001</t>
  </si>
  <si>
    <t>O22010382012001</t>
  </si>
  <si>
    <t>O21022422003002</t>
  </si>
  <si>
    <t>O30430445201001</t>
  </si>
  <si>
    <t>O33210415110001</t>
  </si>
  <si>
    <t>O13110392001001</t>
  </si>
  <si>
    <t>O22032382003001</t>
  </si>
  <si>
    <t>O22010302009001</t>
  </si>
  <si>
    <t>O22010302010002</t>
  </si>
  <si>
    <t>O33210415103001</t>
  </si>
  <si>
    <t>O33212415103001</t>
  </si>
  <si>
    <t>O21030422001010</t>
  </si>
  <si>
    <t>O22010382003005</t>
  </si>
  <si>
    <t>O32430385001001</t>
  </si>
  <si>
    <t>O31092445101001</t>
  </si>
  <si>
    <t>O33210415101001</t>
  </si>
  <si>
    <t>O22010432203002</t>
  </si>
  <si>
    <t>O32930445101001</t>
  </si>
  <si>
    <t>O22010412103005</t>
  </si>
  <si>
    <t>O21092422001001</t>
  </si>
  <si>
    <t>O31192445101007</t>
  </si>
  <si>
    <t>O22010302001001</t>
  </si>
  <si>
    <t>O22010412110001</t>
  </si>
  <si>
    <t>O22010382001004</t>
  </si>
  <si>
    <t>O21090422010001</t>
  </si>
  <si>
    <t>O33210415101002</t>
  </si>
  <si>
    <t>O22010302003001</t>
  </si>
  <si>
    <t>O22010412103004</t>
  </si>
  <si>
    <t>O42817366004001</t>
  </si>
  <si>
    <t>O43410402002001</t>
  </si>
  <si>
    <t>O43413342060001</t>
  </si>
  <si>
    <t>O43413402010001</t>
  </si>
  <si>
    <t>O43410342007001</t>
  </si>
  <si>
    <t>O13110292005001</t>
  </si>
  <si>
    <t>O22010382055001</t>
  </si>
  <si>
    <t>O13125292053002</t>
  </si>
  <si>
    <t>O13110342053001</t>
  </si>
  <si>
    <t>O43413402001001</t>
  </si>
  <si>
    <t>O43410306010001</t>
  </si>
  <si>
    <t>O21532462103001</t>
  </si>
  <si>
    <t>O21530462103001</t>
  </si>
  <si>
    <t>O21532462104001</t>
  </si>
  <si>
    <t>O31060425001001</t>
  </si>
  <si>
    <t>O21032422010001</t>
  </si>
  <si>
    <t>O21532462106001</t>
  </si>
  <si>
    <t>O21592462101001</t>
  </si>
  <si>
    <t>O22010342010002</t>
  </si>
  <si>
    <t>O31032405006002</t>
  </si>
  <si>
    <t>O22732552103001</t>
  </si>
  <si>
    <t>O22010342001001</t>
  </si>
  <si>
    <t>O22015302056001</t>
  </si>
  <si>
    <t>O22010432203001</t>
  </si>
  <si>
    <t>O21030445103001</t>
  </si>
  <si>
    <t>O31192443001001</t>
  </si>
  <si>
    <t>O42423402002001</t>
  </si>
  <si>
    <t>O21530422103001</t>
  </si>
  <si>
    <t>PIAGET</t>
  </si>
  <si>
    <t>G0A50017</t>
  </si>
  <si>
    <t>G0A50300</t>
  </si>
  <si>
    <t>G0A41006</t>
  </si>
  <si>
    <t>G0A46018</t>
  </si>
  <si>
    <t>G0A49022</t>
  </si>
  <si>
    <t>TAG HEURE</t>
  </si>
  <si>
    <t>WBP2110.BA0627</t>
  </si>
  <si>
    <t>WDA2110.FC6614</t>
  </si>
  <si>
    <t>WBP1115.BA0000</t>
  </si>
  <si>
    <t>CBN2A1AA.BA0643</t>
  </si>
  <si>
    <t>WBY111D.FT8084</t>
  </si>
  <si>
    <t>WBY111E.BA0042</t>
  </si>
  <si>
    <t>CBL2115.FC6494</t>
  </si>
  <si>
    <t>CAZ1014.BA0842</t>
  </si>
  <si>
    <t>WBN231D.BA0001</t>
  </si>
  <si>
    <t>CBL218E.FT6312</t>
  </si>
  <si>
    <t>WBY1117.FT8087</t>
  </si>
  <si>
    <t>CBN201N.FC6620</t>
  </si>
  <si>
    <t>WDA2112.BA0043</t>
  </si>
  <si>
    <t>CBL2111.FC6453</t>
  </si>
  <si>
    <t>WBP231K.BA0618</t>
  </si>
  <si>
    <t>WBN2313.BA0001</t>
  </si>
  <si>
    <t>CAZ101AL.BA0842</t>
  </si>
  <si>
    <t>O43413412106001</t>
  </si>
  <si>
    <t>CAW218F.FC6356</t>
  </si>
  <si>
    <t>CAZ1010.BA0842</t>
  </si>
  <si>
    <t>CAZ101AH.BA0842</t>
  </si>
  <si>
    <t>CAZ101AT.BA0842</t>
  </si>
  <si>
    <t>CBL2188.FT6261</t>
  </si>
  <si>
    <t>CBN2010.BA0642</t>
  </si>
  <si>
    <t>CBN2011.BA0642</t>
  </si>
  <si>
    <t>CBN201C.FC6542</t>
  </si>
  <si>
    <t>CBS2212.BA0048</t>
  </si>
  <si>
    <t>CBS2216.BA0041</t>
  </si>
  <si>
    <t>CBU2081.FT6274</t>
  </si>
  <si>
    <t>CBZ2080.FT8091</t>
  </si>
  <si>
    <t>CBZ2084.FT8097</t>
  </si>
  <si>
    <t>WAZ1010.BA0842</t>
  </si>
  <si>
    <t>WAZ1110.BA0875</t>
  </si>
  <si>
    <t>WBN2110.BA0639</t>
  </si>
  <si>
    <t>WBN2112.BA0639</t>
  </si>
  <si>
    <t>WBN2312.BA0001</t>
  </si>
  <si>
    <t>WBN2316.BA0001</t>
  </si>
  <si>
    <t>WBN231C.BA0001</t>
  </si>
  <si>
    <t>WBN2350.BD0000</t>
  </si>
  <si>
    <t>WBP1113.BA0000</t>
  </si>
  <si>
    <t>WBP1312.BA0005</t>
  </si>
  <si>
    <t>WBP1315.BA0005</t>
  </si>
  <si>
    <t>WBP2111.BA0627</t>
  </si>
  <si>
    <t>WBP2115.BA0627</t>
  </si>
  <si>
    <t>WBP231M.BA0618</t>
  </si>
  <si>
    <t>WBP5110.BA0013</t>
  </si>
  <si>
    <t>WBP5111.BA0013</t>
  </si>
  <si>
    <t>WBP5111.FT6259</t>
  </si>
  <si>
    <t>WBP5114.BA0013</t>
  </si>
  <si>
    <t>WBX2110.BA0044</t>
  </si>
  <si>
    <t>WBY1111.BA0042</t>
  </si>
  <si>
    <t>WBY1161.FT8086</t>
  </si>
  <si>
    <t>WDA2111.BA0043</t>
  </si>
  <si>
    <t>WDA2113.BA0043</t>
  </si>
  <si>
    <t>WDA2114.BA0043</t>
  </si>
  <si>
    <t>WBY1162.FT8105</t>
  </si>
  <si>
    <t>WBY1112.BA0042</t>
  </si>
  <si>
    <t>WAZ2011.BA0842</t>
  </si>
  <si>
    <t>WDA2115.BA0043</t>
  </si>
  <si>
    <t>CAZ1010.FT8024</t>
  </si>
  <si>
    <t>WBN2311.BA0001</t>
  </si>
  <si>
    <t>CBS2212.FC6535</t>
  </si>
  <si>
    <t>WBN2413.BA0621</t>
  </si>
  <si>
    <t>WBN2010.BA0640</t>
  </si>
  <si>
    <t>WBP5116.BA0013</t>
  </si>
  <si>
    <t>WBY111.BA0042</t>
  </si>
  <si>
    <t>CBZ2081.FT8092</t>
  </si>
  <si>
    <t>CBS2210.FC6534</t>
  </si>
  <si>
    <t>CBL2115.FC6495</t>
  </si>
  <si>
    <t>CBN2A1N.BA0643</t>
  </si>
  <si>
    <t>CBN2A1B.BA0643</t>
  </si>
  <si>
    <t>WDA2111.BA.0043</t>
  </si>
  <si>
    <t>WBN231D.BA001</t>
  </si>
  <si>
    <t>CBS2216.BA0048</t>
  </si>
  <si>
    <t>CAZ1011.BA0842</t>
  </si>
  <si>
    <t>WBP231J.BA0618</t>
  </si>
  <si>
    <t>WBP5115.BA0013</t>
  </si>
  <si>
    <t>WBP2411.BA0622</t>
  </si>
  <si>
    <t>WBP1416.BA0622</t>
  </si>
  <si>
    <t>WBN2412.BA0621</t>
  </si>
  <si>
    <t>CBL2184.FT6236</t>
  </si>
  <si>
    <t>WYLER VETTA</t>
  </si>
  <si>
    <t>WV0191</t>
  </si>
  <si>
    <t>WV0422</t>
  </si>
  <si>
    <t>WV0420</t>
  </si>
  <si>
    <t>WV0404</t>
  </si>
  <si>
    <t>WV0340</t>
  </si>
  <si>
    <t>WV0406</t>
  </si>
  <si>
    <t>ZENITH</t>
  </si>
  <si>
    <t>03.9300.3620/51.I001</t>
  </si>
  <si>
    <t>03.3300.3604/21.M3300</t>
  </si>
  <si>
    <t>03.3300.3604/69.C823</t>
  </si>
  <si>
    <t>03.9200.670/01.MI001</t>
  </si>
  <si>
    <t>03.9300.3620/01.I001</t>
  </si>
  <si>
    <t>03.A384.400/21.M384</t>
  </si>
  <si>
    <t>95.9600.3620/21.I300</t>
  </si>
  <si>
    <t>03.9500.3600/21.I001</t>
  </si>
  <si>
    <t>03.9500.3600/51.I001</t>
  </si>
  <si>
    <t>03.9500.3600/78.I001</t>
  </si>
  <si>
    <t>03.9500.3600/79.I001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</si>
</sst>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&quot;€&quot;_-;\-* #,##0.00\ &quot;€&quot;_-;_-* &quot;-&quot;??\ &quot;€&quot;_-;_-@_-"/>
    <numFmt numFmtId="165" formatCode="[$-410]General"/>
    <numFmt numFmtId="166" formatCode="[$€-410]&quot; &quot;#,##0.00;[Red]&quot;-&quot;[$€-410]&quot; &quot;#,##0.00"/>
    <numFmt numFmtId="167" formatCode="&quot; € &quot;#,##0.00&quot; &quot;;&quot;-€ &quot;#,##0.00&quot; &quot;;&quot; € -&quot;#&quot; &quot;;@&quot; &quot;"/>
    <numFmt numFmtId="168" formatCode="_-* #,##0.00\ [$€-410]_-;\-* #,##0.00\ [$€-410]_-;_-* &quot;-&quot;??\ [$€-410]_-;_-@_-"/>
    <numFmt numFmtId="169" formatCode="[$€-410]&quot; &quot;#,##0.00&quot; &quot;;&quot;-&quot;[$€-410]&quot; &quot;#,##0.00&quot; &quot;;[$€-410]&quot; -&quot;00&quot; &quot;;@&quot; &quot;"/>
    <numFmt numFmtId="170" formatCode="[$-410]0%"/>
    <numFmt numFmtId="171" formatCode="_([$€-2]\ * #,##0.00_);_([$€-2]\ * \(#,##0.00\);_([$€-2]\ * &quot;-&quot;??_);_(@_)"/>
    <numFmt numFmtId="172" formatCode="_-[$£-809]* #,##0.00_-;\-[$£-809]* #,##0.00_-;_-[$£-809]* &quot;-&quot;??_-;_-@_-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1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1"/>
    </font>
    <font>
      <sz val="12"/>
      <color rgb="FF00000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  <charset val="1"/>
    </font>
    <font>
      <sz val="12"/>
      <color rgb="FF000000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167" fontId="2" fillId="0" borderId="0"/>
    <xf numFmtId="0" fontId="3" fillId="0" borderId="0"/>
    <xf numFmtId="165" fontId="2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6" fontId="5" fillId="0" borderId="0"/>
    <xf numFmtId="164" fontId="6" fillId="0" borderId="0" applyFont="0" applyFill="0" applyBorder="0" applyAlignment="0" applyProtection="0"/>
    <xf numFmtId="0" fontId="7" fillId="0" borderId="0"/>
    <xf numFmtId="169" fontId="7" fillId="0" borderId="0"/>
    <xf numFmtId="170" fontId="2" fillId="0" borderId="0"/>
    <xf numFmtId="0" fontId="8" fillId="0" borderId="0">
      <alignment horizontal="center"/>
    </xf>
    <xf numFmtId="0" fontId="8" fillId="0" borderId="0">
      <alignment horizontal="center" textRotation="90"/>
    </xf>
    <xf numFmtId="0" fontId="9" fillId="0" borderId="0"/>
    <xf numFmtId="166" fontId="9" fillId="0" borderId="0"/>
    <xf numFmtId="0" fontId="10" fillId="0" borderId="0" applyNumberFormat="0" applyFill="0" applyBorder="0" applyAlignment="0" applyProtection="0"/>
  </cellStyleXfs>
  <cellXfs count="41">
    <xf numFmtId="0" fontId="0" fillId="0" borderId="0" xfId="0"/>
    <xf numFmtId="0" fontId="10" fillId="0" borderId="0" xfId="17" applyFill="1"/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0" borderId="1" xfId="9" applyFont="1" applyFill="1" applyBorder="1" applyAlignment="1">
      <alignment horizontal="center" vertical="center"/>
    </xf>
    <xf numFmtId="0" fontId="0" fillId="0" borderId="0" xfId="0" applyAlignment="1">
      <alignment wrapText="1"/>
    </xf>
    <xf numFmtId="1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4" fillId="0" borderId="1" xfId="4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49" fontId="18" fillId="0" borderId="1" xfId="4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8" fontId="18" fillId="0" borderId="1" xfId="4" applyNumberFormat="1" applyFont="1" applyBorder="1" applyAlignment="1">
      <alignment horizontal="center" vertical="center" wrapText="1"/>
    </xf>
    <xf numFmtId="168" fontId="15" fillId="0" borderId="1" xfId="0" applyNumberFormat="1" applyFont="1" applyBorder="1" applyAlignment="1">
      <alignment horizontal="center" vertical="center" wrapText="1"/>
    </xf>
    <xf numFmtId="168" fontId="13" fillId="0" borderId="1" xfId="0" applyNumberFormat="1" applyFont="1" applyBorder="1" applyAlignment="1">
      <alignment horizontal="center" vertical="center" wrapText="1"/>
    </xf>
    <xf numFmtId="168" fontId="12" fillId="0" borderId="1" xfId="0" applyNumberFormat="1" applyFont="1" applyBorder="1" applyAlignment="1">
      <alignment horizontal="center" vertical="center" wrapText="1"/>
    </xf>
    <xf numFmtId="164" fontId="12" fillId="0" borderId="1" xfId="9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171" fontId="12" fillId="0" borderId="0" xfId="0" applyNumberFormat="1" applyFont="1" applyAlignment="1">
      <alignment horizontal="center" vertical="center" wrapText="1"/>
    </xf>
    <xf numFmtId="171" fontId="11" fillId="3" borderId="1" xfId="0" applyNumberFormat="1" applyFont="1" applyFill="1" applyBorder="1" applyAlignment="1">
      <alignment horizontal="center" vertical="center" wrapText="1"/>
    </xf>
    <xf numFmtId="171" fontId="12" fillId="0" borderId="1" xfId="0" applyNumberFormat="1" applyFont="1" applyBorder="1" applyAlignment="1">
      <alignment horizontal="center" vertical="center" wrapText="1"/>
    </xf>
    <xf numFmtId="171" fontId="14" fillId="0" borderId="1" xfId="2" applyNumberFormat="1" applyFont="1" applyBorder="1" applyAlignment="1">
      <alignment horizontal="center" vertical="center" wrapText="1"/>
    </xf>
    <xf numFmtId="171" fontId="13" fillId="0" borderId="1" xfId="0" applyNumberFormat="1" applyFont="1" applyBorder="1" applyAlignment="1">
      <alignment horizontal="center" vertical="center" wrapText="1"/>
    </xf>
    <xf numFmtId="171" fontId="12" fillId="0" borderId="1" xfId="9" applyNumberFormat="1" applyFont="1" applyFill="1" applyBorder="1" applyAlignment="1">
      <alignment horizontal="center" vertical="center" wrapText="1"/>
    </xf>
    <xf numFmtId="171" fontId="16" fillId="0" borderId="1" xfId="0" applyNumberFormat="1" applyFont="1" applyBorder="1" applyAlignment="1">
      <alignment horizontal="center" vertical="center" wrapText="1"/>
    </xf>
    <xf numFmtId="171" fontId="14" fillId="0" borderId="1" xfId="4" applyNumberFormat="1" applyFont="1" applyBorder="1" applyAlignment="1">
      <alignment horizontal="center" vertical="center" wrapText="1"/>
    </xf>
    <xf numFmtId="171" fontId="14" fillId="0" borderId="1" xfId="9" applyNumberFormat="1" applyFont="1" applyFill="1" applyBorder="1" applyAlignment="1">
      <alignment horizontal="center" vertical="center" wrapText="1"/>
    </xf>
    <xf numFmtId="171" fontId="19" fillId="0" borderId="1" xfId="4" applyNumberFormat="1" applyFont="1" applyBorder="1" applyAlignment="1">
      <alignment horizontal="center" vertical="center" wrapText="1"/>
    </xf>
    <xf numFmtId="171" fontId="15" fillId="0" borderId="1" xfId="0" applyNumberFormat="1" applyFont="1" applyBorder="1" applyAlignment="1">
      <alignment horizontal="center" vertical="center" wrapText="1"/>
    </xf>
    <xf numFmtId="171" fontId="18" fillId="0" borderId="1" xfId="4" applyNumberFormat="1" applyFont="1" applyBorder="1" applyAlignment="1">
      <alignment horizontal="center" vertical="center" wrapText="1"/>
    </xf>
    <xf numFmtId="171" fontId="15" fillId="0" borderId="1" xfId="9" applyNumberFormat="1" applyFont="1" applyFill="1" applyBorder="1" applyAlignment="1">
      <alignment horizontal="center" vertical="center" wrapText="1"/>
    </xf>
    <xf numFmtId="172" fontId="12" fillId="0" borderId="0" xfId="0" applyNumberFormat="1" applyFont="1" applyAlignment="1">
      <alignment horizontal="center" vertical="center" wrapText="1"/>
    </xf>
    <xf numFmtId="172" fontId="11" fillId="2" borderId="1" xfId="0" applyNumberFormat="1" applyFont="1" applyFill="1" applyBorder="1" applyAlignment="1">
      <alignment horizontal="center" vertical="center" wrapText="1"/>
    </xf>
    <xf numFmtId="172" fontId="12" fillId="0" borderId="1" xfId="0" applyNumberFormat="1" applyFont="1" applyBorder="1" applyAlignment="1">
      <alignment horizontal="center" vertical="center" wrapText="1"/>
    </xf>
  </cellXfs>
  <cellStyles count="18">
    <cellStyle name="Currency" xfId="9" builtinId="4"/>
    <cellStyle name="Excel Built-in Currency" xfId="2" xr:uid="{BAC13463-D9C8-4310-A62F-AF9C37865129}"/>
    <cellStyle name="Excel Built-in Normal" xfId="1" xr:uid="{C7B1E28D-2F3A-4B86-8416-6AA9CB529818}"/>
    <cellStyle name="Excel Built-in Normal 2" xfId="4" xr:uid="{6A582928-BC25-4145-9104-A458B29342B6}"/>
    <cellStyle name="Excel Built-in Percent" xfId="12" xr:uid="{E51F0359-913A-4905-928F-B94849BAD9C2}"/>
    <cellStyle name="Heading" xfId="5" xr:uid="{746850B0-5C5F-42C4-9E0D-C50BB3A6918C}"/>
    <cellStyle name="Heading 2" xfId="13" xr:uid="{A351EE16-2D7C-4535-A1C6-A4EE6161747B}"/>
    <cellStyle name="Heading1" xfId="6" xr:uid="{91C382C4-1A66-4F0C-8841-83B3E4E6C0A5}"/>
    <cellStyle name="Heading1 2" xfId="14" xr:uid="{37EF1C22-9F1B-4400-8891-CC25E9E3B891}"/>
    <cellStyle name="Hyperlink" xfId="17" builtinId="8"/>
    <cellStyle name="Normal" xfId="0" builtinId="0"/>
    <cellStyle name="Normale 2" xfId="3" xr:uid="{F2A6C601-0542-4BDC-BF30-2C1423D9F654}"/>
    <cellStyle name="Normale 3" xfId="10" xr:uid="{5CD7015A-F49A-465D-BE53-90ADCBF8E2C4}"/>
    <cellStyle name="Result" xfId="7" xr:uid="{FD3996F3-06EE-4024-A46D-6291CFD5E8C9}"/>
    <cellStyle name="Result 2" xfId="15" xr:uid="{11CB49CE-5292-41C9-A16E-2583555C07B5}"/>
    <cellStyle name="Result2" xfId="8" xr:uid="{BE412776-2AF1-49F5-9339-03117A108072}"/>
    <cellStyle name="Result2 2" xfId="16" xr:uid="{6D767497-42E7-48CC-98AF-F3049CE1E7C3}"/>
    <cellStyle name="Valuta 2" xfId="11" xr:uid="{9CACBB72-7F09-4B97-80FA-5144FE1DE9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6.jpeg"/><Relationship Id="rId299" Type="http://schemas.openxmlformats.org/officeDocument/2006/relationships/image" Target="../media/image298.jpg"/><Relationship Id="rId21" Type="http://schemas.openxmlformats.org/officeDocument/2006/relationships/image" Target="../media/image20.jpeg"/><Relationship Id="rId63" Type="http://schemas.openxmlformats.org/officeDocument/2006/relationships/image" Target="../media/image62.jpeg"/><Relationship Id="rId159" Type="http://schemas.openxmlformats.org/officeDocument/2006/relationships/image" Target="../media/image158.jpeg"/><Relationship Id="rId170" Type="http://schemas.openxmlformats.org/officeDocument/2006/relationships/image" Target="../media/image169.jpeg"/><Relationship Id="rId226" Type="http://schemas.openxmlformats.org/officeDocument/2006/relationships/image" Target="../media/image225.jpeg"/><Relationship Id="rId268" Type="http://schemas.openxmlformats.org/officeDocument/2006/relationships/image" Target="../media/image267.jpg"/><Relationship Id="rId32" Type="http://schemas.openxmlformats.org/officeDocument/2006/relationships/image" Target="../media/image31.jpeg"/><Relationship Id="rId74" Type="http://schemas.openxmlformats.org/officeDocument/2006/relationships/image" Target="../media/image73.jpeg"/><Relationship Id="rId128" Type="http://schemas.openxmlformats.org/officeDocument/2006/relationships/image" Target="../media/image127.jpeg"/><Relationship Id="rId5" Type="http://schemas.openxmlformats.org/officeDocument/2006/relationships/image" Target="../media/image4.jpeg"/><Relationship Id="rId181" Type="http://schemas.openxmlformats.org/officeDocument/2006/relationships/image" Target="../media/image180.jpeg"/><Relationship Id="rId237" Type="http://schemas.openxmlformats.org/officeDocument/2006/relationships/image" Target="../media/image236.jpeg"/><Relationship Id="rId279" Type="http://schemas.openxmlformats.org/officeDocument/2006/relationships/image" Target="../media/image278.jpg"/><Relationship Id="rId43" Type="http://schemas.openxmlformats.org/officeDocument/2006/relationships/image" Target="../media/image42.jpeg"/><Relationship Id="rId139" Type="http://schemas.openxmlformats.org/officeDocument/2006/relationships/image" Target="../media/image138.jpeg"/><Relationship Id="rId290" Type="http://schemas.openxmlformats.org/officeDocument/2006/relationships/image" Target="../media/image289.jpg"/><Relationship Id="rId304" Type="http://schemas.openxmlformats.org/officeDocument/2006/relationships/image" Target="../media/image303.jpeg"/><Relationship Id="rId85" Type="http://schemas.openxmlformats.org/officeDocument/2006/relationships/image" Target="../media/image84.jpeg"/><Relationship Id="rId150" Type="http://schemas.openxmlformats.org/officeDocument/2006/relationships/image" Target="../media/image149.jpeg"/><Relationship Id="rId192" Type="http://schemas.openxmlformats.org/officeDocument/2006/relationships/image" Target="../media/image191.jpeg"/><Relationship Id="rId206" Type="http://schemas.openxmlformats.org/officeDocument/2006/relationships/image" Target="../media/image205.jpeg"/><Relationship Id="rId248" Type="http://schemas.openxmlformats.org/officeDocument/2006/relationships/image" Target="../media/image247.jpeg"/><Relationship Id="rId12" Type="http://schemas.openxmlformats.org/officeDocument/2006/relationships/image" Target="../media/image11.jpeg"/><Relationship Id="rId108" Type="http://schemas.openxmlformats.org/officeDocument/2006/relationships/image" Target="../media/image107.jpeg"/><Relationship Id="rId315" Type="http://schemas.openxmlformats.org/officeDocument/2006/relationships/image" Target="../media/image314.jpeg"/><Relationship Id="rId54" Type="http://schemas.openxmlformats.org/officeDocument/2006/relationships/image" Target="../media/image53.jpeg"/><Relationship Id="rId96" Type="http://schemas.openxmlformats.org/officeDocument/2006/relationships/image" Target="../media/image95.jpeg"/><Relationship Id="rId161" Type="http://schemas.openxmlformats.org/officeDocument/2006/relationships/image" Target="../media/image160.jpeg"/><Relationship Id="rId217" Type="http://schemas.openxmlformats.org/officeDocument/2006/relationships/image" Target="../media/image216.jpeg"/><Relationship Id="rId259" Type="http://schemas.openxmlformats.org/officeDocument/2006/relationships/image" Target="../media/image258.jpg"/><Relationship Id="rId23" Type="http://schemas.openxmlformats.org/officeDocument/2006/relationships/image" Target="../media/image22.jpeg"/><Relationship Id="rId119" Type="http://schemas.openxmlformats.org/officeDocument/2006/relationships/image" Target="../media/image118.jpeg"/><Relationship Id="rId270" Type="http://schemas.openxmlformats.org/officeDocument/2006/relationships/image" Target="../media/image269.jpg"/><Relationship Id="rId65" Type="http://schemas.openxmlformats.org/officeDocument/2006/relationships/image" Target="../media/image64.jpeg"/><Relationship Id="rId130" Type="http://schemas.openxmlformats.org/officeDocument/2006/relationships/image" Target="../media/image129.jpeg"/><Relationship Id="rId172" Type="http://schemas.openxmlformats.org/officeDocument/2006/relationships/image" Target="../media/image171.jpeg"/><Relationship Id="rId228" Type="http://schemas.openxmlformats.org/officeDocument/2006/relationships/image" Target="../media/image227.jpeg"/><Relationship Id="rId13" Type="http://schemas.openxmlformats.org/officeDocument/2006/relationships/image" Target="../media/image12.jpeg"/><Relationship Id="rId109" Type="http://schemas.openxmlformats.org/officeDocument/2006/relationships/image" Target="../media/image108.jpeg"/><Relationship Id="rId260" Type="http://schemas.openxmlformats.org/officeDocument/2006/relationships/image" Target="../media/image259.jpg"/><Relationship Id="rId281" Type="http://schemas.openxmlformats.org/officeDocument/2006/relationships/image" Target="../media/image280.jpg"/><Relationship Id="rId316" Type="http://schemas.openxmlformats.org/officeDocument/2006/relationships/image" Target="../media/image315.jpeg"/><Relationship Id="rId34" Type="http://schemas.openxmlformats.org/officeDocument/2006/relationships/image" Target="../media/image33.jpeg"/><Relationship Id="rId55" Type="http://schemas.openxmlformats.org/officeDocument/2006/relationships/image" Target="../media/image54.jpeg"/><Relationship Id="rId76" Type="http://schemas.openxmlformats.org/officeDocument/2006/relationships/image" Target="../media/image75.jpeg"/><Relationship Id="rId97" Type="http://schemas.openxmlformats.org/officeDocument/2006/relationships/image" Target="../media/image96.jpeg"/><Relationship Id="rId120" Type="http://schemas.openxmlformats.org/officeDocument/2006/relationships/image" Target="../media/image119.jpeg"/><Relationship Id="rId141" Type="http://schemas.openxmlformats.org/officeDocument/2006/relationships/image" Target="../media/image140.jpeg"/><Relationship Id="rId7" Type="http://schemas.openxmlformats.org/officeDocument/2006/relationships/image" Target="../media/image6.jpeg"/><Relationship Id="rId162" Type="http://schemas.openxmlformats.org/officeDocument/2006/relationships/image" Target="../media/image161.jpeg"/><Relationship Id="rId183" Type="http://schemas.openxmlformats.org/officeDocument/2006/relationships/image" Target="../media/image182.jpeg"/><Relationship Id="rId218" Type="http://schemas.openxmlformats.org/officeDocument/2006/relationships/image" Target="../media/image217.jpeg"/><Relationship Id="rId239" Type="http://schemas.openxmlformats.org/officeDocument/2006/relationships/image" Target="../media/image238.jpeg"/><Relationship Id="rId250" Type="http://schemas.openxmlformats.org/officeDocument/2006/relationships/image" Target="../media/image249.jpg"/><Relationship Id="rId271" Type="http://schemas.openxmlformats.org/officeDocument/2006/relationships/image" Target="../media/image270.jpg"/><Relationship Id="rId292" Type="http://schemas.openxmlformats.org/officeDocument/2006/relationships/image" Target="../media/image291.jpg"/><Relationship Id="rId306" Type="http://schemas.openxmlformats.org/officeDocument/2006/relationships/image" Target="../media/image305.jpeg"/><Relationship Id="rId24" Type="http://schemas.openxmlformats.org/officeDocument/2006/relationships/image" Target="../media/image23.jpeg"/><Relationship Id="rId45" Type="http://schemas.openxmlformats.org/officeDocument/2006/relationships/image" Target="../media/image44.jpeg"/><Relationship Id="rId66" Type="http://schemas.openxmlformats.org/officeDocument/2006/relationships/image" Target="../media/image65.jpeg"/><Relationship Id="rId87" Type="http://schemas.openxmlformats.org/officeDocument/2006/relationships/image" Target="../media/image86.jpeg"/><Relationship Id="rId110" Type="http://schemas.openxmlformats.org/officeDocument/2006/relationships/image" Target="../media/image109.jpeg"/><Relationship Id="rId131" Type="http://schemas.openxmlformats.org/officeDocument/2006/relationships/image" Target="../media/image130.jpeg"/><Relationship Id="rId152" Type="http://schemas.openxmlformats.org/officeDocument/2006/relationships/image" Target="../media/image151.jpeg"/><Relationship Id="rId173" Type="http://schemas.openxmlformats.org/officeDocument/2006/relationships/image" Target="../media/image172.jpeg"/><Relationship Id="rId194" Type="http://schemas.openxmlformats.org/officeDocument/2006/relationships/image" Target="../media/image193.jpeg"/><Relationship Id="rId208" Type="http://schemas.openxmlformats.org/officeDocument/2006/relationships/image" Target="../media/image207.jpeg"/><Relationship Id="rId229" Type="http://schemas.openxmlformats.org/officeDocument/2006/relationships/image" Target="../media/image228.jpeg"/><Relationship Id="rId240" Type="http://schemas.openxmlformats.org/officeDocument/2006/relationships/image" Target="../media/image239.jpeg"/><Relationship Id="rId261" Type="http://schemas.openxmlformats.org/officeDocument/2006/relationships/image" Target="../media/image260.jpg"/><Relationship Id="rId14" Type="http://schemas.openxmlformats.org/officeDocument/2006/relationships/image" Target="../media/image13.jpeg"/><Relationship Id="rId35" Type="http://schemas.openxmlformats.org/officeDocument/2006/relationships/image" Target="../media/image34.jpeg"/><Relationship Id="rId56" Type="http://schemas.openxmlformats.org/officeDocument/2006/relationships/image" Target="../media/image55.jpeg"/><Relationship Id="rId77" Type="http://schemas.openxmlformats.org/officeDocument/2006/relationships/image" Target="../media/image76.jpeg"/><Relationship Id="rId100" Type="http://schemas.openxmlformats.org/officeDocument/2006/relationships/image" Target="../media/image99.jpeg"/><Relationship Id="rId282" Type="http://schemas.openxmlformats.org/officeDocument/2006/relationships/image" Target="../media/image281.jpg"/><Relationship Id="rId317" Type="http://schemas.openxmlformats.org/officeDocument/2006/relationships/image" Target="../media/image316.jpeg"/><Relationship Id="rId8" Type="http://schemas.openxmlformats.org/officeDocument/2006/relationships/image" Target="../media/image7.jpeg"/><Relationship Id="rId98" Type="http://schemas.openxmlformats.org/officeDocument/2006/relationships/image" Target="../media/image97.jpeg"/><Relationship Id="rId121" Type="http://schemas.openxmlformats.org/officeDocument/2006/relationships/image" Target="../media/image120.jpeg"/><Relationship Id="rId142" Type="http://schemas.openxmlformats.org/officeDocument/2006/relationships/image" Target="../media/image141.jpeg"/><Relationship Id="rId163" Type="http://schemas.openxmlformats.org/officeDocument/2006/relationships/image" Target="../media/image162.jpeg"/><Relationship Id="rId184" Type="http://schemas.openxmlformats.org/officeDocument/2006/relationships/image" Target="../media/image183.jpeg"/><Relationship Id="rId219" Type="http://schemas.openxmlformats.org/officeDocument/2006/relationships/image" Target="../media/image218.jpeg"/><Relationship Id="rId230" Type="http://schemas.openxmlformats.org/officeDocument/2006/relationships/image" Target="../media/image229.jpeg"/><Relationship Id="rId251" Type="http://schemas.openxmlformats.org/officeDocument/2006/relationships/image" Target="../media/image250.jpg"/><Relationship Id="rId25" Type="http://schemas.openxmlformats.org/officeDocument/2006/relationships/image" Target="../media/image24.jpeg"/><Relationship Id="rId46" Type="http://schemas.openxmlformats.org/officeDocument/2006/relationships/image" Target="../media/image45.jpeg"/><Relationship Id="rId67" Type="http://schemas.openxmlformats.org/officeDocument/2006/relationships/image" Target="../media/image66.jpeg"/><Relationship Id="rId272" Type="http://schemas.openxmlformats.org/officeDocument/2006/relationships/image" Target="../media/image271.jpg"/><Relationship Id="rId293" Type="http://schemas.openxmlformats.org/officeDocument/2006/relationships/image" Target="../media/image292.jpg"/><Relationship Id="rId307" Type="http://schemas.openxmlformats.org/officeDocument/2006/relationships/image" Target="../media/image306.jpeg"/><Relationship Id="rId88" Type="http://schemas.openxmlformats.org/officeDocument/2006/relationships/image" Target="../media/image87.jpeg"/><Relationship Id="rId111" Type="http://schemas.openxmlformats.org/officeDocument/2006/relationships/image" Target="../media/image110.jpeg"/><Relationship Id="rId132" Type="http://schemas.openxmlformats.org/officeDocument/2006/relationships/image" Target="../media/image131.jpeg"/><Relationship Id="rId153" Type="http://schemas.openxmlformats.org/officeDocument/2006/relationships/image" Target="../media/image152.jpeg"/><Relationship Id="rId174" Type="http://schemas.openxmlformats.org/officeDocument/2006/relationships/image" Target="../media/image173.jpeg"/><Relationship Id="rId195" Type="http://schemas.openxmlformats.org/officeDocument/2006/relationships/image" Target="../media/image194.jpeg"/><Relationship Id="rId209" Type="http://schemas.openxmlformats.org/officeDocument/2006/relationships/image" Target="../media/image208.jpeg"/><Relationship Id="rId220" Type="http://schemas.openxmlformats.org/officeDocument/2006/relationships/image" Target="../media/image219.jpeg"/><Relationship Id="rId241" Type="http://schemas.openxmlformats.org/officeDocument/2006/relationships/image" Target="../media/image240.jpeg"/><Relationship Id="rId15" Type="http://schemas.openxmlformats.org/officeDocument/2006/relationships/image" Target="../media/image14.jpeg"/><Relationship Id="rId36" Type="http://schemas.openxmlformats.org/officeDocument/2006/relationships/image" Target="../media/image35.jpeg"/><Relationship Id="rId57" Type="http://schemas.openxmlformats.org/officeDocument/2006/relationships/image" Target="../media/image56.jpeg"/><Relationship Id="rId262" Type="http://schemas.openxmlformats.org/officeDocument/2006/relationships/image" Target="../media/image261.jpg"/><Relationship Id="rId283" Type="http://schemas.openxmlformats.org/officeDocument/2006/relationships/image" Target="../media/image282.jpg"/><Relationship Id="rId318" Type="http://schemas.openxmlformats.org/officeDocument/2006/relationships/image" Target="../media/image317.jpeg"/><Relationship Id="rId78" Type="http://schemas.openxmlformats.org/officeDocument/2006/relationships/image" Target="../media/image77.jpeg"/><Relationship Id="rId99" Type="http://schemas.openxmlformats.org/officeDocument/2006/relationships/image" Target="../media/image98.jpeg"/><Relationship Id="rId101" Type="http://schemas.openxmlformats.org/officeDocument/2006/relationships/image" Target="../media/image100.jpeg"/><Relationship Id="rId122" Type="http://schemas.openxmlformats.org/officeDocument/2006/relationships/image" Target="../media/image121.jpeg"/><Relationship Id="rId143" Type="http://schemas.openxmlformats.org/officeDocument/2006/relationships/image" Target="../media/image142.jpeg"/><Relationship Id="rId164" Type="http://schemas.openxmlformats.org/officeDocument/2006/relationships/image" Target="../media/image163.jpeg"/><Relationship Id="rId185" Type="http://schemas.openxmlformats.org/officeDocument/2006/relationships/image" Target="../media/image184.jpeg"/><Relationship Id="rId9" Type="http://schemas.openxmlformats.org/officeDocument/2006/relationships/image" Target="../media/image8.jpeg"/><Relationship Id="rId210" Type="http://schemas.openxmlformats.org/officeDocument/2006/relationships/image" Target="../media/image209.jpeg"/><Relationship Id="rId26" Type="http://schemas.openxmlformats.org/officeDocument/2006/relationships/image" Target="../media/image25.jpeg"/><Relationship Id="rId231" Type="http://schemas.openxmlformats.org/officeDocument/2006/relationships/image" Target="../media/image230.jpeg"/><Relationship Id="rId252" Type="http://schemas.openxmlformats.org/officeDocument/2006/relationships/image" Target="../media/image251.jpg"/><Relationship Id="rId273" Type="http://schemas.openxmlformats.org/officeDocument/2006/relationships/image" Target="../media/image272.jpg"/><Relationship Id="rId294" Type="http://schemas.openxmlformats.org/officeDocument/2006/relationships/image" Target="../media/image293.jpg"/><Relationship Id="rId308" Type="http://schemas.openxmlformats.org/officeDocument/2006/relationships/image" Target="../media/image307.jpeg"/><Relationship Id="rId47" Type="http://schemas.openxmlformats.org/officeDocument/2006/relationships/image" Target="../media/image46.jpeg"/><Relationship Id="rId68" Type="http://schemas.openxmlformats.org/officeDocument/2006/relationships/image" Target="../media/image67.jpeg"/><Relationship Id="rId89" Type="http://schemas.openxmlformats.org/officeDocument/2006/relationships/image" Target="../media/image88.jpeg"/><Relationship Id="rId112" Type="http://schemas.openxmlformats.org/officeDocument/2006/relationships/image" Target="../media/image111.jpeg"/><Relationship Id="rId133" Type="http://schemas.openxmlformats.org/officeDocument/2006/relationships/image" Target="../media/image132.jpeg"/><Relationship Id="rId154" Type="http://schemas.openxmlformats.org/officeDocument/2006/relationships/image" Target="../media/image153.jpeg"/><Relationship Id="rId175" Type="http://schemas.openxmlformats.org/officeDocument/2006/relationships/image" Target="../media/image174.jpeg"/><Relationship Id="rId196" Type="http://schemas.openxmlformats.org/officeDocument/2006/relationships/image" Target="../media/image195.jpeg"/><Relationship Id="rId200" Type="http://schemas.openxmlformats.org/officeDocument/2006/relationships/image" Target="../media/image199.jpeg"/><Relationship Id="rId16" Type="http://schemas.openxmlformats.org/officeDocument/2006/relationships/image" Target="../media/image15.jpeg"/><Relationship Id="rId221" Type="http://schemas.openxmlformats.org/officeDocument/2006/relationships/image" Target="../media/image220.jpeg"/><Relationship Id="rId242" Type="http://schemas.openxmlformats.org/officeDocument/2006/relationships/image" Target="../media/image241.jpeg"/><Relationship Id="rId263" Type="http://schemas.openxmlformats.org/officeDocument/2006/relationships/image" Target="../media/image262.jpg"/><Relationship Id="rId284" Type="http://schemas.openxmlformats.org/officeDocument/2006/relationships/image" Target="../media/image283.jpg"/><Relationship Id="rId319" Type="http://schemas.openxmlformats.org/officeDocument/2006/relationships/image" Target="../media/image318.jpeg"/><Relationship Id="rId37" Type="http://schemas.openxmlformats.org/officeDocument/2006/relationships/image" Target="../media/image36.jpeg"/><Relationship Id="rId58" Type="http://schemas.openxmlformats.org/officeDocument/2006/relationships/image" Target="../media/image57.jpeg"/><Relationship Id="rId79" Type="http://schemas.openxmlformats.org/officeDocument/2006/relationships/image" Target="../media/image78.jpeg"/><Relationship Id="rId102" Type="http://schemas.openxmlformats.org/officeDocument/2006/relationships/image" Target="../media/image101.jpeg"/><Relationship Id="rId123" Type="http://schemas.openxmlformats.org/officeDocument/2006/relationships/image" Target="../media/image122.jpeg"/><Relationship Id="rId144" Type="http://schemas.openxmlformats.org/officeDocument/2006/relationships/image" Target="../media/image143.jpeg"/><Relationship Id="rId90" Type="http://schemas.openxmlformats.org/officeDocument/2006/relationships/image" Target="../media/image89.jpeg"/><Relationship Id="rId165" Type="http://schemas.openxmlformats.org/officeDocument/2006/relationships/image" Target="../media/image164.jpeg"/><Relationship Id="rId186" Type="http://schemas.openxmlformats.org/officeDocument/2006/relationships/image" Target="../media/image185.jpeg"/><Relationship Id="rId211" Type="http://schemas.openxmlformats.org/officeDocument/2006/relationships/image" Target="../media/image210.jpeg"/><Relationship Id="rId232" Type="http://schemas.openxmlformats.org/officeDocument/2006/relationships/image" Target="../media/image231.jpeg"/><Relationship Id="rId253" Type="http://schemas.openxmlformats.org/officeDocument/2006/relationships/image" Target="../media/image252.jpg"/><Relationship Id="rId274" Type="http://schemas.openxmlformats.org/officeDocument/2006/relationships/image" Target="../media/image273.jpg"/><Relationship Id="rId295" Type="http://schemas.openxmlformats.org/officeDocument/2006/relationships/image" Target="../media/image294.jpg"/><Relationship Id="rId309" Type="http://schemas.openxmlformats.org/officeDocument/2006/relationships/image" Target="../media/image308.jpeg"/><Relationship Id="rId27" Type="http://schemas.openxmlformats.org/officeDocument/2006/relationships/image" Target="../media/image26.jpeg"/><Relationship Id="rId48" Type="http://schemas.openxmlformats.org/officeDocument/2006/relationships/image" Target="../media/image47.jpeg"/><Relationship Id="rId69" Type="http://schemas.openxmlformats.org/officeDocument/2006/relationships/image" Target="../media/image68.jpeg"/><Relationship Id="rId113" Type="http://schemas.openxmlformats.org/officeDocument/2006/relationships/image" Target="../media/image112.jpeg"/><Relationship Id="rId134" Type="http://schemas.openxmlformats.org/officeDocument/2006/relationships/image" Target="../media/image133.jpeg"/><Relationship Id="rId80" Type="http://schemas.openxmlformats.org/officeDocument/2006/relationships/image" Target="../media/image79.jpeg"/><Relationship Id="rId155" Type="http://schemas.openxmlformats.org/officeDocument/2006/relationships/image" Target="../media/image154.jpeg"/><Relationship Id="rId176" Type="http://schemas.openxmlformats.org/officeDocument/2006/relationships/image" Target="../media/image175.jpeg"/><Relationship Id="rId197" Type="http://schemas.openxmlformats.org/officeDocument/2006/relationships/image" Target="../media/image196.jpeg"/><Relationship Id="rId201" Type="http://schemas.openxmlformats.org/officeDocument/2006/relationships/image" Target="../media/image200.jpeg"/><Relationship Id="rId222" Type="http://schemas.openxmlformats.org/officeDocument/2006/relationships/image" Target="../media/image221.jpeg"/><Relationship Id="rId243" Type="http://schemas.openxmlformats.org/officeDocument/2006/relationships/image" Target="../media/image242.jpeg"/><Relationship Id="rId264" Type="http://schemas.openxmlformats.org/officeDocument/2006/relationships/image" Target="../media/image263.jpg"/><Relationship Id="rId285" Type="http://schemas.openxmlformats.org/officeDocument/2006/relationships/image" Target="../media/image284.jpg"/><Relationship Id="rId17" Type="http://schemas.openxmlformats.org/officeDocument/2006/relationships/image" Target="../media/image16.jpeg"/><Relationship Id="rId38" Type="http://schemas.openxmlformats.org/officeDocument/2006/relationships/image" Target="../media/image37.jpeg"/><Relationship Id="rId59" Type="http://schemas.openxmlformats.org/officeDocument/2006/relationships/image" Target="../media/image58.jpeg"/><Relationship Id="rId103" Type="http://schemas.openxmlformats.org/officeDocument/2006/relationships/image" Target="../media/image102.jpeg"/><Relationship Id="rId124" Type="http://schemas.openxmlformats.org/officeDocument/2006/relationships/image" Target="../media/image123.jpeg"/><Relationship Id="rId310" Type="http://schemas.openxmlformats.org/officeDocument/2006/relationships/image" Target="../media/image309.jpeg"/><Relationship Id="rId70" Type="http://schemas.openxmlformats.org/officeDocument/2006/relationships/image" Target="../media/image69.jpeg"/><Relationship Id="rId91" Type="http://schemas.openxmlformats.org/officeDocument/2006/relationships/image" Target="../media/image90.jpeg"/><Relationship Id="rId145" Type="http://schemas.openxmlformats.org/officeDocument/2006/relationships/image" Target="../media/image144.jpeg"/><Relationship Id="rId166" Type="http://schemas.openxmlformats.org/officeDocument/2006/relationships/image" Target="../media/image165.jpeg"/><Relationship Id="rId187" Type="http://schemas.openxmlformats.org/officeDocument/2006/relationships/image" Target="../media/image186.jpeg"/><Relationship Id="rId1" Type="http://schemas.openxmlformats.org/officeDocument/2006/relationships/hyperlink" Target="https://mail.mlsoftware.cloud/owa/service.svc/s/GetFileAttachment?id=AAMkAGQ1OWJlNTQxLWZiMTMtNDU1OC05ZDNmLTJmMDE3NWYzZmRjNgBGAAAAAAAi0b%2B08atLTqMkV2ISuUZ8BwCQ4Cziuu%2BBTr5txeOJxLztAAAAAAEMAACQ4Cziuu%2BBTr5txeOJxLztAAMy2wXwAAABEgAQAKa%2FBNo%2FkSROoOiGnqXkLeY%3D&amp;X-OWA-CANARY=gLVFoE7g8Uq-0V8PCtApQIC1dl7AXN4IyiiXK5trIoPC0XNeAF5YvXrI59hNLIYo5AnzMjEQqb8." TargetMode="External"/><Relationship Id="rId212" Type="http://schemas.openxmlformats.org/officeDocument/2006/relationships/image" Target="../media/image211.jpeg"/><Relationship Id="rId233" Type="http://schemas.openxmlformats.org/officeDocument/2006/relationships/image" Target="../media/image232.jpeg"/><Relationship Id="rId254" Type="http://schemas.openxmlformats.org/officeDocument/2006/relationships/image" Target="../media/image253.jpg"/><Relationship Id="rId28" Type="http://schemas.openxmlformats.org/officeDocument/2006/relationships/image" Target="../media/image27.jpeg"/><Relationship Id="rId49" Type="http://schemas.openxmlformats.org/officeDocument/2006/relationships/image" Target="../media/image48.jpeg"/><Relationship Id="rId114" Type="http://schemas.openxmlformats.org/officeDocument/2006/relationships/image" Target="../media/image113.jpeg"/><Relationship Id="rId275" Type="http://schemas.openxmlformats.org/officeDocument/2006/relationships/image" Target="../media/image274.jpg"/><Relationship Id="rId296" Type="http://schemas.openxmlformats.org/officeDocument/2006/relationships/image" Target="../media/image295.jpg"/><Relationship Id="rId300" Type="http://schemas.openxmlformats.org/officeDocument/2006/relationships/image" Target="../media/image299.jpg"/><Relationship Id="rId60" Type="http://schemas.openxmlformats.org/officeDocument/2006/relationships/image" Target="../media/image59.jpeg"/><Relationship Id="rId81" Type="http://schemas.openxmlformats.org/officeDocument/2006/relationships/image" Target="../media/image80.jpeg"/><Relationship Id="rId135" Type="http://schemas.openxmlformats.org/officeDocument/2006/relationships/image" Target="../media/image134.jpeg"/><Relationship Id="rId156" Type="http://schemas.openxmlformats.org/officeDocument/2006/relationships/image" Target="../media/image155.jpeg"/><Relationship Id="rId177" Type="http://schemas.openxmlformats.org/officeDocument/2006/relationships/image" Target="../media/image176.jpeg"/><Relationship Id="rId198" Type="http://schemas.openxmlformats.org/officeDocument/2006/relationships/image" Target="../media/image197.jpeg"/><Relationship Id="rId202" Type="http://schemas.openxmlformats.org/officeDocument/2006/relationships/image" Target="../media/image201.jpeg"/><Relationship Id="rId223" Type="http://schemas.openxmlformats.org/officeDocument/2006/relationships/image" Target="../media/image222.jpeg"/><Relationship Id="rId244" Type="http://schemas.openxmlformats.org/officeDocument/2006/relationships/image" Target="../media/image243.jpeg"/><Relationship Id="rId18" Type="http://schemas.openxmlformats.org/officeDocument/2006/relationships/image" Target="../media/image17.jpeg"/><Relationship Id="rId39" Type="http://schemas.openxmlformats.org/officeDocument/2006/relationships/image" Target="../media/image38.jpeg"/><Relationship Id="rId265" Type="http://schemas.openxmlformats.org/officeDocument/2006/relationships/image" Target="../media/image264.jpg"/><Relationship Id="rId286" Type="http://schemas.openxmlformats.org/officeDocument/2006/relationships/image" Target="../media/image285.jpg"/><Relationship Id="rId50" Type="http://schemas.openxmlformats.org/officeDocument/2006/relationships/image" Target="../media/image49.jpeg"/><Relationship Id="rId104" Type="http://schemas.openxmlformats.org/officeDocument/2006/relationships/image" Target="../media/image103.jpeg"/><Relationship Id="rId125" Type="http://schemas.openxmlformats.org/officeDocument/2006/relationships/image" Target="../media/image124.jpeg"/><Relationship Id="rId146" Type="http://schemas.openxmlformats.org/officeDocument/2006/relationships/image" Target="../media/image145.jpeg"/><Relationship Id="rId167" Type="http://schemas.openxmlformats.org/officeDocument/2006/relationships/image" Target="../media/image166.jpeg"/><Relationship Id="rId188" Type="http://schemas.openxmlformats.org/officeDocument/2006/relationships/image" Target="../media/image187.jpeg"/><Relationship Id="rId311" Type="http://schemas.openxmlformats.org/officeDocument/2006/relationships/image" Target="../media/image310.jpeg"/><Relationship Id="rId71" Type="http://schemas.openxmlformats.org/officeDocument/2006/relationships/image" Target="../media/image70.jpeg"/><Relationship Id="rId92" Type="http://schemas.openxmlformats.org/officeDocument/2006/relationships/image" Target="../media/image91.jpeg"/><Relationship Id="rId213" Type="http://schemas.openxmlformats.org/officeDocument/2006/relationships/image" Target="../media/image212.jpeg"/><Relationship Id="rId234" Type="http://schemas.openxmlformats.org/officeDocument/2006/relationships/image" Target="../media/image233.jpeg"/><Relationship Id="rId2" Type="http://schemas.openxmlformats.org/officeDocument/2006/relationships/image" Target="../media/image1.jpeg"/><Relationship Id="rId29" Type="http://schemas.openxmlformats.org/officeDocument/2006/relationships/image" Target="../media/image28.jpeg"/><Relationship Id="rId255" Type="http://schemas.openxmlformats.org/officeDocument/2006/relationships/image" Target="../media/image254.jpg"/><Relationship Id="rId276" Type="http://schemas.openxmlformats.org/officeDocument/2006/relationships/image" Target="../media/image275.jpg"/><Relationship Id="rId297" Type="http://schemas.openxmlformats.org/officeDocument/2006/relationships/image" Target="../media/image296.jpg"/><Relationship Id="rId40" Type="http://schemas.openxmlformats.org/officeDocument/2006/relationships/image" Target="../media/image39.jpeg"/><Relationship Id="rId115" Type="http://schemas.openxmlformats.org/officeDocument/2006/relationships/image" Target="../media/image114.jpeg"/><Relationship Id="rId136" Type="http://schemas.openxmlformats.org/officeDocument/2006/relationships/image" Target="../media/image135.jpeg"/><Relationship Id="rId157" Type="http://schemas.openxmlformats.org/officeDocument/2006/relationships/image" Target="../media/image156.jpeg"/><Relationship Id="rId178" Type="http://schemas.openxmlformats.org/officeDocument/2006/relationships/image" Target="../media/image177.jpeg"/><Relationship Id="rId301" Type="http://schemas.openxmlformats.org/officeDocument/2006/relationships/image" Target="../media/image300.jpg"/><Relationship Id="rId61" Type="http://schemas.openxmlformats.org/officeDocument/2006/relationships/image" Target="../media/image60.jpeg"/><Relationship Id="rId82" Type="http://schemas.openxmlformats.org/officeDocument/2006/relationships/image" Target="../media/image81.jpeg"/><Relationship Id="rId199" Type="http://schemas.openxmlformats.org/officeDocument/2006/relationships/image" Target="../media/image198.jpeg"/><Relationship Id="rId203" Type="http://schemas.openxmlformats.org/officeDocument/2006/relationships/image" Target="../media/image202.jpeg"/><Relationship Id="rId19" Type="http://schemas.openxmlformats.org/officeDocument/2006/relationships/image" Target="../media/image18.jpeg"/><Relationship Id="rId224" Type="http://schemas.openxmlformats.org/officeDocument/2006/relationships/image" Target="../media/image223.jpeg"/><Relationship Id="rId245" Type="http://schemas.openxmlformats.org/officeDocument/2006/relationships/image" Target="../media/image244.jpeg"/><Relationship Id="rId266" Type="http://schemas.openxmlformats.org/officeDocument/2006/relationships/image" Target="../media/image265.jpg"/><Relationship Id="rId287" Type="http://schemas.openxmlformats.org/officeDocument/2006/relationships/image" Target="../media/image286.jpg"/><Relationship Id="rId30" Type="http://schemas.openxmlformats.org/officeDocument/2006/relationships/image" Target="../media/image29.jpeg"/><Relationship Id="rId105" Type="http://schemas.openxmlformats.org/officeDocument/2006/relationships/image" Target="../media/image104.jpeg"/><Relationship Id="rId126" Type="http://schemas.openxmlformats.org/officeDocument/2006/relationships/image" Target="../media/image125.jpeg"/><Relationship Id="rId147" Type="http://schemas.openxmlformats.org/officeDocument/2006/relationships/image" Target="../media/image146.jpeg"/><Relationship Id="rId168" Type="http://schemas.openxmlformats.org/officeDocument/2006/relationships/image" Target="../media/image167.jpeg"/><Relationship Id="rId312" Type="http://schemas.openxmlformats.org/officeDocument/2006/relationships/image" Target="../media/image311.jpeg"/><Relationship Id="rId51" Type="http://schemas.openxmlformats.org/officeDocument/2006/relationships/image" Target="../media/image50.jpeg"/><Relationship Id="rId72" Type="http://schemas.openxmlformats.org/officeDocument/2006/relationships/image" Target="../media/image71.jpeg"/><Relationship Id="rId93" Type="http://schemas.openxmlformats.org/officeDocument/2006/relationships/image" Target="../media/image92.jpeg"/><Relationship Id="rId189" Type="http://schemas.openxmlformats.org/officeDocument/2006/relationships/image" Target="../media/image188.jpeg"/><Relationship Id="rId3" Type="http://schemas.openxmlformats.org/officeDocument/2006/relationships/image" Target="../media/image2.jpeg"/><Relationship Id="rId214" Type="http://schemas.openxmlformats.org/officeDocument/2006/relationships/image" Target="../media/image213.jpeg"/><Relationship Id="rId235" Type="http://schemas.openxmlformats.org/officeDocument/2006/relationships/image" Target="../media/image234.jpeg"/><Relationship Id="rId256" Type="http://schemas.openxmlformats.org/officeDocument/2006/relationships/image" Target="../media/image255.jpg"/><Relationship Id="rId277" Type="http://schemas.openxmlformats.org/officeDocument/2006/relationships/image" Target="../media/image276.jpg"/><Relationship Id="rId298" Type="http://schemas.openxmlformats.org/officeDocument/2006/relationships/image" Target="../media/image297.jpg"/><Relationship Id="rId116" Type="http://schemas.openxmlformats.org/officeDocument/2006/relationships/image" Target="../media/image115.jpeg"/><Relationship Id="rId137" Type="http://schemas.openxmlformats.org/officeDocument/2006/relationships/image" Target="../media/image136.jpeg"/><Relationship Id="rId158" Type="http://schemas.openxmlformats.org/officeDocument/2006/relationships/image" Target="../media/image157.jpeg"/><Relationship Id="rId302" Type="http://schemas.openxmlformats.org/officeDocument/2006/relationships/image" Target="../media/image301.jpeg"/><Relationship Id="rId20" Type="http://schemas.openxmlformats.org/officeDocument/2006/relationships/image" Target="../media/image19.jpeg"/><Relationship Id="rId41" Type="http://schemas.openxmlformats.org/officeDocument/2006/relationships/image" Target="../media/image40.jpeg"/><Relationship Id="rId62" Type="http://schemas.openxmlformats.org/officeDocument/2006/relationships/image" Target="../media/image61.jpeg"/><Relationship Id="rId83" Type="http://schemas.openxmlformats.org/officeDocument/2006/relationships/image" Target="../media/image82.jpeg"/><Relationship Id="rId179" Type="http://schemas.openxmlformats.org/officeDocument/2006/relationships/image" Target="../media/image178.jpeg"/><Relationship Id="rId190" Type="http://schemas.openxmlformats.org/officeDocument/2006/relationships/image" Target="../media/image189.jpeg"/><Relationship Id="rId204" Type="http://schemas.openxmlformats.org/officeDocument/2006/relationships/image" Target="../media/image203.jpeg"/><Relationship Id="rId225" Type="http://schemas.openxmlformats.org/officeDocument/2006/relationships/image" Target="../media/image224.jpeg"/><Relationship Id="rId246" Type="http://schemas.openxmlformats.org/officeDocument/2006/relationships/image" Target="../media/image245.jpeg"/><Relationship Id="rId267" Type="http://schemas.openxmlformats.org/officeDocument/2006/relationships/image" Target="../media/image266.jpg"/><Relationship Id="rId288" Type="http://schemas.openxmlformats.org/officeDocument/2006/relationships/image" Target="../media/image287.jpg"/><Relationship Id="rId106" Type="http://schemas.openxmlformats.org/officeDocument/2006/relationships/image" Target="../media/image105.jpeg"/><Relationship Id="rId127" Type="http://schemas.openxmlformats.org/officeDocument/2006/relationships/image" Target="../media/image126.jpeg"/><Relationship Id="rId313" Type="http://schemas.openxmlformats.org/officeDocument/2006/relationships/image" Target="../media/image312.jpeg"/><Relationship Id="rId10" Type="http://schemas.openxmlformats.org/officeDocument/2006/relationships/image" Target="../media/image9.jpeg"/><Relationship Id="rId31" Type="http://schemas.openxmlformats.org/officeDocument/2006/relationships/image" Target="../media/image30.jpeg"/><Relationship Id="rId52" Type="http://schemas.openxmlformats.org/officeDocument/2006/relationships/image" Target="../media/image51.jpeg"/><Relationship Id="rId73" Type="http://schemas.openxmlformats.org/officeDocument/2006/relationships/image" Target="../media/image72.jpeg"/><Relationship Id="rId94" Type="http://schemas.openxmlformats.org/officeDocument/2006/relationships/image" Target="../media/image93.jpeg"/><Relationship Id="rId148" Type="http://schemas.openxmlformats.org/officeDocument/2006/relationships/image" Target="../media/image147.jpeg"/><Relationship Id="rId169" Type="http://schemas.openxmlformats.org/officeDocument/2006/relationships/image" Target="../media/image168.jpeg"/><Relationship Id="rId4" Type="http://schemas.openxmlformats.org/officeDocument/2006/relationships/image" Target="../media/image3.jpeg"/><Relationship Id="rId180" Type="http://schemas.openxmlformats.org/officeDocument/2006/relationships/image" Target="../media/image179.jpeg"/><Relationship Id="rId215" Type="http://schemas.openxmlformats.org/officeDocument/2006/relationships/image" Target="../media/image214.jpeg"/><Relationship Id="rId236" Type="http://schemas.openxmlformats.org/officeDocument/2006/relationships/image" Target="../media/image235.jpeg"/><Relationship Id="rId257" Type="http://schemas.openxmlformats.org/officeDocument/2006/relationships/image" Target="../media/image256.jpg"/><Relationship Id="rId278" Type="http://schemas.openxmlformats.org/officeDocument/2006/relationships/image" Target="../media/image277.jpg"/><Relationship Id="rId303" Type="http://schemas.openxmlformats.org/officeDocument/2006/relationships/image" Target="../media/image302.jpeg"/><Relationship Id="rId42" Type="http://schemas.openxmlformats.org/officeDocument/2006/relationships/image" Target="../media/image41.jpeg"/><Relationship Id="rId84" Type="http://schemas.openxmlformats.org/officeDocument/2006/relationships/image" Target="../media/image83.jpeg"/><Relationship Id="rId138" Type="http://schemas.openxmlformats.org/officeDocument/2006/relationships/image" Target="../media/image137.jpeg"/><Relationship Id="rId191" Type="http://schemas.openxmlformats.org/officeDocument/2006/relationships/image" Target="../media/image190.jpeg"/><Relationship Id="rId205" Type="http://schemas.openxmlformats.org/officeDocument/2006/relationships/image" Target="../media/image204.jpeg"/><Relationship Id="rId247" Type="http://schemas.openxmlformats.org/officeDocument/2006/relationships/image" Target="../media/image246.jpeg"/><Relationship Id="rId107" Type="http://schemas.openxmlformats.org/officeDocument/2006/relationships/image" Target="../media/image106.jpeg"/><Relationship Id="rId289" Type="http://schemas.openxmlformats.org/officeDocument/2006/relationships/image" Target="../media/image288.jpg"/><Relationship Id="rId11" Type="http://schemas.openxmlformats.org/officeDocument/2006/relationships/image" Target="../media/image10.jpeg"/><Relationship Id="rId53" Type="http://schemas.openxmlformats.org/officeDocument/2006/relationships/image" Target="../media/image52.jpeg"/><Relationship Id="rId149" Type="http://schemas.openxmlformats.org/officeDocument/2006/relationships/image" Target="../media/image148.jpeg"/><Relationship Id="rId314" Type="http://schemas.openxmlformats.org/officeDocument/2006/relationships/image" Target="../media/image313.jpeg"/><Relationship Id="rId95" Type="http://schemas.openxmlformats.org/officeDocument/2006/relationships/image" Target="../media/image94.jpeg"/><Relationship Id="rId160" Type="http://schemas.openxmlformats.org/officeDocument/2006/relationships/image" Target="../media/image159.jpeg"/><Relationship Id="rId216" Type="http://schemas.openxmlformats.org/officeDocument/2006/relationships/image" Target="../media/image215.jpeg"/><Relationship Id="rId258" Type="http://schemas.openxmlformats.org/officeDocument/2006/relationships/image" Target="../media/image257.jpg"/><Relationship Id="rId22" Type="http://schemas.openxmlformats.org/officeDocument/2006/relationships/image" Target="../media/image21.jpeg"/><Relationship Id="rId64" Type="http://schemas.openxmlformats.org/officeDocument/2006/relationships/image" Target="../media/image63.jpeg"/><Relationship Id="rId118" Type="http://schemas.openxmlformats.org/officeDocument/2006/relationships/image" Target="../media/image117.jpeg"/><Relationship Id="rId171" Type="http://schemas.openxmlformats.org/officeDocument/2006/relationships/image" Target="../media/image170.jpeg"/><Relationship Id="rId227" Type="http://schemas.openxmlformats.org/officeDocument/2006/relationships/image" Target="../media/image226.jpeg"/><Relationship Id="rId269" Type="http://schemas.openxmlformats.org/officeDocument/2006/relationships/image" Target="../media/image268.jpg"/><Relationship Id="rId33" Type="http://schemas.openxmlformats.org/officeDocument/2006/relationships/image" Target="../media/image32.jpeg"/><Relationship Id="rId129" Type="http://schemas.openxmlformats.org/officeDocument/2006/relationships/image" Target="../media/image128.jpeg"/><Relationship Id="rId280" Type="http://schemas.openxmlformats.org/officeDocument/2006/relationships/image" Target="../media/image279.jpg"/><Relationship Id="rId75" Type="http://schemas.openxmlformats.org/officeDocument/2006/relationships/image" Target="../media/image74.jpeg"/><Relationship Id="rId140" Type="http://schemas.openxmlformats.org/officeDocument/2006/relationships/image" Target="../media/image139.jpeg"/><Relationship Id="rId182" Type="http://schemas.openxmlformats.org/officeDocument/2006/relationships/image" Target="../media/image181.jpeg"/><Relationship Id="rId6" Type="http://schemas.openxmlformats.org/officeDocument/2006/relationships/image" Target="../media/image5.jpeg"/><Relationship Id="rId238" Type="http://schemas.openxmlformats.org/officeDocument/2006/relationships/image" Target="../media/image237.jpeg"/><Relationship Id="rId291" Type="http://schemas.openxmlformats.org/officeDocument/2006/relationships/image" Target="../media/image290.jpg"/><Relationship Id="rId305" Type="http://schemas.openxmlformats.org/officeDocument/2006/relationships/image" Target="../media/image304.jpeg"/><Relationship Id="rId44" Type="http://schemas.openxmlformats.org/officeDocument/2006/relationships/image" Target="../media/image43.jpeg"/><Relationship Id="rId86" Type="http://schemas.openxmlformats.org/officeDocument/2006/relationships/image" Target="../media/image85.jpeg"/><Relationship Id="rId151" Type="http://schemas.openxmlformats.org/officeDocument/2006/relationships/image" Target="../media/image150.jpeg"/><Relationship Id="rId193" Type="http://schemas.openxmlformats.org/officeDocument/2006/relationships/image" Target="../media/image192.jpeg"/><Relationship Id="rId207" Type="http://schemas.openxmlformats.org/officeDocument/2006/relationships/image" Target="../media/image206.jpeg"/><Relationship Id="rId249" Type="http://schemas.openxmlformats.org/officeDocument/2006/relationships/image" Target="../media/image24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431</xdr:row>
      <xdr:rowOff>0</xdr:rowOff>
    </xdr:from>
    <xdr:to>
      <xdr:col>10</xdr:col>
      <xdr:colOff>304800</xdr:colOff>
      <xdr:row>432</xdr:row>
      <xdr:rowOff>108109</xdr:rowOff>
    </xdr:to>
    <xdr:sp macro="" textlink="">
      <xdr:nvSpPr>
        <xdr:cNvPr id="10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11A33A-7678-4358-913A-34CF859E7647}"/>
            </a:ext>
          </a:extLst>
        </xdr:cNvPr>
        <xdr:cNvSpPr>
          <a:spLocks noChangeAspect="1" noChangeArrowheads="1"/>
        </xdr:cNvSpPr>
      </xdr:nvSpPr>
      <xdr:spPr bwMode="auto">
        <a:xfrm>
          <a:off x="9486900" y="647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431</xdr:row>
      <xdr:rowOff>0</xdr:rowOff>
    </xdr:from>
    <xdr:to>
      <xdr:col>10</xdr:col>
      <xdr:colOff>304800</xdr:colOff>
      <xdr:row>432</xdr:row>
      <xdr:rowOff>108109</xdr:rowOff>
    </xdr:to>
    <xdr:sp macro="" textlink="">
      <xdr:nvSpPr>
        <xdr:cNvPr id="1026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7F382A-C1A2-EE60-2DB7-61F93791A8AB}"/>
            </a:ext>
          </a:extLst>
        </xdr:cNvPr>
        <xdr:cNvSpPr>
          <a:spLocks noChangeAspect="1" noChangeArrowheads="1"/>
        </xdr:cNvSpPr>
      </xdr:nvSpPr>
      <xdr:spPr bwMode="auto">
        <a:xfrm>
          <a:off x="948690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134938</xdr:colOff>
      <xdr:row>14</xdr:row>
      <xdr:rowOff>192088</xdr:rowOff>
    </xdr:from>
    <xdr:to>
      <xdr:col>0</xdr:col>
      <xdr:colOff>1183958</xdr:colOff>
      <xdr:row>14</xdr:row>
      <xdr:rowOff>1283018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E0D81C-0E5C-394A-9FFA-FC5220F69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938" y="57308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206376</xdr:colOff>
      <xdr:row>15</xdr:row>
      <xdr:rowOff>166687</xdr:rowOff>
    </xdr:from>
    <xdr:to>
      <xdr:col>0</xdr:col>
      <xdr:colOff>1207306</xdr:colOff>
      <xdr:row>15</xdr:row>
      <xdr:rowOff>1146809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4CBC1D-8611-FE4C-B19A-FF26AB22C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6376" y="1897062"/>
          <a:ext cx="985837" cy="985837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103187</xdr:colOff>
      <xdr:row>16</xdr:row>
      <xdr:rowOff>150812</xdr:rowOff>
    </xdr:from>
    <xdr:to>
      <xdr:col>0</xdr:col>
      <xdr:colOff>1207305</xdr:colOff>
      <xdr:row>16</xdr:row>
      <xdr:rowOff>1247457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EFBBAB-72B2-D347-9160-35D9C50F4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187" y="3230562"/>
          <a:ext cx="1089025" cy="1089025"/>
        </a:xfrm>
        <a:prstGeom prst="rect">
          <a:avLst/>
        </a:prstGeom>
      </xdr:spPr>
    </xdr:pic>
    <xdr:clientData/>
  </xdr:twoCellAnchor>
  <xdr:twoCellAnchor editAs="oneCell">
    <xdr:from>
      <xdr:col>0</xdr:col>
      <xdr:colOff>134938</xdr:colOff>
      <xdr:row>17</xdr:row>
      <xdr:rowOff>119063</xdr:rowOff>
    </xdr:from>
    <xdr:to>
      <xdr:col>0</xdr:col>
      <xdr:colOff>1207305</xdr:colOff>
      <xdr:row>17</xdr:row>
      <xdr:rowOff>1254127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52EA721-59E3-0D44-A53B-3EB490A95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4938" y="4548188"/>
          <a:ext cx="1104899" cy="113506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18</xdr:row>
      <xdr:rowOff>63500</xdr:rowOff>
    </xdr:from>
    <xdr:to>
      <xdr:col>0</xdr:col>
      <xdr:colOff>1207305</xdr:colOff>
      <xdr:row>18</xdr:row>
      <xdr:rowOff>1329055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149872D-1E63-A644-8346-780102AC4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812" y="5842000"/>
          <a:ext cx="1263650" cy="1263650"/>
        </a:xfrm>
        <a:prstGeom prst="rect">
          <a:avLst/>
        </a:prstGeom>
      </xdr:spPr>
    </xdr:pic>
    <xdr:clientData/>
  </xdr:twoCellAnchor>
  <xdr:twoCellAnchor editAs="oneCell">
    <xdr:from>
      <xdr:col>0</xdr:col>
      <xdr:colOff>63498</xdr:colOff>
      <xdr:row>19</xdr:row>
      <xdr:rowOff>71437</xdr:rowOff>
    </xdr:from>
    <xdr:to>
      <xdr:col>0</xdr:col>
      <xdr:colOff>1208574</xdr:colOff>
      <xdr:row>19</xdr:row>
      <xdr:rowOff>1329055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70E4868-7392-774C-A684-321F2F0D0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3498" y="7199312"/>
          <a:ext cx="1255713" cy="1255713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103186</xdr:colOff>
      <xdr:row>20</xdr:row>
      <xdr:rowOff>63499</xdr:rowOff>
    </xdr:from>
    <xdr:to>
      <xdr:col>0</xdr:col>
      <xdr:colOff>1185226</xdr:colOff>
      <xdr:row>20</xdr:row>
      <xdr:rowOff>1322704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D13E6AC-FEC5-0049-A4FB-868590C59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3186" y="8540749"/>
          <a:ext cx="1247775" cy="1247775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103187</xdr:colOff>
      <xdr:row>21</xdr:row>
      <xdr:rowOff>111124</xdr:rowOff>
    </xdr:from>
    <xdr:to>
      <xdr:col>0</xdr:col>
      <xdr:colOff>1206988</xdr:colOff>
      <xdr:row>21</xdr:row>
      <xdr:rowOff>1335087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DFFC702-6DEF-144C-8405-027929172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3187" y="9937749"/>
          <a:ext cx="1223963" cy="1223963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22</xdr:row>
      <xdr:rowOff>87312</xdr:rowOff>
    </xdr:from>
    <xdr:to>
      <xdr:col>0</xdr:col>
      <xdr:colOff>1185545</xdr:colOff>
      <xdr:row>22</xdr:row>
      <xdr:rowOff>1335087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D992B2D-8BF3-4140-97E4-271A64DA2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3500" y="11263312"/>
          <a:ext cx="1247775" cy="12477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23</xdr:row>
      <xdr:rowOff>39687</xdr:rowOff>
    </xdr:from>
    <xdr:to>
      <xdr:col>0</xdr:col>
      <xdr:colOff>1185227</xdr:colOff>
      <xdr:row>24</xdr:row>
      <xdr:rowOff>2197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24755C1-B16F-0942-A2D1-8BF8A0D7D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625" y="12565062"/>
          <a:ext cx="1303337" cy="1303337"/>
        </a:xfrm>
        <a:prstGeom prst="rect">
          <a:avLst/>
        </a:prstGeom>
      </xdr:spPr>
    </xdr:pic>
    <xdr:clientData/>
  </xdr:twoCellAnchor>
  <xdr:twoCellAnchor editAs="oneCell">
    <xdr:from>
      <xdr:col>0</xdr:col>
      <xdr:colOff>55563</xdr:colOff>
      <xdr:row>24</xdr:row>
      <xdr:rowOff>63501</xdr:rowOff>
    </xdr:from>
    <xdr:to>
      <xdr:col>0</xdr:col>
      <xdr:colOff>1208575</xdr:colOff>
      <xdr:row>24</xdr:row>
      <xdr:rowOff>1329055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50B23E4-3129-B243-AA5E-2925EF97C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5563" y="13938251"/>
          <a:ext cx="1263649" cy="1263649"/>
        </a:xfrm>
        <a:prstGeom prst="rect">
          <a:avLst/>
        </a:prstGeom>
      </xdr:spPr>
    </xdr:pic>
    <xdr:clientData/>
  </xdr:twoCellAnchor>
  <xdr:twoCellAnchor editAs="oneCell">
    <xdr:from>
      <xdr:col>0</xdr:col>
      <xdr:colOff>55562</xdr:colOff>
      <xdr:row>25</xdr:row>
      <xdr:rowOff>79374</xdr:rowOff>
    </xdr:from>
    <xdr:to>
      <xdr:col>0</xdr:col>
      <xdr:colOff>1185227</xdr:colOff>
      <xdr:row>25</xdr:row>
      <xdr:rowOff>1329054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708015B-D495-6C46-9ED8-3BDCC0B69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5562" y="15303499"/>
          <a:ext cx="1247775" cy="1247775"/>
        </a:xfrm>
        <a:prstGeom prst="rect">
          <a:avLst/>
        </a:prstGeom>
      </xdr:spPr>
    </xdr:pic>
    <xdr:clientData/>
  </xdr:twoCellAnchor>
  <xdr:twoCellAnchor editAs="oneCell">
    <xdr:from>
      <xdr:col>0</xdr:col>
      <xdr:colOff>31749</xdr:colOff>
      <xdr:row>26</xdr:row>
      <xdr:rowOff>71437</xdr:rowOff>
    </xdr:from>
    <xdr:to>
      <xdr:col>0</xdr:col>
      <xdr:colOff>1185544</xdr:colOff>
      <xdr:row>27</xdr:row>
      <xdr:rowOff>1586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4BFB77B-6CB1-0749-AB65-7B0366A3D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1749" y="16644937"/>
          <a:ext cx="1279525" cy="1279525"/>
        </a:xfrm>
        <a:prstGeom prst="rect">
          <a:avLst/>
        </a:prstGeom>
      </xdr:spPr>
    </xdr:pic>
    <xdr:clientData/>
  </xdr:twoCellAnchor>
  <xdr:twoCellAnchor editAs="oneCell">
    <xdr:from>
      <xdr:col>0</xdr:col>
      <xdr:colOff>267573</xdr:colOff>
      <xdr:row>27</xdr:row>
      <xdr:rowOff>55563</xdr:rowOff>
    </xdr:from>
    <xdr:to>
      <xdr:col>0</xdr:col>
      <xdr:colOff>1176655</xdr:colOff>
      <xdr:row>27</xdr:row>
      <xdr:rowOff>1300797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4D1A3E89-F9CD-574C-BAC7-128FF6FE1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67573" y="17978438"/>
          <a:ext cx="907177" cy="125094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119061</xdr:colOff>
      <xdr:row>28</xdr:row>
      <xdr:rowOff>134937</xdr:rowOff>
    </xdr:from>
    <xdr:to>
      <xdr:col>0</xdr:col>
      <xdr:colOff>1208574</xdr:colOff>
      <xdr:row>28</xdr:row>
      <xdr:rowOff>1291272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7D9AF39-4652-4640-95CE-047C192FE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9061" y="19407187"/>
          <a:ext cx="1152525" cy="1152525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29</xdr:row>
      <xdr:rowOff>47624</xdr:rowOff>
    </xdr:from>
    <xdr:to>
      <xdr:col>0</xdr:col>
      <xdr:colOff>1208575</xdr:colOff>
      <xdr:row>29</xdr:row>
      <xdr:rowOff>1295399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C1FE3A83-8FF5-8243-A6CA-FEA48D457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1437" y="20669249"/>
          <a:ext cx="1247775" cy="1247775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103188</xdr:colOff>
      <xdr:row>30</xdr:row>
      <xdr:rowOff>111126</xdr:rowOff>
    </xdr:from>
    <xdr:to>
      <xdr:col>0</xdr:col>
      <xdr:colOff>1207305</xdr:colOff>
      <xdr:row>30</xdr:row>
      <xdr:rowOff>1295400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65B1863C-9364-864F-946F-10E77349B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3188" y="22082126"/>
          <a:ext cx="1184274" cy="1184274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111126</xdr:colOff>
      <xdr:row>31</xdr:row>
      <xdr:rowOff>87312</xdr:rowOff>
    </xdr:from>
    <xdr:to>
      <xdr:col>0</xdr:col>
      <xdr:colOff>1185228</xdr:colOff>
      <xdr:row>31</xdr:row>
      <xdr:rowOff>1287144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86C1449C-FE6E-A048-BF31-154538D54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1126" y="23407687"/>
          <a:ext cx="1192212" cy="1192212"/>
        </a:xfrm>
        <a:prstGeom prst="rect">
          <a:avLst/>
        </a:prstGeom>
      </xdr:spPr>
    </xdr:pic>
    <xdr:clientData/>
  </xdr:twoCellAnchor>
  <xdr:twoCellAnchor editAs="oneCell">
    <xdr:from>
      <xdr:col>0</xdr:col>
      <xdr:colOff>87313</xdr:colOff>
      <xdr:row>32</xdr:row>
      <xdr:rowOff>47625</xdr:rowOff>
    </xdr:from>
    <xdr:to>
      <xdr:col>0</xdr:col>
      <xdr:colOff>1185228</xdr:colOff>
      <xdr:row>32</xdr:row>
      <xdr:rowOff>1322705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A01E6EA1-6B4B-3641-96E5-9E85EA020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7313" y="24717375"/>
          <a:ext cx="1263650" cy="1263650"/>
        </a:xfrm>
        <a:prstGeom prst="rect">
          <a:avLst/>
        </a:prstGeom>
      </xdr:spPr>
    </xdr:pic>
    <xdr:clientData/>
  </xdr:twoCellAnchor>
  <xdr:twoCellAnchor editAs="oneCell">
    <xdr:from>
      <xdr:col>0</xdr:col>
      <xdr:colOff>373062</xdr:colOff>
      <xdr:row>33</xdr:row>
      <xdr:rowOff>114563</xdr:rowOff>
    </xdr:from>
    <xdr:to>
      <xdr:col>0</xdr:col>
      <xdr:colOff>1132204</xdr:colOff>
      <xdr:row>33</xdr:row>
      <xdr:rowOff>1224597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B5D25331-0506-0548-919F-13184FCC3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73062" y="26133688"/>
          <a:ext cx="747712" cy="1115749"/>
        </a:xfrm>
        <a:prstGeom prst="rect">
          <a:avLst/>
        </a:prstGeom>
      </xdr:spPr>
    </xdr:pic>
    <xdr:clientData/>
  </xdr:twoCellAnchor>
  <xdr:twoCellAnchor editAs="oneCell">
    <xdr:from>
      <xdr:col>0</xdr:col>
      <xdr:colOff>129977</xdr:colOff>
      <xdr:row>34</xdr:row>
      <xdr:rowOff>23812</xdr:rowOff>
    </xdr:from>
    <xdr:to>
      <xdr:col>0</xdr:col>
      <xdr:colOff>1183958</xdr:colOff>
      <xdr:row>34</xdr:row>
      <xdr:rowOff>1325245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2C1A67A2-5DED-EF4F-98F7-5EB5CF6C2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29977" y="27392312"/>
          <a:ext cx="1132086" cy="1293813"/>
        </a:xfrm>
        <a:prstGeom prst="rect">
          <a:avLst/>
        </a:prstGeom>
      </xdr:spPr>
    </xdr:pic>
    <xdr:clientData/>
  </xdr:twoCellAnchor>
  <xdr:twoCellAnchor editAs="oneCell">
    <xdr:from>
      <xdr:col>0</xdr:col>
      <xdr:colOff>55562</xdr:colOff>
      <xdr:row>35</xdr:row>
      <xdr:rowOff>23813</xdr:rowOff>
    </xdr:from>
    <xdr:to>
      <xdr:col>0</xdr:col>
      <xdr:colOff>1206823</xdr:colOff>
      <xdr:row>35</xdr:row>
      <xdr:rowOff>1336358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89F70E60-F51D-E849-8C93-7D68E3E46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5562" y="28741688"/>
          <a:ext cx="1223798" cy="1314450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36</xdr:row>
      <xdr:rowOff>87312</xdr:rowOff>
    </xdr:from>
    <xdr:to>
      <xdr:col>0</xdr:col>
      <xdr:colOff>1185227</xdr:colOff>
      <xdr:row>36</xdr:row>
      <xdr:rowOff>1322704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6DD528D9-52D4-CD4B-8134-8516C3F7E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9375" y="30154562"/>
          <a:ext cx="1223962" cy="1223962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103188</xdr:colOff>
      <xdr:row>37</xdr:row>
      <xdr:rowOff>71437</xdr:rowOff>
    </xdr:from>
    <xdr:to>
      <xdr:col>0</xdr:col>
      <xdr:colOff>1207306</xdr:colOff>
      <xdr:row>37</xdr:row>
      <xdr:rowOff>1321118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AB9276FC-1C27-EC40-80C1-960238702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3188" y="31488062"/>
          <a:ext cx="1184275" cy="1238251"/>
        </a:xfrm>
        <a:prstGeom prst="rect">
          <a:avLst/>
        </a:prstGeom>
      </xdr:spPr>
    </xdr:pic>
    <xdr:clientData/>
  </xdr:twoCellAnchor>
  <xdr:twoCellAnchor editAs="oneCell">
    <xdr:from>
      <xdr:col>0</xdr:col>
      <xdr:colOff>63499</xdr:colOff>
      <xdr:row>38</xdr:row>
      <xdr:rowOff>126999</xdr:rowOff>
    </xdr:from>
    <xdr:to>
      <xdr:col>0</xdr:col>
      <xdr:colOff>1206987</xdr:colOff>
      <xdr:row>39</xdr:row>
      <xdr:rowOff>2197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E720833-7DFA-614E-B9F3-FEF10A7C8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3499" y="32892999"/>
          <a:ext cx="1216025" cy="1216025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39</xdr:row>
      <xdr:rowOff>55564</xdr:rowOff>
    </xdr:from>
    <xdr:to>
      <xdr:col>0</xdr:col>
      <xdr:colOff>1185226</xdr:colOff>
      <xdr:row>39</xdr:row>
      <xdr:rowOff>1329055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AAA98422-E928-2047-A2DA-81C0574EC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1750" y="34170939"/>
          <a:ext cx="1271586" cy="1271586"/>
        </a:xfrm>
        <a:prstGeom prst="rect">
          <a:avLst/>
        </a:prstGeom>
      </xdr:spPr>
    </xdr:pic>
    <xdr:clientData/>
  </xdr:twoCellAnchor>
  <xdr:twoCellAnchor editAs="oneCell">
    <xdr:from>
      <xdr:col>0</xdr:col>
      <xdr:colOff>55563</xdr:colOff>
      <xdr:row>40</xdr:row>
      <xdr:rowOff>95250</xdr:rowOff>
    </xdr:from>
    <xdr:to>
      <xdr:col>0</xdr:col>
      <xdr:colOff>1207306</xdr:colOff>
      <xdr:row>40</xdr:row>
      <xdr:rowOff>1329055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16992AEC-337B-034E-A15C-762EE9D2A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5563" y="35560000"/>
          <a:ext cx="1231900" cy="12319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23811</xdr:colOff>
      <xdr:row>41</xdr:row>
      <xdr:rowOff>55562</xdr:rowOff>
    </xdr:from>
    <xdr:to>
      <xdr:col>0</xdr:col>
      <xdr:colOff>1185226</xdr:colOff>
      <xdr:row>41</xdr:row>
      <xdr:rowOff>1335087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8BB279B-9DBC-AD48-8566-B3B4CABFB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811" y="36869687"/>
          <a:ext cx="1279525" cy="1279525"/>
        </a:xfrm>
        <a:prstGeom prst="rect">
          <a:avLst/>
        </a:prstGeom>
      </xdr:spPr>
    </xdr:pic>
    <xdr:clientData/>
  </xdr:twoCellAnchor>
  <xdr:twoCellAnchor editAs="oneCell">
    <xdr:from>
      <xdr:col>0</xdr:col>
      <xdr:colOff>31751</xdr:colOff>
      <xdr:row>42</xdr:row>
      <xdr:rowOff>103188</xdr:rowOff>
    </xdr:from>
    <xdr:to>
      <xdr:col>0</xdr:col>
      <xdr:colOff>1185228</xdr:colOff>
      <xdr:row>42</xdr:row>
      <xdr:rowOff>1329055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FF17E7DA-1828-DF4C-A678-A570F51D3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1751" y="38266688"/>
          <a:ext cx="1223962" cy="1223962"/>
        </a:xfrm>
        <a:prstGeom prst="rect">
          <a:avLst/>
        </a:prstGeom>
      </xdr:spPr>
    </xdr:pic>
    <xdr:clientData/>
  </xdr:twoCellAnchor>
  <xdr:twoCellAnchor editAs="oneCell">
    <xdr:from>
      <xdr:col>0</xdr:col>
      <xdr:colOff>151188</xdr:colOff>
      <xdr:row>43</xdr:row>
      <xdr:rowOff>7937</xdr:rowOff>
    </xdr:from>
    <xdr:to>
      <xdr:col>0</xdr:col>
      <xdr:colOff>1207305</xdr:colOff>
      <xdr:row>43</xdr:row>
      <xdr:rowOff>1322703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AC59C4A6-CC4E-0844-B8D3-BF1205C46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51188" y="39520812"/>
          <a:ext cx="1069599" cy="1303336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44</xdr:row>
      <xdr:rowOff>7936</xdr:rowOff>
    </xdr:from>
    <xdr:to>
      <xdr:col>0</xdr:col>
      <xdr:colOff>1188573</xdr:colOff>
      <xdr:row>44</xdr:row>
      <xdr:rowOff>1325244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D63B698B-5474-DB41-852B-601A127B1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42875" y="40870186"/>
          <a:ext cx="1047750" cy="1309688"/>
        </a:xfrm>
        <a:prstGeom prst="rect">
          <a:avLst/>
        </a:prstGeom>
      </xdr:spPr>
    </xdr:pic>
    <xdr:clientData/>
  </xdr:twoCellAnchor>
  <xdr:twoCellAnchor editAs="oneCell">
    <xdr:from>
      <xdr:col>0</xdr:col>
      <xdr:colOff>23811</xdr:colOff>
      <xdr:row>45</xdr:row>
      <xdr:rowOff>87311</xdr:rowOff>
    </xdr:from>
    <xdr:to>
      <xdr:col>0</xdr:col>
      <xdr:colOff>1206987</xdr:colOff>
      <xdr:row>46</xdr:row>
      <xdr:rowOff>2198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9CCB6F47-7183-F24A-8300-4828B80EB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811" y="42298936"/>
          <a:ext cx="1255713" cy="125571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46</xdr:row>
      <xdr:rowOff>39689</xdr:rowOff>
    </xdr:from>
    <xdr:to>
      <xdr:col>0</xdr:col>
      <xdr:colOff>1184909</xdr:colOff>
      <xdr:row>46</xdr:row>
      <xdr:rowOff>1291272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78E4443-8FFA-4F4D-ABD4-C2F424A89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626" y="43600689"/>
          <a:ext cx="1247773" cy="1247773"/>
        </a:xfrm>
        <a:prstGeom prst="rect">
          <a:avLst/>
        </a:prstGeom>
      </xdr:spPr>
    </xdr:pic>
    <xdr:clientData/>
  </xdr:twoCellAnchor>
  <xdr:twoCellAnchor editAs="oneCell">
    <xdr:from>
      <xdr:col>0</xdr:col>
      <xdr:colOff>63499</xdr:colOff>
      <xdr:row>47</xdr:row>
      <xdr:rowOff>39687</xdr:rowOff>
    </xdr:from>
    <xdr:to>
      <xdr:col>0</xdr:col>
      <xdr:colOff>1207306</xdr:colOff>
      <xdr:row>48</xdr:row>
      <xdr:rowOff>2197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E3E453FC-2544-A446-96CA-AC0ABBCFC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3499" y="44950062"/>
          <a:ext cx="1214439" cy="1303337"/>
        </a:xfrm>
        <a:prstGeom prst="rect">
          <a:avLst/>
        </a:prstGeom>
      </xdr:spPr>
    </xdr:pic>
    <xdr:clientData/>
  </xdr:twoCellAnchor>
  <xdr:twoCellAnchor editAs="oneCell">
    <xdr:from>
      <xdr:col>0</xdr:col>
      <xdr:colOff>182562</xdr:colOff>
      <xdr:row>51</xdr:row>
      <xdr:rowOff>64542</xdr:rowOff>
    </xdr:from>
    <xdr:to>
      <xdr:col>0</xdr:col>
      <xdr:colOff>1185544</xdr:colOff>
      <xdr:row>51</xdr:row>
      <xdr:rowOff>1291273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C6161955-3514-7147-9DC6-E88A5F15C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82562" y="50372417"/>
          <a:ext cx="1081087" cy="1222921"/>
        </a:xfrm>
        <a:prstGeom prst="rect">
          <a:avLst/>
        </a:prstGeom>
      </xdr:spPr>
    </xdr:pic>
    <xdr:clientData/>
  </xdr:twoCellAnchor>
  <xdr:twoCellAnchor editAs="oneCell">
    <xdr:from>
      <xdr:col>0</xdr:col>
      <xdr:colOff>341313</xdr:colOff>
      <xdr:row>50</xdr:row>
      <xdr:rowOff>134936</xdr:rowOff>
    </xdr:from>
    <xdr:to>
      <xdr:col>0</xdr:col>
      <xdr:colOff>1109346</xdr:colOff>
      <xdr:row>50</xdr:row>
      <xdr:rowOff>1288731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73019BCE-D51F-FA4E-98D8-A221C20D4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41313" y="49093436"/>
          <a:ext cx="769938" cy="1146175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103187</xdr:colOff>
      <xdr:row>49</xdr:row>
      <xdr:rowOff>134938</xdr:rowOff>
    </xdr:from>
    <xdr:to>
      <xdr:col>0</xdr:col>
      <xdr:colOff>1206988</xdr:colOff>
      <xdr:row>49</xdr:row>
      <xdr:rowOff>1322706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24478D7A-D8CC-354B-A530-1F06D43B2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3187" y="47744063"/>
          <a:ext cx="1176338" cy="117633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48</xdr:row>
      <xdr:rowOff>55562</xdr:rowOff>
    </xdr:from>
    <xdr:to>
      <xdr:col>0</xdr:col>
      <xdr:colOff>1208574</xdr:colOff>
      <xdr:row>48</xdr:row>
      <xdr:rowOff>1329054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17E45538-8E4A-D547-A403-E725F1AFB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7624" y="46315312"/>
          <a:ext cx="1271587" cy="12715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52</xdr:row>
      <xdr:rowOff>51594</xdr:rowOff>
    </xdr:from>
    <xdr:to>
      <xdr:col>0</xdr:col>
      <xdr:colOff>1147127</xdr:colOff>
      <xdr:row>52</xdr:row>
      <xdr:rowOff>1325246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BB6A8F85-E24D-A248-B7E2-381FD6236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22250" y="51708844"/>
          <a:ext cx="928687" cy="1266032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53</xdr:row>
      <xdr:rowOff>63501</xdr:rowOff>
    </xdr:from>
    <xdr:to>
      <xdr:col>0</xdr:col>
      <xdr:colOff>1108708</xdr:colOff>
      <xdr:row>53</xdr:row>
      <xdr:rowOff>1299845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30BF51BC-AEEB-3F42-AD0F-13D5CB8C5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17500" y="53070126"/>
          <a:ext cx="796923" cy="123824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54</xdr:row>
      <xdr:rowOff>79375</xdr:rowOff>
    </xdr:from>
    <xdr:to>
      <xdr:col>0</xdr:col>
      <xdr:colOff>1206988</xdr:colOff>
      <xdr:row>54</xdr:row>
      <xdr:rowOff>1261745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8ECA91D7-DFE3-E44C-96B2-98BF179A2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5250" y="544353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39688</xdr:colOff>
      <xdr:row>55</xdr:row>
      <xdr:rowOff>71438</xdr:rowOff>
    </xdr:from>
    <xdr:to>
      <xdr:col>0</xdr:col>
      <xdr:colOff>1188573</xdr:colOff>
      <xdr:row>55</xdr:row>
      <xdr:rowOff>1329055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A8F58DF6-F3D2-0940-B314-5A9113D7B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9688" y="55776813"/>
          <a:ext cx="1255712" cy="1255712"/>
        </a:xfrm>
        <a:prstGeom prst="rect">
          <a:avLst/>
        </a:prstGeom>
      </xdr:spPr>
    </xdr:pic>
    <xdr:clientData/>
  </xdr:twoCellAnchor>
  <xdr:twoCellAnchor editAs="oneCell">
    <xdr:from>
      <xdr:col>0</xdr:col>
      <xdr:colOff>55563</xdr:colOff>
      <xdr:row>56</xdr:row>
      <xdr:rowOff>111126</xdr:rowOff>
    </xdr:from>
    <xdr:to>
      <xdr:col>0</xdr:col>
      <xdr:colOff>1183958</xdr:colOff>
      <xdr:row>56</xdr:row>
      <xdr:rowOff>1287146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B4231107-FCF6-6F49-AD45-0E38205CD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5563" y="57165876"/>
          <a:ext cx="1168400" cy="11684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156765</xdr:colOff>
      <xdr:row>57</xdr:row>
      <xdr:rowOff>63501</xdr:rowOff>
    </xdr:from>
    <xdr:to>
      <xdr:col>0</xdr:col>
      <xdr:colOff>1185544</xdr:colOff>
      <xdr:row>57</xdr:row>
      <xdr:rowOff>1325245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63B27B3B-1BFC-FF49-9AE5-DE30BF058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56765" y="58467626"/>
          <a:ext cx="1097359" cy="1254124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174625</xdr:colOff>
      <xdr:row>58</xdr:row>
      <xdr:rowOff>13891</xdr:rowOff>
    </xdr:from>
    <xdr:to>
      <xdr:col>0</xdr:col>
      <xdr:colOff>1207304</xdr:colOff>
      <xdr:row>58</xdr:row>
      <xdr:rowOff>1333499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5CA9A328-67A4-8C40-A5CD-6CF53D5B5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74625" y="61116766"/>
          <a:ext cx="1055686" cy="1319608"/>
        </a:xfrm>
        <a:prstGeom prst="rect">
          <a:avLst/>
        </a:prstGeom>
      </xdr:spPr>
    </xdr:pic>
    <xdr:clientData/>
  </xdr:twoCellAnchor>
  <xdr:twoCellAnchor editAs="oneCell">
    <xdr:from>
      <xdr:col>0</xdr:col>
      <xdr:colOff>134938</xdr:colOff>
      <xdr:row>59</xdr:row>
      <xdr:rowOff>158750</xdr:rowOff>
    </xdr:from>
    <xdr:to>
      <xdr:col>0</xdr:col>
      <xdr:colOff>1185544</xdr:colOff>
      <xdr:row>59</xdr:row>
      <xdr:rowOff>1291271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BB1A636B-94B5-284A-8A33-222DB4981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34938" y="62611000"/>
          <a:ext cx="1128711" cy="112871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60</xdr:row>
      <xdr:rowOff>87312</xdr:rowOff>
    </xdr:from>
    <xdr:to>
      <xdr:col>0</xdr:col>
      <xdr:colOff>1184909</xdr:colOff>
      <xdr:row>60</xdr:row>
      <xdr:rowOff>1335087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F017242C-9F1C-A049-98D4-D8098FF74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7624" y="63888937"/>
          <a:ext cx="1247775" cy="1247775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61</xdr:row>
      <xdr:rowOff>111125</xdr:rowOff>
    </xdr:from>
    <xdr:to>
      <xdr:col>0</xdr:col>
      <xdr:colOff>1185226</xdr:colOff>
      <xdr:row>61</xdr:row>
      <xdr:rowOff>1295399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B63061DC-7671-2140-B884-BEDC59F71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1437" y="65262125"/>
          <a:ext cx="1184274" cy="11842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23813</xdr:rowOff>
    </xdr:from>
    <xdr:to>
      <xdr:col>0</xdr:col>
      <xdr:colOff>1207305</xdr:colOff>
      <xdr:row>62</xdr:row>
      <xdr:rowOff>1322705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CC025969-BFFA-7045-B45A-2B53B4EE2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66524188"/>
          <a:ext cx="1287462" cy="1287462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111126</xdr:colOff>
      <xdr:row>63</xdr:row>
      <xdr:rowOff>103188</xdr:rowOff>
    </xdr:from>
    <xdr:to>
      <xdr:col>0</xdr:col>
      <xdr:colOff>1183958</xdr:colOff>
      <xdr:row>63</xdr:row>
      <xdr:rowOff>1261745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61126905-4AC0-EA4E-B1F8-27494C128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11126" y="67952938"/>
          <a:ext cx="1160462" cy="1160462"/>
        </a:xfrm>
        <a:prstGeom prst="rect">
          <a:avLst/>
        </a:prstGeom>
      </xdr:spPr>
    </xdr:pic>
    <xdr:clientData/>
  </xdr:twoCellAnchor>
  <xdr:twoCellAnchor editAs="oneCell">
    <xdr:from>
      <xdr:col>0</xdr:col>
      <xdr:colOff>7938</xdr:colOff>
      <xdr:row>64</xdr:row>
      <xdr:rowOff>7938</xdr:rowOff>
    </xdr:from>
    <xdr:to>
      <xdr:col>0</xdr:col>
      <xdr:colOff>1207306</xdr:colOff>
      <xdr:row>64</xdr:row>
      <xdr:rowOff>1335088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FBB1AAD4-B6DB-F045-95C7-ECA1A7EFD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938" y="69207063"/>
          <a:ext cx="1327150" cy="1327150"/>
        </a:xfrm>
        <a:prstGeom prst="rect">
          <a:avLst/>
        </a:prstGeom>
      </xdr:spPr>
    </xdr:pic>
    <xdr:clientData/>
  </xdr:twoCellAnchor>
  <xdr:twoCellAnchor editAs="oneCell">
    <xdr:from>
      <xdr:col>0</xdr:col>
      <xdr:colOff>63499</xdr:colOff>
      <xdr:row>65</xdr:row>
      <xdr:rowOff>79374</xdr:rowOff>
    </xdr:from>
    <xdr:to>
      <xdr:col>0</xdr:col>
      <xdr:colOff>1206987</xdr:colOff>
      <xdr:row>65</xdr:row>
      <xdr:rowOff>1295399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58C49DC5-964E-7441-AF2A-C8D525D49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3499" y="70627874"/>
          <a:ext cx="1216025" cy="1216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39688</xdr:rowOff>
    </xdr:from>
    <xdr:to>
      <xdr:col>0</xdr:col>
      <xdr:colOff>1188573</xdr:colOff>
      <xdr:row>66</xdr:row>
      <xdr:rowOff>1335088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E4641221-BE0F-E14F-A16B-BA1D8A424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71937563"/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7939</xdr:colOff>
      <xdr:row>67</xdr:row>
      <xdr:rowOff>103188</xdr:rowOff>
    </xdr:from>
    <xdr:to>
      <xdr:col>0</xdr:col>
      <xdr:colOff>1206989</xdr:colOff>
      <xdr:row>67</xdr:row>
      <xdr:rowOff>1329055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2B778C75-D567-5448-A536-441D1BED1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939" y="73350438"/>
          <a:ext cx="1223962" cy="1223962"/>
        </a:xfrm>
        <a:prstGeom prst="rect">
          <a:avLst/>
        </a:prstGeom>
      </xdr:spPr>
    </xdr:pic>
    <xdr:clientData/>
  </xdr:twoCellAnchor>
  <xdr:twoCellAnchor editAs="oneCell">
    <xdr:from>
      <xdr:col>0</xdr:col>
      <xdr:colOff>39690</xdr:colOff>
      <xdr:row>68</xdr:row>
      <xdr:rowOff>63500</xdr:rowOff>
    </xdr:from>
    <xdr:to>
      <xdr:col>0</xdr:col>
      <xdr:colOff>1207306</xdr:colOff>
      <xdr:row>68</xdr:row>
      <xdr:rowOff>1322703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28863C74-104E-7D43-AD95-CDCD311D2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9690" y="74660125"/>
          <a:ext cx="1247773" cy="1247773"/>
        </a:xfrm>
        <a:prstGeom prst="rect">
          <a:avLst/>
        </a:prstGeom>
      </xdr:spPr>
    </xdr:pic>
    <xdr:clientData/>
  </xdr:twoCellAnchor>
  <xdr:twoCellAnchor editAs="oneCell">
    <xdr:from>
      <xdr:col>0</xdr:col>
      <xdr:colOff>158749</xdr:colOff>
      <xdr:row>69</xdr:row>
      <xdr:rowOff>166684</xdr:rowOff>
    </xdr:from>
    <xdr:to>
      <xdr:col>0</xdr:col>
      <xdr:colOff>1183958</xdr:colOff>
      <xdr:row>69</xdr:row>
      <xdr:rowOff>1287143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3A8C54BF-A741-484A-92D7-1760B160C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749" y="76112684"/>
          <a:ext cx="1112839" cy="1112839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70</xdr:row>
      <xdr:rowOff>23814</xdr:rowOff>
    </xdr:from>
    <xdr:to>
      <xdr:col>0</xdr:col>
      <xdr:colOff>1183958</xdr:colOff>
      <xdr:row>70</xdr:row>
      <xdr:rowOff>1293814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B2A8D59A-5F79-FC4F-9002-85F36F9F8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11125" y="77319189"/>
          <a:ext cx="11128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23812</xdr:rowOff>
    </xdr:from>
    <xdr:to>
      <xdr:col>0</xdr:col>
      <xdr:colOff>1185228</xdr:colOff>
      <xdr:row>71</xdr:row>
      <xdr:rowOff>1329055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0C361C71-1382-8544-B70D-25B85FA30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78668562"/>
          <a:ext cx="1303338" cy="1303338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103188</xdr:colOff>
      <xdr:row>72</xdr:row>
      <xdr:rowOff>126999</xdr:rowOff>
    </xdr:from>
    <xdr:to>
      <xdr:col>0</xdr:col>
      <xdr:colOff>1185227</xdr:colOff>
      <xdr:row>72</xdr:row>
      <xdr:rowOff>1287144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340CD839-7390-B841-BF2E-3D959B4DC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03188" y="80121124"/>
          <a:ext cx="1200149" cy="115252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142874</xdr:colOff>
      <xdr:row>73</xdr:row>
      <xdr:rowOff>127000</xdr:rowOff>
    </xdr:from>
    <xdr:to>
      <xdr:col>0</xdr:col>
      <xdr:colOff>1185227</xdr:colOff>
      <xdr:row>73</xdr:row>
      <xdr:rowOff>1247458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66F32B5A-5146-0140-9BEE-E15BD4470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42874" y="81470500"/>
          <a:ext cx="1112838" cy="1112838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74</xdr:row>
      <xdr:rowOff>126999</xdr:rowOff>
    </xdr:from>
    <xdr:to>
      <xdr:col>0</xdr:col>
      <xdr:colOff>1207305</xdr:colOff>
      <xdr:row>74</xdr:row>
      <xdr:rowOff>1213801</xdr:rowOff>
    </xdr:to>
    <xdr:pic>
      <xdr:nvPicPr>
        <xdr:cNvPr id="1024" name="Imagen 1023">
          <a:extLst>
            <a:ext uri="{FF2B5EF4-FFF2-40B4-BE49-F238E27FC236}">
              <a16:creationId xmlns:a16="http://schemas.microsoft.com/office/drawing/2014/main" id="{CDFD9C45-2143-A245-AEC3-A9A96A4AB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58750" y="82819874"/>
          <a:ext cx="1081087" cy="108108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75</xdr:row>
      <xdr:rowOff>127000</xdr:rowOff>
    </xdr:from>
    <xdr:to>
      <xdr:col>0</xdr:col>
      <xdr:colOff>1188573</xdr:colOff>
      <xdr:row>75</xdr:row>
      <xdr:rowOff>1329055</xdr:rowOff>
    </xdr:to>
    <xdr:pic>
      <xdr:nvPicPr>
        <xdr:cNvPr id="1027" name="Imagen 1026">
          <a:extLst>
            <a:ext uri="{FF2B5EF4-FFF2-40B4-BE49-F238E27FC236}">
              <a16:creationId xmlns:a16="http://schemas.microsoft.com/office/drawing/2014/main" id="{ACAA3DF6-C645-E349-B769-D91CBDEF2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95250" y="84169250"/>
          <a:ext cx="1200150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76</xdr:row>
      <xdr:rowOff>127000</xdr:rowOff>
    </xdr:from>
    <xdr:to>
      <xdr:col>0</xdr:col>
      <xdr:colOff>1185544</xdr:colOff>
      <xdr:row>76</xdr:row>
      <xdr:rowOff>1287144</xdr:rowOff>
    </xdr:to>
    <xdr:pic>
      <xdr:nvPicPr>
        <xdr:cNvPr id="1028" name="Imagen 1027">
          <a:extLst>
            <a:ext uri="{FF2B5EF4-FFF2-40B4-BE49-F238E27FC236}">
              <a16:creationId xmlns:a16="http://schemas.microsoft.com/office/drawing/2014/main" id="{5F6F4160-5DE6-D346-B165-9DDEFA120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11125" y="85518625"/>
          <a:ext cx="1152524" cy="1152524"/>
        </a:xfrm>
        <a:prstGeom prst="rect">
          <a:avLst/>
        </a:prstGeom>
      </xdr:spPr>
    </xdr:pic>
    <xdr:clientData/>
  </xdr:twoCellAnchor>
  <xdr:twoCellAnchor editAs="oneCell">
    <xdr:from>
      <xdr:col>0</xdr:col>
      <xdr:colOff>31751</xdr:colOff>
      <xdr:row>77</xdr:row>
      <xdr:rowOff>39687</xdr:rowOff>
    </xdr:from>
    <xdr:to>
      <xdr:col>0</xdr:col>
      <xdr:colOff>1207305</xdr:colOff>
      <xdr:row>77</xdr:row>
      <xdr:rowOff>1295398</xdr:rowOff>
    </xdr:to>
    <xdr:pic>
      <xdr:nvPicPr>
        <xdr:cNvPr id="1029" name="Imagen 1028">
          <a:extLst>
            <a:ext uri="{FF2B5EF4-FFF2-40B4-BE49-F238E27FC236}">
              <a16:creationId xmlns:a16="http://schemas.microsoft.com/office/drawing/2014/main" id="{E27C2E71-4F30-8D43-9091-B50EEC79B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1751" y="86780687"/>
          <a:ext cx="1255711" cy="1255711"/>
        </a:xfrm>
        <a:prstGeom prst="rect">
          <a:avLst/>
        </a:prstGeom>
      </xdr:spPr>
    </xdr:pic>
    <xdr:clientData/>
  </xdr:twoCellAnchor>
  <xdr:twoCellAnchor editAs="oneCell">
    <xdr:from>
      <xdr:col>0</xdr:col>
      <xdr:colOff>7936</xdr:colOff>
      <xdr:row>78</xdr:row>
      <xdr:rowOff>79374</xdr:rowOff>
    </xdr:from>
    <xdr:to>
      <xdr:col>0</xdr:col>
      <xdr:colOff>1206987</xdr:colOff>
      <xdr:row>78</xdr:row>
      <xdr:rowOff>1299527</xdr:rowOff>
    </xdr:to>
    <xdr:pic>
      <xdr:nvPicPr>
        <xdr:cNvPr id="1030" name="Imagen 1029">
          <a:extLst>
            <a:ext uri="{FF2B5EF4-FFF2-40B4-BE49-F238E27FC236}">
              <a16:creationId xmlns:a16="http://schemas.microsoft.com/office/drawing/2014/main" id="{CC9D5532-7801-0842-8AC5-A3EEF29F3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7936" y="88169749"/>
          <a:ext cx="1223963" cy="1223963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119063</xdr:colOff>
      <xdr:row>79</xdr:row>
      <xdr:rowOff>39688</xdr:rowOff>
    </xdr:from>
    <xdr:to>
      <xdr:col>0</xdr:col>
      <xdr:colOff>1207306</xdr:colOff>
      <xdr:row>79</xdr:row>
      <xdr:rowOff>1321118</xdr:rowOff>
    </xdr:to>
    <xdr:pic>
      <xdr:nvPicPr>
        <xdr:cNvPr id="1031" name="Imagen 1030">
          <a:extLst>
            <a:ext uri="{FF2B5EF4-FFF2-40B4-BE49-F238E27FC236}">
              <a16:creationId xmlns:a16="http://schemas.microsoft.com/office/drawing/2014/main" id="{D7AC3FC4-B858-1941-B93B-B1A9E089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19063" y="89479438"/>
          <a:ext cx="111125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15874</xdr:colOff>
      <xdr:row>80</xdr:row>
      <xdr:rowOff>39687</xdr:rowOff>
    </xdr:from>
    <xdr:to>
      <xdr:col>0</xdr:col>
      <xdr:colOff>1208575</xdr:colOff>
      <xdr:row>80</xdr:row>
      <xdr:rowOff>1295400</xdr:rowOff>
    </xdr:to>
    <xdr:pic>
      <xdr:nvPicPr>
        <xdr:cNvPr id="1032" name="Imagen 1031">
          <a:extLst>
            <a:ext uri="{FF2B5EF4-FFF2-40B4-BE49-F238E27FC236}">
              <a16:creationId xmlns:a16="http://schemas.microsoft.com/office/drawing/2014/main" id="{0477A10B-C0E5-EB4A-AD07-23B810E54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5874" y="90828812"/>
          <a:ext cx="1255713" cy="1255713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81</xdr:row>
      <xdr:rowOff>79375</xdr:rowOff>
    </xdr:from>
    <xdr:to>
      <xdr:col>0</xdr:col>
      <xdr:colOff>1185228</xdr:colOff>
      <xdr:row>81</xdr:row>
      <xdr:rowOff>1322705</xdr:rowOff>
    </xdr:to>
    <xdr:pic>
      <xdr:nvPicPr>
        <xdr:cNvPr id="1033" name="Imagen 1032">
          <a:extLst>
            <a:ext uri="{FF2B5EF4-FFF2-40B4-BE49-F238E27FC236}">
              <a16:creationId xmlns:a16="http://schemas.microsoft.com/office/drawing/2014/main" id="{66CAAAF9-5B53-4B4D-BEF1-9F34982D1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1438" y="92217875"/>
          <a:ext cx="1231900" cy="123190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82</xdr:row>
      <xdr:rowOff>95250</xdr:rowOff>
    </xdr:from>
    <xdr:to>
      <xdr:col>0</xdr:col>
      <xdr:colOff>1208575</xdr:colOff>
      <xdr:row>82</xdr:row>
      <xdr:rowOff>1295400</xdr:rowOff>
    </xdr:to>
    <xdr:pic>
      <xdr:nvPicPr>
        <xdr:cNvPr id="1034" name="Imagen 1033">
          <a:extLst>
            <a:ext uri="{FF2B5EF4-FFF2-40B4-BE49-F238E27FC236}">
              <a16:creationId xmlns:a16="http://schemas.microsoft.com/office/drawing/2014/main" id="{6E9BF087-9BDD-994A-B9C8-8174AB303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1437" y="93583125"/>
          <a:ext cx="1200150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150813</xdr:colOff>
      <xdr:row>83</xdr:row>
      <xdr:rowOff>127000</xdr:rowOff>
    </xdr:from>
    <xdr:to>
      <xdr:col>0</xdr:col>
      <xdr:colOff>1206988</xdr:colOff>
      <xdr:row>83</xdr:row>
      <xdr:rowOff>1255712</xdr:rowOff>
    </xdr:to>
    <xdr:pic>
      <xdr:nvPicPr>
        <xdr:cNvPr id="1035" name="Imagen 1034">
          <a:extLst>
            <a:ext uri="{FF2B5EF4-FFF2-40B4-BE49-F238E27FC236}">
              <a16:creationId xmlns:a16="http://schemas.microsoft.com/office/drawing/2014/main" id="{7ABBAE91-AAAA-794A-81A9-C3BD7390F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50813" y="94964250"/>
          <a:ext cx="1128712" cy="1128712"/>
        </a:xfrm>
        <a:prstGeom prst="rect">
          <a:avLst/>
        </a:prstGeom>
      </xdr:spPr>
    </xdr:pic>
    <xdr:clientData/>
  </xdr:twoCellAnchor>
  <xdr:twoCellAnchor editAs="oneCell">
    <xdr:from>
      <xdr:col>0</xdr:col>
      <xdr:colOff>7938</xdr:colOff>
      <xdr:row>84</xdr:row>
      <xdr:rowOff>39688</xdr:rowOff>
    </xdr:from>
    <xdr:to>
      <xdr:col>0</xdr:col>
      <xdr:colOff>1188573</xdr:colOff>
      <xdr:row>84</xdr:row>
      <xdr:rowOff>1329055</xdr:rowOff>
    </xdr:to>
    <xdr:pic>
      <xdr:nvPicPr>
        <xdr:cNvPr id="1036" name="Imagen 1035">
          <a:extLst>
            <a:ext uri="{FF2B5EF4-FFF2-40B4-BE49-F238E27FC236}">
              <a16:creationId xmlns:a16="http://schemas.microsoft.com/office/drawing/2014/main" id="{AA56B611-D612-6043-9D1E-DB7A76DEB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938" y="96226313"/>
          <a:ext cx="1287462" cy="1287462"/>
        </a:xfrm>
        <a:prstGeom prst="rect">
          <a:avLst/>
        </a:prstGeom>
      </xdr:spPr>
    </xdr:pic>
    <xdr:clientData/>
  </xdr:twoCellAnchor>
  <xdr:twoCellAnchor editAs="oneCell">
    <xdr:from>
      <xdr:col>0</xdr:col>
      <xdr:colOff>55563</xdr:colOff>
      <xdr:row>85</xdr:row>
      <xdr:rowOff>63500</xdr:rowOff>
    </xdr:from>
    <xdr:to>
      <xdr:col>0</xdr:col>
      <xdr:colOff>1206988</xdr:colOff>
      <xdr:row>85</xdr:row>
      <xdr:rowOff>1291272</xdr:rowOff>
    </xdr:to>
    <xdr:pic>
      <xdr:nvPicPr>
        <xdr:cNvPr id="1037" name="Imagen 1036">
          <a:extLst>
            <a:ext uri="{FF2B5EF4-FFF2-40B4-BE49-F238E27FC236}">
              <a16:creationId xmlns:a16="http://schemas.microsoft.com/office/drawing/2014/main" id="{E3F8CE28-F874-CC40-AD90-F6CEF0626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55563" y="97599500"/>
          <a:ext cx="1223962" cy="122396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86</xdr:row>
      <xdr:rowOff>95249</xdr:rowOff>
    </xdr:from>
    <xdr:to>
      <xdr:col>0</xdr:col>
      <xdr:colOff>1208575</xdr:colOff>
      <xdr:row>86</xdr:row>
      <xdr:rowOff>1326832</xdr:rowOff>
    </xdr:to>
    <xdr:pic>
      <xdr:nvPicPr>
        <xdr:cNvPr id="1038" name="Imagen 1037">
          <a:extLst>
            <a:ext uri="{FF2B5EF4-FFF2-40B4-BE49-F238E27FC236}">
              <a16:creationId xmlns:a16="http://schemas.microsoft.com/office/drawing/2014/main" id="{824C37CF-F84D-E441-920E-D41628D7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47624" y="98980624"/>
          <a:ext cx="1223963" cy="1223963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87</xdr:row>
      <xdr:rowOff>55563</xdr:rowOff>
    </xdr:from>
    <xdr:to>
      <xdr:col>0</xdr:col>
      <xdr:colOff>1207306</xdr:colOff>
      <xdr:row>87</xdr:row>
      <xdr:rowOff>1324928</xdr:rowOff>
    </xdr:to>
    <xdr:pic>
      <xdr:nvPicPr>
        <xdr:cNvPr id="1039" name="Imagen 1038">
          <a:extLst>
            <a:ext uri="{FF2B5EF4-FFF2-40B4-BE49-F238E27FC236}">
              <a16:creationId xmlns:a16="http://schemas.microsoft.com/office/drawing/2014/main" id="{C5380AB0-1F9D-F34D-85D8-FCBC918A3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3813" y="100290313"/>
          <a:ext cx="1263650" cy="1263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63500</xdr:rowOff>
    </xdr:from>
    <xdr:to>
      <xdr:col>0</xdr:col>
      <xdr:colOff>1207306</xdr:colOff>
      <xdr:row>88</xdr:row>
      <xdr:rowOff>1299528</xdr:rowOff>
    </xdr:to>
    <xdr:pic>
      <xdr:nvPicPr>
        <xdr:cNvPr id="1040" name="Imagen 1039">
          <a:extLst>
            <a:ext uri="{FF2B5EF4-FFF2-40B4-BE49-F238E27FC236}">
              <a16:creationId xmlns:a16="http://schemas.microsoft.com/office/drawing/2014/main" id="{1CEF876A-4CED-0846-BED8-34D5CC53D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101647625"/>
          <a:ext cx="1239838" cy="1239838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89</xdr:row>
      <xdr:rowOff>79375</xdr:rowOff>
    </xdr:from>
    <xdr:to>
      <xdr:col>0</xdr:col>
      <xdr:colOff>1206987</xdr:colOff>
      <xdr:row>89</xdr:row>
      <xdr:rowOff>1261745</xdr:rowOff>
    </xdr:to>
    <xdr:pic>
      <xdr:nvPicPr>
        <xdr:cNvPr id="1041" name="Imagen 1040">
          <a:extLst>
            <a:ext uri="{FF2B5EF4-FFF2-40B4-BE49-F238E27FC236}">
              <a16:creationId xmlns:a16="http://schemas.microsoft.com/office/drawing/2014/main" id="{B7B6F8F5-25C2-224A-B8F7-3E44F16FE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95249" y="1030128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87313</xdr:colOff>
      <xdr:row>90</xdr:row>
      <xdr:rowOff>71438</xdr:rowOff>
    </xdr:from>
    <xdr:to>
      <xdr:col>0</xdr:col>
      <xdr:colOff>1206989</xdr:colOff>
      <xdr:row>90</xdr:row>
      <xdr:rowOff>1322706</xdr:rowOff>
    </xdr:to>
    <xdr:pic>
      <xdr:nvPicPr>
        <xdr:cNvPr id="1042" name="Imagen 1041">
          <a:extLst>
            <a:ext uri="{FF2B5EF4-FFF2-40B4-BE49-F238E27FC236}">
              <a16:creationId xmlns:a16="http://schemas.microsoft.com/office/drawing/2014/main" id="{0676DD7C-252D-8248-8CBD-B95270CBC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87313" y="104354313"/>
          <a:ext cx="1239838" cy="1239838"/>
        </a:xfrm>
        <a:prstGeom prst="rect">
          <a:avLst/>
        </a:prstGeom>
      </xdr:spPr>
    </xdr:pic>
    <xdr:clientData/>
  </xdr:twoCellAnchor>
  <xdr:twoCellAnchor editAs="oneCell">
    <xdr:from>
      <xdr:col>0</xdr:col>
      <xdr:colOff>212456</xdr:colOff>
      <xdr:row>91</xdr:row>
      <xdr:rowOff>71437</xdr:rowOff>
    </xdr:from>
    <xdr:to>
      <xdr:col>0</xdr:col>
      <xdr:colOff>1208574</xdr:colOff>
      <xdr:row>91</xdr:row>
      <xdr:rowOff>1336673</xdr:rowOff>
    </xdr:to>
    <xdr:pic>
      <xdr:nvPicPr>
        <xdr:cNvPr id="1043" name="Imagen 1042">
          <a:extLst>
            <a:ext uri="{FF2B5EF4-FFF2-40B4-BE49-F238E27FC236}">
              <a16:creationId xmlns:a16="http://schemas.microsoft.com/office/drawing/2014/main" id="{15C35B65-2C75-414F-9255-8191102A4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12456" y="105703687"/>
          <a:ext cx="1030555" cy="1265236"/>
        </a:xfrm>
        <a:prstGeom prst="rect">
          <a:avLst/>
        </a:prstGeom>
      </xdr:spPr>
    </xdr:pic>
    <xdr:clientData/>
  </xdr:twoCellAnchor>
  <xdr:twoCellAnchor editAs="oneCell">
    <xdr:from>
      <xdr:col>0</xdr:col>
      <xdr:colOff>87312</xdr:colOff>
      <xdr:row>92</xdr:row>
      <xdr:rowOff>103187</xdr:rowOff>
    </xdr:from>
    <xdr:to>
      <xdr:col>0</xdr:col>
      <xdr:colOff>1185227</xdr:colOff>
      <xdr:row>92</xdr:row>
      <xdr:rowOff>1326832</xdr:rowOff>
    </xdr:to>
    <xdr:pic>
      <xdr:nvPicPr>
        <xdr:cNvPr id="1044" name="Imagen 1043">
          <a:extLst>
            <a:ext uri="{FF2B5EF4-FFF2-40B4-BE49-F238E27FC236}">
              <a16:creationId xmlns:a16="http://schemas.microsoft.com/office/drawing/2014/main" id="{B3A50D79-701C-8F42-8711-B9ACB422F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87312" y="107084812"/>
          <a:ext cx="1216025" cy="12160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93</xdr:row>
      <xdr:rowOff>87312</xdr:rowOff>
    </xdr:from>
    <xdr:to>
      <xdr:col>0</xdr:col>
      <xdr:colOff>1207305</xdr:colOff>
      <xdr:row>93</xdr:row>
      <xdr:rowOff>1287145</xdr:rowOff>
    </xdr:to>
    <xdr:pic>
      <xdr:nvPicPr>
        <xdr:cNvPr id="1045" name="Imagen 1044">
          <a:extLst>
            <a:ext uri="{FF2B5EF4-FFF2-40B4-BE49-F238E27FC236}">
              <a16:creationId xmlns:a16="http://schemas.microsoft.com/office/drawing/2014/main" id="{AE54589C-8940-4E48-B172-AC6794DB2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95249" y="108418312"/>
          <a:ext cx="1192213" cy="1192213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119062</xdr:colOff>
      <xdr:row>94</xdr:row>
      <xdr:rowOff>95250</xdr:rowOff>
    </xdr:from>
    <xdr:to>
      <xdr:col>0</xdr:col>
      <xdr:colOff>1185227</xdr:colOff>
      <xdr:row>94</xdr:row>
      <xdr:rowOff>1226185</xdr:rowOff>
    </xdr:to>
    <xdr:pic>
      <xdr:nvPicPr>
        <xdr:cNvPr id="1046" name="Imagen 1045">
          <a:extLst>
            <a:ext uri="{FF2B5EF4-FFF2-40B4-BE49-F238E27FC236}">
              <a16:creationId xmlns:a16="http://schemas.microsoft.com/office/drawing/2014/main" id="{C9F140B5-03A2-B44C-8BB3-9C5C61EB4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19062" y="109775625"/>
          <a:ext cx="1136650" cy="1136650"/>
        </a:xfrm>
        <a:prstGeom prst="rect">
          <a:avLst/>
        </a:prstGeom>
      </xdr:spPr>
    </xdr:pic>
    <xdr:clientData/>
  </xdr:twoCellAnchor>
  <xdr:twoCellAnchor editAs="oneCell">
    <xdr:from>
      <xdr:col>0</xdr:col>
      <xdr:colOff>150813</xdr:colOff>
      <xdr:row>95</xdr:row>
      <xdr:rowOff>111125</xdr:rowOff>
    </xdr:from>
    <xdr:to>
      <xdr:col>0</xdr:col>
      <xdr:colOff>1207306</xdr:colOff>
      <xdr:row>95</xdr:row>
      <xdr:rowOff>1337944</xdr:rowOff>
    </xdr:to>
    <xdr:pic>
      <xdr:nvPicPr>
        <xdr:cNvPr id="1047" name="Imagen 1046">
          <a:extLst>
            <a:ext uri="{FF2B5EF4-FFF2-40B4-BE49-F238E27FC236}">
              <a16:creationId xmlns:a16="http://schemas.microsoft.com/office/drawing/2014/main" id="{B83D6FF8-F05B-3A45-93F2-40AE021C6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50813" y="111140875"/>
          <a:ext cx="1079500" cy="1238249"/>
        </a:xfrm>
        <a:prstGeom prst="rect">
          <a:avLst/>
        </a:prstGeom>
      </xdr:spPr>
    </xdr:pic>
    <xdr:clientData/>
  </xdr:twoCellAnchor>
  <xdr:twoCellAnchor editAs="oneCell">
    <xdr:from>
      <xdr:col>0</xdr:col>
      <xdr:colOff>117525</xdr:colOff>
      <xdr:row>96</xdr:row>
      <xdr:rowOff>39688</xdr:rowOff>
    </xdr:from>
    <xdr:to>
      <xdr:col>0</xdr:col>
      <xdr:colOff>1184909</xdr:colOff>
      <xdr:row>96</xdr:row>
      <xdr:rowOff>1299845</xdr:rowOff>
    </xdr:to>
    <xdr:pic>
      <xdr:nvPicPr>
        <xdr:cNvPr id="1048" name="Imagen 1047">
          <a:extLst>
            <a:ext uri="{FF2B5EF4-FFF2-40B4-BE49-F238E27FC236}">
              <a16:creationId xmlns:a16="http://schemas.microsoft.com/office/drawing/2014/main" id="{D504A6BC-E20B-B04A-B278-51FBA871F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17525" y="112418813"/>
          <a:ext cx="1101674" cy="1262062"/>
        </a:xfrm>
        <a:prstGeom prst="rect">
          <a:avLst/>
        </a:prstGeom>
      </xdr:spPr>
    </xdr:pic>
    <xdr:clientData/>
  </xdr:twoCellAnchor>
  <xdr:twoCellAnchor editAs="oneCell">
    <xdr:from>
      <xdr:col>0</xdr:col>
      <xdr:colOff>117527</xdr:colOff>
      <xdr:row>97</xdr:row>
      <xdr:rowOff>39687</xdr:rowOff>
    </xdr:from>
    <xdr:to>
      <xdr:col>0</xdr:col>
      <xdr:colOff>1188574</xdr:colOff>
      <xdr:row>97</xdr:row>
      <xdr:rowOff>1264285</xdr:rowOff>
    </xdr:to>
    <xdr:pic>
      <xdr:nvPicPr>
        <xdr:cNvPr id="1049" name="Imagen 1048">
          <a:extLst>
            <a:ext uri="{FF2B5EF4-FFF2-40B4-BE49-F238E27FC236}">
              <a16:creationId xmlns:a16="http://schemas.microsoft.com/office/drawing/2014/main" id="{A9CED3BF-8578-534F-836C-3DD4068C1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17527" y="113768187"/>
          <a:ext cx="1101674" cy="1230313"/>
        </a:xfrm>
        <a:prstGeom prst="rect">
          <a:avLst/>
        </a:prstGeom>
      </xdr:spPr>
    </xdr:pic>
    <xdr:clientData/>
  </xdr:twoCellAnchor>
  <xdr:twoCellAnchor editAs="oneCell">
    <xdr:from>
      <xdr:col>0</xdr:col>
      <xdr:colOff>87312</xdr:colOff>
      <xdr:row>98</xdr:row>
      <xdr:rowOff>87312</xdr:rowOff>
    </xdr:from>
    <xdr:to>
      <xdr:col>0</xdr:col>
      <xdr:colOff>1185544</xdr:colOff>
      <xdr:row>98</xdr:row>
      <xdr:rowOff>1261744</xdr:rowOff>
    </xdr:to>
    <xdr:pic>
      <xdr:nvPicPr>
        <xdr:cNvPr id="1050" name="Imagen 1049">
          <a:extLst>
            <a:ext uri="{FF2B5EF4-FFF2-40B4-BE49-F238E27FC236}">
              <a16:creationId xmlns:a16="http://schemas.microsoft.com/office/drawing/2014/main" id="{75959039-1860-0649-9946-D867A0339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87312" y="115165187"/>
          <a:ext cx="1176337" cy="1176337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99</xdr:row>
      <xdr:rowOff>7937</xdr:rowOff>
    </xdr:from>
    <xdr:to>
      <xdr:col>0</xdr:col>
      <xdr:colOff>1206988</xdr:colOff>
      <xdr:row>100</xdr:row>
      <xdr:rowOff>611</xdr:rowOff>
    </xdr:to>
    <xdr:pic>
      <xdr:nvPicPr>
        <xdr:cNvPr id="1051" name="Imagen 1050">
          <a:extLst>
            <a:ext uri="{FF2B5EF4-FFF2-40B4-BE49-F238E27FC236}">
              <a16:creationId xmlns:a16="http://schemas.microsoft.com/office/drawing/2014/main" id="{73D4EB4B-AF26-554C-B17C-B4CCB1B0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22250" y="116435187"/>
          <a:ext cx="1000125" cy="1333501"/>
        </a:xfrm>
        <a:prstGeom prst="rect">
          <a:avLst/>
        </a:prstGeom>
      </xdr:spPr>
    </xdr:pic>
    <xdr:clientData/>
  </xdr:twoCellAnchor>
  <xdr:twoCellAnchor editAs="oneCell">
    <xdr:from>
      <xdr:col>0</xdr:col>
      <xdr:colOff>242091</xdr:colOff>
      <xdr:row>100</xdr:row>
      <xdr:rowOff>23813</xdr:rowOff>
    </xdr:from>
    <xdr:to>
      <xdr:col>0</xdr:col>
      <xdr:colOff>1185543</xdr:colOff>
      <xdr:row>100</xdr:row>
      <xdr:rowOff>1251904</xdr:rowOff>
    </xdr:to>
    <xdr:pic>
      <xdr:nvPicPr>
        <xdr:cNvPr id="1052" name="Imagen 1051">
          <a:extLst>
            <a:ext uri="{FF2B5EF4-FFF2-40B4-BE49-F238E27FC236}">
              <a16:creationId xmlns:a16="http://schemas.microsoft.com/office/drawing/2014/main" id="{B3C2AAF4-232D-B147-94DD-DFE4925F8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42091" y="117800438"/>
          <a:ext cx="964407" cy="1222376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103186</xdr:colOff>
      <xdr:row>101</xdr:row>
      <xdr:rowOff>95249</xdr:rowOff>
    </xdr:from>
    <xdr:to>
      <xdr:col>0</xdr:col>
      <xdr:colOff>1206987</xdr:colOff>
      <xdr:row>101</xdr:row>
      <xdr:rowOff>1223962</xdr:rowOff>
    </xdr:to>
    <xdr:pic>
      <xdr:nvPicPr>
        <xdr:cNvPr id="1053" name="Imagen 1052">
          <a:extLst>
            <a:ext uri="{FF2B5EF4-FFF2-40B4-BE49-F238E27FC236}">
              <a16:creationId xmlns:a16="http://schemas.microsoft.com/office/drawing/2014/main" id="{4EF3B793-1EB5-C049-9031-9A3E597AF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03186" y="119221249"/>
          <a:ext cx="1128713" cy="1128713"/>
        </a:xfrm>
        <a:prstGeom prst="rect">
          <a:avLst/>
        </a:prstGeom>
      </xdr:spPr>
    </xdr:pic>
    <xdr:clientData/>
  </xdr:twoCellAnchor>
  <xdr:twoCellAnchor editAs="oneCell">
    <xdr:from>
      <xdr:col>0</xdr:col>
      <xdr:colOff>225962</xdr:colOff>
      <xdr:row>102</xdr:row>
      <xdr:rowOff>63499</xdr:rowOff>
    </xdr:from>
    <xdr:to>
      <xdr:col>0</xdr:col>
      <xdr:colOff>1207305</xdr:colOff>
      <xdr:row>102</xdr:row>
      <xdr:rowOff>1284604</xdr:rowOff>
    </xdr:to>
    <xdr:pic>
      <xdr:nvPicPr>
        <xdr:cNvPr id="1054" name="Imagen 1053">
          <a:extLst>
            <a:ext uri="{FF2B5EF4-FFF2-40B4-BE49-F238E27FC236}">
              <a16:creationId xmlns:a16="http://schemas.microsoft.com/office/drawing/2014/main" id="{03A223BC-A035-4248-9A3E-08E7010F8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25962" y="120538874"/>
          <a:ext cx="985300" cy="1209675"/>
        </a:xfrm>
        <a:prstGeom prst="rect">
          <a:avLst/>
        </a:prstGeom>
      </xdr:spPr>
    </xdr:pic>
    <xdr:clientData/>
  </xdr:twoCellAnchor>
  <xdr:twoCellAnchor editAs="oneCell">
    <xdr:from>
      <xdr:col>0</xdr:col>
      <xdr:colOff>256817</xdr:colOff>
      <xdr:row>103</xdr:row>
      <xdr:rowOff>111125</xdr:rowOff>
    </xdr:from>
    <xdr:to>
      <xdr:col>0</xdr:col>
      <xdr:colOff>1206988</xdr:colOff>
      <xdr:row>103</xdr:row>
      <xdr:rowOff>1284605</xdr:rowOff>
    </xdr:to>
    <xdr:pic>
      <xdr:nvPicPr>
        <xdr:cNvPr id="1055" name="Imagen 1054">
          <a:extLst>
            <a:ext uri="{FF2B5EF4-FFF2-40B4-BE49-F238E27FC236}">
              <a16:creationId xmlns:a16="http://schemas.microsoft.com/office/drawing/2014/main" id="{40D59545-1FA8-0742-B994-F90576535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56817" y="121935875"/>
          <a:ext cx="946508" cy="1162050"/>
        </a:xfrm>
        <a:prstGeom prst="rect">
          <a:avLst/>
        </a:prstGeom>
      </xdr:spPr>
    </xdr:pic>
    <xdr:clientData/>
  </xdr:twoCellAnchor>
  <xdr:twoCellAnchor editAs="oneCell">
    <xdr:from>
      <xdr:col>0</xdr:col>
      <xdr:colOff>238317</xdr:colOff>
      <xdr:row>104</xdr:row>
      <xdr:rowOff>79375</xdr:rowOff>
    </xdr:from>
    <xdr:to>
      <xdr:col>0</xdr:col>
      <xdr:colOff>1183958</xdr:colOff>
      <xdr:row>104</xdr:row>
      <xdr:rowOff>1322388</xdr:rowOff>
    </xdr:to>
    <xdr:pic>
      <xdr:nvPicPr>
        <xdr:cNvPr id="1056" name="Imagen 1055">
          <a:extLst>
            <a:ext uri="{FF2B5EF4-FFF2-40B4-BE49-F238E27FC236}">
              <a16:creationId xmlns:a16="http://schemas.microsoft.com/office/drawing/2014/main" id="{F7AAF2FB-AC41-A349-95DD-974283E70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38317" y="123253500"/>
          <a:ext cx="1004696" cy="1233488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105</xdr:row>
      <xdr:rowOff>55563</xdr:rowOff>
    </xdr:from>
    <xdr:to>
      <xdr:col>0</xdr:col>
      <xdr:colOff>1207305</xdr:colOff>
      <xdr:row>105</xdr:row>
      <xdr:rowOff>1322705</xdr:rowOff>
    </xdr:to>
    <xdr:pic>
      <xdr:nvPicPr>
        <xdr:cNvPr id="1057" name="Imagen 1056">
          <a:extLst>
            <a:ext uri="{FF2B5EF4-FFF2-40B4-BE49-F238E27FC236}">
              <a16:creationId xmlns:a16="http://schemas.microsoft.com/office/drawing/2014/main" id="{96B97DB7-E983-2E44-BE62-5AC558519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79375" y="124579063"/>
          <a:ext cx="1255712" cy="1255712"/>
        </a:xfrm>
        <a:prstGeom prst="rect">
          <a:avLst/>
        </a:prstGeom>
      </xdr:spPr>
    </xdr:pic>
    <xdr:clientData/>
  </xdr:twoCellAnchor>
  <xdr:twoCellAnchor editAs="oneCell">
    <xdr:from>
      <xdr:col>0</xdr:col>
      <xdr:colOff>63499</xdr:colOff>
      <xdr:row>106</xdr:row>
      <xdr:rowOff>63499</xdr:rowOff>
    </xdr:from>
    <xdr:to>
      <xdr:col>0</xdr:col>
      <xdr:colOff>1207305</xdr:colOff>
      <xdr:row>106</xdr:row>
      <xdr:rowOff>1291272</xdr:rowOff>
    </xdr:to>
    <xdr:pic>
      <xdr:nvPicPr>
        <xdr:cNvPr id="1058" name="Imagen 1057">
          <a:extLst>
            <a:ext uri="{FF2B5EF4-FFF2-40B4-BE49-F238E27FC236}">
              <a16:creationId xmlns:a16="http://schemas.microsoft.com/office/drawing/2014/main" id="{B9887C08-1784-3140-922A-F83FBB69E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63499" y="125936374"/>
          <a:ext cx="1223963" cy="12239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47626</xdr:rowOff>
    </xdr:from>
    <xdr:to>
      <xdr:col>0</xdr:col>
      <xdr:colOff>1188573</xdr:colOff>
      <xdr:row>108</xdr:row>
      <xdr:rowOff>2198</xdr:rowOff>
    </xdr:to>
    <xdr:pic>
      <xdr:nvPicPr>
        <xdr:cNvPr id="1059" name="Imagen 1058">
          <a:extLst>
            <a:ext uri="{FF2B5EF4-FFF2-40B4-BE49-F238E27FC236}">
              <a16:creationId xmlns:a16="http://schemas.microsoft.com/office/drawing/2014/main" id="{764702D6-4FAC-6042-970C-B8CC01FA7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127269876"/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87313</xdr:colOff>
      <xdr:row>108</xdr:row>
      <xdr:rowOff>79375</xdr:rowOff>
    </xdr:from>
    <xdr:to>
      <xdr:col>0</xdr:col>
      <xdr:colOff>1185228</xdr:colOff>
      <xdr:row>108</xdr:row>
      <xdr:rowOff>1253490</xdr:rowOff>
    </xdr:to>
    <xdr:pic>
      <xdr:nvPicPr>
        <xdr:cNvPr id="1060" name="Imagen 1059">
          <a:extLst>
            <a:ext uri="{FF2B5EF4-FFF2-40B4-BE49-F238E27FC236}">
              <a16:creationId xmlns:a16="http://schemas.microsoft.com/office/drawing/2014/main" id="{ED25D101-256B-3E45-811F-40CBDBB35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87313" y="128651000"/>
          <a:ext cx="1168400" cy="116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109</xdr:row>
      <xdr:rowOff>39688</xdr:rowOff>
    </xdr:from>
    <xdr:to>
      <xdr:col>0</xdr:col>
      <xdr:colOff>1188573</xdr:colOff>
      <xdr:row>109</xdr:row>
      <xdr:rowOff>1335088</xdr:rowOff>
    </xdr:to>
    <xdr:pic>
      <xdr:nvPicPr>
        <xdr:cNvPr id="1061" name="Imagen 1060">
          <a:extLst>
            <a:ext uri="{FF2B5EF4-FFF2-40B4-BE49-F238E27FC236}">
              <a16:creationId xmlns:a16="http://schemas.microsoft.com/office/drawing/2014/main" id="{1FECB7D1-EB4B-A649-A502-71E146664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47625" y="129960688"/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120573</xdr:colOff>
      <xdr:row>110</xdr:row>
      <xdr:rowOff>47624</xdr:rowOff>
    </xdr:from>
    <xdr:to>
      <xdr:col>0</xdr:col>
      <xdr:colOff>1182686</xdr:colOff>
      <xdr:row>110</xdr:row>
      <xdr:rowOff>1293813</xdr:rowOff>
    </xdr:to>
    <xdr:pic>
      <xdr:nvPicPr>
        <xdr:cNvPr id="1062" name="Imagen 1061">
          <a:extLst>
            <a:ext uri="{FF2B5EF4-FFF2-40B4-BE49-F238E27FC236}">
              <a16:creationId xmlns:a16="http://schemas.microsoft.com/office/drawing/2014/main" id="{C15ABE60-2B0F-0D44-A02E-3093E5116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20573" y="131317999"/>
          <a:ext cx="1062113" cy="1246189"/>
        </a:xfrm>
        <a:prstGeom prst="rect">
          <a:avLst/>
        </a:prstGeom>
      </xdr:spPr>
    </xdr:pic>
    <xdr:clientData/>
  </xdr:twoCellAnchor>
  <xdr:twoCellAnchor editAs="oneCell">
    <xdr:from>
      <xdr:col>0</xdr:col>
      <xdr:colOff>55564</xdr:colOff>
      <xdr:row>111</xdr:row>
      <xdr:rowOff>150813</xdr:rowOff>
    </xdr:from>
    <xdr:to>
      <xdr:col>0</xdr:col>
      <xdr:colOff>1185229</xdr:colOff>
      <xdr:row>111</xdr:row>
      <xdr:rowOff>1224598</xdr:rowOff>
    </xdr:to>
    <xdr:pic>
      <xdr:nvPicPr>
        <xdr:cNvPr id="1063" name="Imagen 1062">
          <a:extLst>
            <a:ext uri="{FF2B5EF4-FFF2-40B4-BE49-F238E27FC236}">
              <a16:creationId xmlns:a16="http://schemas.microsoft.com/office/drawing/2014/main" id="{7DF7BD06-7A1F-6246-8F9C-E2FD31E11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55564" y="132770563"/>
          <a:ext cx="1295400" cy="1079500"/>
        </a:xfrm>
        <a:prstGeom prst="rect">
          <a:avLst/>
        </a:prstGeom>
      </xdr:spPr>
    </xdr:pic>
    <xdr:clientData/>
  </xdr:twoCellAnchor>
  <xdr:twoCellAnchor editAs="oneCell">
    <xdr:from>
      <xdr:col>0</xdr:col>
      <xdr:colOff>211479</xdr:colOff>
      <xdr:row>112</xdr:row>
      <xdr:rowOff>55563</xdr:rowOff>
    </xdr:from>
    <xdr:to>
      <xdr:col>0</xdr:col>
      <xdr:colOff>1185546</xdr:colOff>
      <xdr:row>112</xdr:row>
      <xdr:rowOff>1325245</xdr:rowOff>
    </xdr:to>
    <xdr:pic>
      <xdr:nvPicPr>
        <xdr:cNvPr id="1064" name="Imagen 1063">
          <a:extLst>
            <a:ext uri="{FF2B5EF4-FFF2-40B4-BE49-F238E27FC236}">
              <a16:creationId xmlns:a16="http://schemas.microsoft.com/office/drawing/2014/main" id="{3E30417B-E972-A140-B6C5-CEBE1C8B9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11479" y="134024688"/>
          <a:ext cx="995022" cy="1262062"/>
        </a:xfrm>
        <a:prstGeom prst="rect">
          <a:avLst/>
        </a:prstGeom>
      </xdr:spPr>
    </xdr:pic>
    <xdr:clientData/>
  </xdr:twoCellAnchor>
  <xdr:twoCellAnchor editAs="oneCell">
    <xdr:from>
      <xdr:col>0</xdr:col>
      <xdr:colOff>87313</xdr:colOff>
      <xdr:row>113</xdr:row>
      <xdr:rowOff>142875</xdr:rowOff>
    </xdr:from>
    <xdr:to>
      <xdr:col>0</xdr:col>
      <xdr:colOff>1188573</xdr:colOff>
      <xdr:row>113</xdr:row>
      <xdr:rowOff>1299527</xdr:rowOff>
    </xdr:to>
    <xdr:pic>
      <xdr:nvPicPr>
        <xdr:cNvPr id="1065" name="Imagen 1064">
          <a:extLst>
            <a:ext uri="{FF2B5EF4-FFF2-40B4-BE49-F238E27FC236}">
              <a16:creationId xmlns:a16="http://schemas.microsoft.com/office/drawing/2014/main" id="{CFD5D405-FA8E-8D4A-A2C4-F5098FE1D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87313" y="135461375"/>
          <a:ext cx="1160462" cy="116046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31750</xdr:rowOff>
    </xdr:from>
    <xdr:to>
      <xdr:col>0</xdr:col>
      <xdr:colOff>1207305</xdr:colOff>
      <xdr:row>114</xdr:row>
      <xdr:rowOff>1283018</xdr:rowOff>
    </xdr:to>
    <xdr:pic>
      <xdr:nvPicPr>
        <xdr:cNvPr id="1066" name="Imagen 1065">
          <a:extLst>
            <a:ext uri="{FF2B5EF4-FFF2-40B4-BE49-F238E27FC236}">
              <a16:creationId xmlns:a16="http://schemas.microsoft.com/office/drawing/2014/main" id="{35392413-0387-0346-953C-55A17C766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47624" y="136699625"/>
          <a:ext cx="1239838" cy="1239838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115</xdr:row>
      <xdr:rowOff>31749</xdr:rowOff>
    </xdr:from>
    <xdr:to>
      <xdr:col>0</xdr:col>
      <xdr:colOff>1185227</xdr:colOff>
      <xdr:row>115</xdr:row>
      <xdr:rowOff>1322704</xdr:rowOff>
    </xdr:to>
    <xdr:pic>
      <xdr:nvPicPr>
        <xdr:cNvPr id="1067" name="Imagen 1066">
          <a:extLst>
            <a:ext uri="{FF2B5EF4-FFF2-40B4-BE49-F238E27FC236}">
              <a16:creationId xmlns:a16="http://schemas.microsoft.com/office/drawing/2014/main" id="{92BCE110-A285-5F4C-8A9E-A6ACF44E7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23812" y="138048999"/>
          <a:ext cx="1279525" cy="1279525"/>
        </a:xfrm>
        <a:prstGeom prst="rect">
          <a:avLst/>
        </a:prstGeom>
      </xdr:spPr>
    </xdr:pic>
    <xdr:clientData/>
  </xdr:twoCellAnchor>
  <xdr:twoCellAnchor editAs="oneCell">
    <xdr:from>
      <xdr:col>0</xdr:col>
      <xdr:colOff>277811</xdr:colOff>
      <xdr:row>116</xdr:row>
      <xdr:rowOff>39688</xdr:rowOff>
    </xdr:from>
    <xdr:to>
      <xdr:col>0</xdr:col>
      <xdr:colOff>1071562</xdr:colOff>
      <xdr:row>116</xdr:row>
      <xdr:rowOff>1299847</xdr:rowOff>
    </xdr:to>
    <xdr:pic>
      <xdr:nvPicPr>
        <xdr:cNvPr id="1068" name="Imagen 1067">
          <a:extLst>
            <a:ext uri="{FF2B5EF4-FFF2-40B4-BE49-F238E27FC236}">
              <a16:creationId xmlns:a16="http://schemas.microsoft.com/office/drawing/2014/main" id="{57876949-6684-B54C-8135-72B325993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277811" y="139406313"/>
          <a:ext cx="793751" cy="1262064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261937</xdr:colOff>
      <xdr:row>117</xdr:row>
      <xdr:rowOff>15875</xdr:rowOff>
    </xdr:from>
    <xdr:to>
      <xdr:col>0</xdr:col>
      <xdr:colOff>1061401</xdr:colOff>
      <xdr:row>118</xdr:row>
      <xdr:rowOff>0</xdr:rowOff>
    </xdr:to>
    <xdr:pic>
      <xdr:nvPicPr>
        <xdr:cNvPr id="1069" name="Imagen 1068">
          <a:extLst>
            <a:ext uri="{FF2B5EF4-FFF2-40B4-BE49-F238E27FC236}">
              <a16:creationId xmlns:a16="http://schemas.microsoft.com/office/drawing/2014/main" id="{3062433D-CAB5-E64E-A535-EE1D10EE9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261937" y="140731875"/>
          <a:ext cx="793749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39687</xdr:colOff>
      <xdr:row>118</xdr:row>
      <xdr:rowOff>55561</xdr:rowOff>
    </xdr:from>
    <xdr:to>
      <xdr:col>0</xdr:col>
      <xdr:colOff>1207305</xdr:colOff>
      <xdr:row>118</xdr:row>
      <xdr:rowOff>1321118</xdr:rowOff>
    </xdr:to>
    <xdr:pic>
      <xdr:nvPicPr>
        <xdr:cNvPr id="1070" name="Imagen 1069">
          <a:extLst>
            <a:ext uri="{FF2B5EF4-FFF2-40B4-BE49-F238E27FC236}">
              <a16:creationId xmlns:a16="http://schemas.microsoft.com/office/drawing/2014/main" id="{1D5CB645-C499-AE4F-8A0D-6BA4D6B81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39687" y="142120936"/>
          <a:ext cx="1319213" cy="1254127"/>
        </a:xfrm>
        <a:prstGeom prst="rect">
          <a:avLst/>
        </a:prstGeom>
      </xdr:spPr>
    </xdr:pic>
    <xdr:clientData/>
  </xdr:twoCellAnchor>
  <xdr:twoCellAnchor editAs="oneCell">
    <xdr:from>
      <xdr:col>0</xdr:col>
      <xdr:colOff>87312</xdr:colOff>
      <xdr:row>119</xdr:row>
      <xdr:rowOff>29987</xdr:rowOff>
    </xdr:from>
    <xdr:to>
      <xdr:col>0</xdr:col>
      <xdr:colOff>1174114</xdr:colOff>
      <xdr:row>119</xdr:row>
      <xdr:rowOff>1322705</xdr:rowOff>
    </xdr:to>
    <xdr:pic>
      <xdr:nvPicPr>
        <xdr:cNvPr id="1071" name="Imagen 1070">
          <a:extLst>
            <a:ext uri="{FF2B5EF4-FFF2-40B4-BE49-F238E27FC236}">
              <a16:creationId xmlns:a16="http://schemas.microsoft.com/office/drawing/2014/main" id="{7F0D3CFB-CEE8-4E49-89F3-47B8233ED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87312" y="143444737"/>
          <a:ext cx="1081087" cy="1281288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103188</xdr:colOff>
      <xdr:row>120</xdr:row>
      <xdr:rowOff>103188</xdr:rowOff>
    </xdr:from>
    <xdr:to>
      <xdr:col>0</xdr:col>
      <xdr:colOff>1185228</xdr:colOff>
      <xdr:row>120</xdr:row>
      <xdr:rowOff>1299528</xdr:rowOff>
    </xdr:to>
    <xdr:pic>
      <xdr:nvPicPr>
        <xdr:cNvPr id="1072" name="Imagen 1071">
          <a:extLst>
            <a:ext uri="{FF2B5EF4-FFF2-40B4-BE49-F238E27FC236}">
              <a16:creationId xmlns:a16="http://schemas.microsoft.com/office/drawing/2014/main" id="{4D9BE0AE-6C9A-8E4D-930C-304236939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03188" y="144867313"/>
          <a:ext cx="1200150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23811</xdr:colOff>
      <xdr:row>121</xdr:row>
      <xdr:rowOff>47625</xdr:rowOff>
    </xdr:from>
    <xdr:to>
      <xdr:col>0</xdr:col>
      <xdr:colOff>1206988</xdr:colOff>
      <xdr:row>121</xdr:row>
      <xdr:rowOff>1335087</xdr:rowOff>
    </xdr:to>
    <xdr:pic>
      <xdr:nvPicPr>
        <xdr:cNvPr id="1073" name="Imagen 1072">
          <a:extLst>
            <a:ext uri="{FF2B5EF4-FFF2-40B4-BE49-F238E27FC236}">
              <a16:creationId xmlns:a16="http://schemas.microsoft.com/office/drawing/2014/main" id="{6F559372-C25C-4F49-BD74-ECA7AE83B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23811" y="146161125"/>
          <a:ext cx="1246189" cy="1287462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122</xdr:row>
      <xdr:rowOff>79374</xdr:rowOff>
    </xdr:from>
    <xdr:to>
      <xdr:col>0</xdr:col>
      <xdr:colOff>1207305</xdr:colOff>
      <xdr:row>122</xdr:row>
      <xdr:rowOff>1295399</xdr:rowOff>
    </xdr:to>
    <xdr:pic>
      <xdr:nvPicPr>
        <xdr:cNvPr id="1074" name="Imagen 1073">
          <a:extLst>
            <a:ext uri="{FF2B5EF4-FFF2-40B4-BE49-F238E27FC236}">
              <a16:creationId xmlns:a16="http://schemas.microsoft.com/office/drawing/2014/main" id="{AE050800-2452-7147-ACA4-2945362B1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71437" y="147542249"/>
          <a:ext cx="1216025" cy="1216025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103188</xdr:colOff>
      <xdr:row>209</xdr:row>
      <xdr:rowOff>95251</xdr:rowOff>
    </xdr:from>
    <xdr:to>
      <xdr:col>0</xdr:col>
      <xdr:colOff>1188573</xdr:colOff>
      <xdr:row>209</xdr:row>
      <xdr:rowOff>1291273</xdr:rowOff>
    </xdr:to>
    <xdr:pic>
      <xdr:nvPicPr>
        <xdr:cNvPr id="1075" name="Imagen 1074">
          <a:extLst>
            <a:ext uri="{FF2B5EF4-FFF2-40B4-BE49-F238E27FC236}">
              <a16:creationId xmlns:a16="http://schemas.microsoft.com/office/drawing/2014/main" id="{55709579-AA14-1C42-B065-65E854691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03188" y="264953751"/>
          <a:ext cx="1192212" cy="1192212"/>
        </a:xfrm>
        <a:prstGeom prst="rect">
          <a:avLst/>
        </a:prstGeom>
      </xdr:spPr>
    </xdr:pic>
    <xdr:clientData/>
  </xdr:twoCellAnchor>
  <xdr:twoCellAnchor editAs="oneCell">
    <xdr:from>
      <xdr:col>0</xdr:col>
      <xdr:colOff>115817</xdr:colOff>
      <xdr:row>208</xdr:row>
      <xdr:rowOff>79375</xdr:rowOff>
    </xdr:from>
    <xdr:to>
      <xdr:col>0</xdr:col>
      <xdr:colOff>1207304</xdr:colOff>
      <xdr:row>208</xdr:row>
      <xdr:rowOff>1329373</xdr:rowOff>
    </xdr:to>
    <xdr:pic>
      <xdr:nvPicPr>
        <xdr:cNvPr id="1076" name="Imagen 1075">
          <a:extLst>
            <a:ext uri="{FF2B5EF4-FFF2-40B4-BE49-F238E27FC236}">
              <a16:creationId xmlns:a16="http://schemas.microsoft.com/office/drawing/2014/main" id="{98ADCB88-8040-1745-88C0-BD15D5414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15817" y="263588500"/>
          <a:ext cx="1181169" cy="124618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207</xdr:row>
      <xdr:rowOff>31749</xdr:rowOff>
    </xdr:from>
    <xdr:to>
      <xdr:col>0</xdr:col>
      <xdr:colOff>1182688</xdr:colOff>
      <xdr:row>207</xdr:row>
      <xdr:rowOff>1322704</xdr:rowOff>
    </xdr:to>
    <xdr:pic>
      <xdr:nvPicPr>
        <xdr:cNvPr id="1077" name="Imagen 1076">
          <a:extLst>
            <a:ext uri="{FF2B5EF4-FFF2-40B4-BE49-F238E27FC236}">
              <a16:creationId xmlns:a16="http://schemas.microsoft.com/office/drawing/2014/main" id="{3D186133-133C-8A41-BF1F-86D43920F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95250" y="262191499"/>
          <a:ext cx="1087438" cy="1279525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103188</xdr:colOff>
      <xdr:row>206</xdr:row>
      <xdr:rowOff>87313</xdr:rowOff>
    </xdr:from>
    <xdr:to>
      <xdr:col>0</xdr:col>
      <xdr:colOff>1207306</xdr:colOff>
      <xdr:row>206</xdr:row>
      <xdr:rowOff>1324928</xdr:rowOff>
    </xdr:to>
    <xdr:pic>
      <xdr:nvPicPr>
        <xdr:cNvPr id="1078" name="Imagen 1077">
          <a:extLst>
            <a:ext uri="{FF2B5EF4-FFF2-40B4-BE49-F238E27FC236}">
              <a16:creationId xmlns:a16="http://schemas.microsoft.com/office/drawing/2014/main" id="{D494476D-DF6F-2C45-ACE6-2068B1A7E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03188" y="260897688"/>
          <a:ext cx="1231900" cy="1231900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205</xdr:row>
      <xdr:rowOff>71438</xdr:rowOff>
    </xdr:from>
    <xdr:to>
      <xdr:col>0</xdr:col>
      <xdr:colOff>1185228</xdr:colOff>
      <xdr:row>205</xdr:row>
      <xdr:rowOff>1322706</xdr:rowOff>
    </xdr:to>
    <xdr:pic>
      <xdr:nvPicPr>
        <xdr:cNvPr id="1079" name="Imagen 1078">
          <a:extLst>
            <a:ext uri="{FF2B5EF4-FFF2-40B4-BE49-F238E27FC236}">
              <a16:creationId xmlns:a16="http://schemas.microsoft.com/office/drawing/2014/main" id="{687864FB-AB90-944D-882B-0609A7BD2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11125" y="259532438"/>
          <a:ext cx="1239838" cy="1239838"/>
        </a:xfrm>
        <a:prstGeom prst="rect">
          <a:avLst/>
        </a:prstGeom>
      </xdr:spPr>
    </xdr:pic>
    <xdr:clientData/>
  </xdr:twoCellAnchor>
  <xdr:twoCellAnchor editAs="oneCell">
    <xdr:from>
      <xdr:col>0</xdr:col>
      <xdr:colOff>7938</xdr:colOff>
      <xdr:row>204</xdr:row>
      <xdr:rowOff>55563</xdr:rowOff>
    </xdr:from>
    <xdr:to>
      <xdr:col>0</xdr:col>
      <xdr:colOff>1207306</xdr:colOff>
      <xdr:row>204</xdr:row>
      <xdr:rowOff>1291273</xdr:rowOff>
    </xdr:to>
    <xdr:pic>
      <xdr:nvPicPr>
        <xdr:cNvPr id="1080" name="Imagen 1079">
          <a:extLst>
            <a:ext uri="{FF2B5EF4-FFF2-40B4-BE49-F238E27FC236}">
              <a16:creationId xmlns:a16="http://schemas.microsoft.com/office/drawing/2014/main" id="{1CA6AB3B-8BCF-174C-B0D1-75200C6A7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7938" y="258167188"/>
          <a:ext cx="1231900" cy="1231900"/>
        </a:xfrm>
        <a:prstGeom prst="rect">
          <a:avLst/>
        </a:prstGeom>
      </xdr:spPr>
    </xdr:pic>
    <xdr:clientData/>
  </xdr:twoCellAnchor>
  <xdr:twoCellAnchor editAs="oneCell">
    <xdr:from>
      <xdr:col>0</xdr:col>
      <xdr:colOff>7939</xdr:colOff>
      <xdr:row>203</xdr:row>
      <xdr:rowOff>39688</xdr:rowOff>
    </xdr:from>
    <xdr:to>
      <xdr:col>0</xdr:col>
      <xdr:colOff>1185546</xdr:colOff>
      <xdr:row>203</xdr:row>
      <xdr:rowOff>1295400</xdr:rowOff>
    </xdr:to>
    <xdr:pic>
      <xdr:nvPicPr>
        <xdr:cNvPr id="1081" name="Imagen 1080">
          <a:extLst>
            <a:ext uri="{FF2B5EF4-FFF2-40B4-BE49-F238E27FC236}">
              <a16:creationId xmlns:a16="http://schemas.microsoft.com/office/drawing/2014/main" id="{0EA2CC24-19A5-224F-9FF2-41CC0F247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7939" y="256801938"/>
          <a:ext cx="1255712" cy="1255712"/>
        </a:xfrm>
        <a:prstGeom prst="rect">
          <a:avLst/>
        </a:prstGeom>
      </xdr:spPr>
    </xdr:pic>
    <xdr:clientData/>
  </xdr:twoCellAnchor>
  <xdr:twoCellAnchor editAs="oneCell">
    <xdr:from>
      <xdr:col>0</xdr:col>
      <xdr:colOff>79374</xdr:colOff>
      <xdr:row>202</xdr:row>
      <xdr:rowOff>134938</xdr:rowOff>
    </xdr:from>
    <xdr:to>
      <xdr:col>0</xdr:col>
      <xdr:colOff>1185544</xdr:colOff>
      <xdr:row>202</xdr:row>
      <xdr:rowOff>1283018</xdr:rowOff>
    </xdr:to>
    <xdr:pic>
      <xdr:nvPicPr>
        <xdr:cNvPr id="1082" name="Imagen 1081">
          <a:extLst>
            <a:ext uri="{FF2B5EF4-FFF2-40B4-BE49-F238E27FC236}">
              <a16:creationId xmlns:a16="http://schemas.microsoft.com/office/drawing/2014/main" id="{1F0D7B74-FFA1-0449-98A0-49B0AAE32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79374" y="255547813"/>
          <a:ext cx="1136650" cy="113665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201</xdr:row>
      <xdr:rowOff>71438</xdr:rowOff>
    </xdr:from>
    <xdr:to>
      <xdr:col>0</xdr:col>
      <xdr:colOff>1206988</xdr:colOff>
      <xdr:row>201</xdr:row>
      <xdr:rowOff>1287146</xdr:rowOff>
    </xdr:to>
    <xdr:pic>
      <xdr:nvPicPr>
        <xdr:cNvPr id="1083" name="Imagen 1082">
          <a:extLst>
            <a:ext uri="{FF2B5EF4-FFF2-40B4-BE49-F238E27FC236}">
              <a16:creationId xmlns:a16="http://schemas.microsoft.com/office/drawing/2014/main" id="{D029B16D-9D39-A34E-BE65-312415EB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71437" y="254134938"/>
          <a:ext cx="1208088" cy="1208088"/>
        </a:xfrm>
        <a:prstGeom prst="rect">
          <a:avLst/>
        </a:prstGeom>
      </xdr:spPr>
    </xdr:pic>
    <xdr:clientData/>
  </xdr:twoCellAnchor>
  <xdr:twoCellAnchor editAs="oneCell">
    <xdr:from>
      <xdr:col>0</xdr:col>
      <xdr:colOff>55562</xdr:colOff>
      <xdr:row>200</xdr:row>
      <xdr:rowOff>103187</xdr:rowOff>
    </xdr:from>
    <xdr:to>
      <xdr:col>0</xdr:col>
      <xdr:colOff>1185227</xdr:colOff>
      <xdr:row>200</xdr:row>
      <xdr:rowOff>1299527</xdr:rowOff>
    </xdr:to>
    <xdr:pic>
      <xdr:nvPicPr>
        <xdr:cNvPr id="1084" name="Imagen 1083">
          <a:extLst>
            <a:ext uri="{FF2B5EF4-FFF2-40B4-BE49-F238E27FC236}">
              <a16:creationId xmlns:a16="http://schemas.microsoft.com/office/drawing/2014/main" id="{2983EC78-D32D-6B43-933D-F5056F37B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55562" y="252817312"/>
          <a:ext cx="1200150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119063</xdr:colOff>
      <xdr:row>199</xdr:row>
      <xdr:rowOff>55563</xdr:rowOff>
    </xdr:from>
    <xdr:to>
      <xdr:col>0</xdr:col>
      <xdr:colOff>1185228</xdr:colOff>
      <xdr:row>199</xdr:row>
      <xdr:rowOff>1186498</xdr:rowOff>
    </xdr:to>
    <xdr:pic>
      <xdr:nvPicPr>
        <xdr:cNvPr id="1085" name="Imagen 1084">
          <a:extLst>
            <a:ext uri="{FF2B5EF4-FFF2-40B4-BE49-F238E27FC236}">
              <a16:creationId xmlns:a16="http://schemas.microsoft.com/office/drawing/2014/main" id="{6B9C5849-AC24-D847-904E-7122F7C49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19063" y="251420313"/>
          <a:ext cx="1136650" cy="1136650"/>
        </a:xfrm>
        <a:prstGeom prst="rect">
          <a:avLst/>
        </a:prstGeom>
      </xdr:spPr>
    </xdr:pic>
    <xdr:clientData/>
  </xdr:twoCellAnchor>
  <xdr:twoCellAnchor editAs="oneCell">
    <xdr:from>
      <xdr:col>0</xdr:col>
      <xdr:colOff>55564</xdr:colOff>
      <xdr:row>198</xdr:row>
      <xdr:rowOff>71438</xdr:rowOff>
    </xdr:from>
    <xdr:to>
      <xdr:col>0</xdr:col>
      <xdr:colOff>1183958</xdr:colOff>
      <xdr:row>198</xdr:row>
      <xdr:rowOff>1291272</xdr:rowOff>
    </xdr:to>
    <xdr:pic>
      <xdr:nvPicPr>
        <xdr:cNvPr id="1086" name="Imagen 1085">
          <a:extLst>
            <a:ext uri="{FF2B5EF4-FFF2-40B4-BE49-F238E27FC236}">
              <a16:creationId xmlns:a16="http://schemas.microsoft.com/office/drawing/2014/main" id="{FE5D6056-3FA5-8B4F-B0B1-EC244A2ED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55564" y="250086813"/>
          <a:ext cx="1216024" cy="1216024"/>
        </a:xfrm>
        <a:prstGeom prst="rect">
          <a:avLst/>
        </a:prstGeom>
      </xdr:spPr>
    </xdr:pic>
    <xdr:clientData/>
  </xdr:twoCellAnchor>
  <xdr:twoCellAnchor editAs="oneCell">
    <xdr:from>
      <xdr:col>0</xdr:col>
      <xdr:colOff>63499</xdr:colOff>
      <xdr:row>197</xdr:row>
      <xdr:rowOff>31750</xdr:rowOff>
    </xdr:from>
    <xdr:to>
      <xdr:col>0</xdr:col>
      <xdr:colOff>1207305</xdr:colOff>
      <xdr:row>197</xdr:row>
      <xdr:rowOff>1299528</xdr:rowOff>
    </xdr:to>
    <xdr:pic>
      <xdr:nvPicPr>
        <xdr:cNvPr id="1087" name="Imagen 1086">
          <a:extLst>
            <a:ext uri="{FF2B5EF4-FFF2-40B4-BE49-F238E27FC236}">
              <a16:creationId xmlns:a16="http://schemas.microsoft.com/office/drawing/2014/main" id="{F7A4788E-6106-684D-97E7-219A626ED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63499" y="248697750"/>
          <a:ext cx="1271588" cy="1271588"/>
        </a:xfrm>
        <a:prstGeom prst="rect">
          <a:avLst/>
        </a:prstGeom>
      </xdr:spPr>
    </xdr:pic>
    <xdr:clientData/>
  </xdr:twoCellAnchor>
  <xdr:twoCellAnchor editAs="oneCell">
    <xdr:from>
      <xdr:col>0</xdr:col>
      <xdr:colOff>55562</xdr:colOff>
      <xdr:row>196</xdr:row>
      <xdr:rowOff>95251</xdr:rowOff>
    </xdr:from>
    <xdr:to>
      <xdr:col>0</xdr:col>
      <xdr:colOff>1184909</xdr:colOff>
      <xdr:row>196</xdr:row>
      <xdr:rowOff>1335088</xdr:rowOff>
    </xdr:to>
    <xdr:pic>
      <xdr:nvPicPr>
        <xdr:cNvPr id="1088" name="Imagen 1087">
          <a:extLst>
            <a:ext uri="{FF2B5EF4-FFF2-40B4-BE49-F238E27FC236}">
              <a16:creationId xmlns:a16="http://schemas.microsoft.com/office/drawing/2014/main" id="{721507FF-9CE1-4243-82B6-1278F29F2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55562" y="247411876"/>
          <a:ext cx="1239837" cy="12398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195</xdr:row>
      <xdr:rowOff>111126</xdr:rowOff>
    </xdr:from>
    <xdr:to>
      <xdr:col>0</xdr:col>
      <xdr:colOff>1206988</xdr:colOff>
      <xdr:row>196</xdr:row>
      <xdr:rowOff>2199</xdr:rowOff>
    </xdr:to>
    <xdr:pic>
      <xdr:nvPicPr>
        <xdr:cNvPr id="1089" name="Imagen 1088">
          <a:extLst>
            <a:ext uri="{FF2B5EF4-FFF2-40B4-BE49-F238E27FC236}">
              <a16:creationId xmlns:a16="http://schemas.microsoft.com/office/drawing/2014/main" id="{8A6BF718-5BB5-3240-946B-281B2A516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246078376"/>
          <a:ext cx="1231900" cy="1231900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166687</xdr:colOff>
      <xdr:row>194</xdr:row>
      <xdr:rowOff>17463</xdr:rowOff>
    </xdr:from>
    <xdr:to>
      <xdr:col>0</xdr:col>
      <xdr:colOff>1206987</xdr:colOff>
      <xdr:row>194</xdr:row>
      <xdr:rowOff>1285559</xdr:rowOff>
    </xdr:to>
    <xdr:pic>
      <xdr:nvPicPr>
        <xdr:cNvPr id="1090" name="Imagen 1089">
          <a:extLst>
            <a:ext uri="{FF2B5EF4-FFF2-40B4-BE49-F238E27FC236}">
              <a16:creationId xmlns:a16="http://schemas.microsoft.com/office/drawing/2014/main" id="{BC59AEB7-B924-B74F-8D34-3DF87878A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66687" y="244635338"/>
          <a:ext cx="1055687" cy="1260476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193</xdr:row>
      <xdr:rowOff>119062</xdr:rowOff>
    </xdr:from>
    <xdr:to>
      <xdr:col>0</xdr:col>
      <xdr:colOff>1206988</xdr:colOff>
      <xdr:row>193</xdr:row>
      <xdr:rowOff>1326832</xdr:rowOff>
    </xdr:to>
    <xdr:pic>
      <xdr:nvPicPr>
        <xdr:cNvPr id="1091" name="Imagen 1090">
          <a:extLst>
            <a:ext uri="{FF2B5EF4-FFF2-40B4-BE49-F238E27FC236}">
              <a16:creationId xmlns:a16="http://schemas.microsoft.com/office/drawing/2014/main" id="{9D8A4B14-035F-BE42-8683-B817AF2BA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79375" y="243387562"/>
          <a:ext cx="1200150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55561</xdr:colOff>
      <xdr:row>192</xdr:row>
      <xdr:rowOff>103186</xdr:rowOff>
    </xdr:from>
    <xdr:to>
      <xdr:col>0</xdr:col>
      <xdr:colOff>1206987</xdr:colOff>
      <xdr:row>192</xdr:row>
      <xdr:rowOff>1329054</xdr:rowOff>
    </xdr:to>
    <xdr:pic>
      <xdr:nvPicPr>
        <xdr:cNvPr id="1092" name="Imagen 1091">
          <a:extLst>
            <a:ext uri="{FF2B5EF4-FFF2-40B4-BE49-F238E27FC236}">
              <a16:creationId xmlns:a16="http://schemas.microsoft.com/office/drawing/2014/main" id="{3804784B-3816-FB48-9247-A02D020E9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55561" y="242022311"/>
          <a:ext cx="1223963" cy="122396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191</xdr:row>
      <xdr:rowOff>47625</xdr:rowOff>
    </xdr:from>
    <xdr:to>
      <xdr:col>0</xdr:col>
      <xdr:colOff>1207304</xdr:colOff>
      <xdr:row>191</xdr:row>
      <xdr:rowOff>1285559</xdr:rowOff>
    </xdr:to>
    <xdr:pic>
      <xdr:nvPicPr>
        <xdr:cNvPr id="1093" name="Imagen 1092">
          <a:extLst>
            <a:ext uri="{FF2B5EF4-FFF2-40B4-BE49-F238E27FC236}">
              <a16:creationId xmlns:a16="http://schemas.microsoft.com/office/drawing/2014/main" id="{E44C472C-1037-1645-8E44-C65EDCAF2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7624" y="240617375"/>
          <a:ext cx="1311275" cy="1230314"/>
        </a:xfrm>
        <a:prstGeom prst="rect">
          <a:avLst/>
        </a:prstGeom>
      </xdr:spPr>
    </xdr:pic>
    <xdr:clientData/>
  </xdr:twoCellAnchor>
  <xdr:twoCellAnchor editAs="oneCell">
    <xdr:from>
      <xdr:col>0</xdr:col>
      <xdr:colOff>7938</xdr:colOff>
      <xdr:row>190</xdr:row>
      <xdr:rowOff>95250</xdr:rowOff>
    </xdr:from>
    <xdr:to>
      <xdr:col>0</xdr:col>
      <xdr:colOff>1184275</xdr:colOff>
      <xdr:row>190</xdr:row>
      <xdr:rowOff>1265872</xdr:rowOff>
    </xdr:to>
    <xdr:pic>
      <xdr:nvPicPr>
        <xdr:cNvPr id="1094" name="Imagen 1093">
          <a:extLst>
            <a:ext uri="{FF2B5EF4-FFF2-40B4-BE49-F238E27FC236}">
              <a16:creationId xmlns:a16="http://schemas.microsoft.com/office/drawing/2014/main" id="{FED1D9BB-7167-734A-861D-36348C9A5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7938" y="239315625"/>
          <a:ext cx="1176337" cy="1176337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119063</xdr:colOff>
      <xdr:row>189</xdr:row>
      <xdr:rowOff>87312</xdr:rowOff>
    </xdr:from>
    <xdr:to>
      <xdr:col>0</xdr:col>
      <xdr:colOff>1207305</xdr:colOff>
      <xdr:row>189</xdr:row>
      <xdr:rowOff>1329054</xdr:rowOff>
    </xdr:to>
    <xdr:pic>
      <xdr:nvPicPr>
        <xdr:cNvPr id="1095" name="Imagen 1094">
          <a:extLst>
            <a:ext uri="{FF2B5EF4-FFF2-40B4-BE49-F238E27FC236}">
              <a16:creationId xmlns:a16="http://schemas.microsoft.com/office/drawing/2014/main" id="{9C56A1DB-3776-EF43-9F1F-23DA9AE2A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19063" y="237958312"/>
          <a:ext cx="1239837" cy="12398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188</xdr:row>
      <xdr:rowOff>23813</xdr:rowOff>
    </xdr:from>
    <xdr:to>
      <xdr:col>0</xdr:col>
      <xdr:colOff>1188573</xdr:colOff>
      <xdr:row>188</xdr:row>
      <xdr:rowOff>1285559</xdr:rowOff>
    </xdr:to>
    <xdr:pic>
      <xdr:nvPicPr>
        <xdr:cNvPr id="1096" name="Imagen 1095">
          <a:extLst>
            <a:ext uri="{FF2B5EF4-FFF2-40B4-BE49-F238E27FC236}">
              <a16:creationId xmlns:a16="http://schemas.microsoft.com/office/drawing/2014/main" id="{8E6B0B2D-54AF-0B49-BF0D-4B74FCBE7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236545438"/>
          <a:ext cx="1343025" cy="1254126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187</xdr:row>
      <xdr:rowOff>119061</xdr:rowOff>
    </xdr:from>
    <xdr:to>
      <xdr:col>0</xdr:col>
      <xdr:colOff>1185544</xdr:colOff>
      <xdr:row>187</xdr:row>
      <xdr:rowOff>1335086</xdr:rowOff>
    </xdr:to>
    <xdr:pic>
      <xdr:nvPicPr>
        <xdr:cNvPr id="1097" name="Imagen 1096">
          <a:extLst>
            <a:ext uri="{FF2B5EF4-FFF2-40B4-BE49-F238E27FC236}">
              <a16:creationId xmlns:a16="http://schemas.microsoft.com/office/drawing/2014/main" id="{B95D89A2-487C-8F40-A575-B5F33B0D3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95249" y="235291311"/>
          <a:ext cx="1216025" cy="1216025"/>
        </a:xfrm>
        <a:prstGeom prst="rect">
          <a:avLst/>
        </a:prstGeom>
      </xdr:spPr>
    </xdr:pic>
    <xdr:clientData/>
  </xdr:twoCellAnchor>
  <xdr:twoCellAnchor editAs="oneCell">
    <xdr:from>
      <xdr:col>0</xdr:col>
      <xdr:colOff>55561</xdr:colOff>
      <xdr:row>186</xdr:row>
      <xdr:rowOff>47624</xdr:rowOff>
    </xdr:from>
    <xdr:to>
      <xdr:col>0</xdr:col>
      <xdr:colOff>1184909</xdr:colOff>
      <xdr:row>186</xdr:row>
      <xdr:rowOff>1335087</xdr:rowOff>
    </xdr:to>
    <xdr:pic>
      <xdr:nvPicPr>
        <xdr:cNvPr id="1098" name="Imagen 1097">
          <a:extLst>
            <a:ext uri="{FF2B5EF4-FFF2-40B4-BE49-F238E27FC236}">
              <a16:creationId xmlns:a16="http://schemas.microsoft.com/office/drawing/2014/main" id="{99A33C53-F779-754A-91F6-987A854A4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55561" y="233870499"/>
          <a:ext cx="1287463" cy="1287463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185</xdr:row>
      <xdr:rowOff>55562</xdr:rowOff>
    </xdr:from>
    <xdr:to>
      <xdr:col>0</xdr:col>
      <xdr:colOff>1185227</xdr:colOff>
      <xdr:row>185</xdr:row>
      <xdr:rowOff>1329054</xdr:rowOff>
    </xdr:to>
    <xdr:pic>
      <xdr:nvPicPr>
        <xdr:cNvPr id="1099" name="Imagen 1098">
          <a:extLst>
            <a:ext uri="{FF2B5EF4-FFF2-40B4-BE49-F238E27FC236}">
              <a16:creationId xmlns:a16="http://schemas.microsoft.com/office/drawing/2014/main" id="{99D8CE97-3A07-F549-8F25-AC414F75B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31750" y="232529062"/>
          <a:ext cx="1271587" cy="12715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184</xdr:row>
      <xdr:rowOff>15875</xdr:rowOff>
    </xdr:from>
    <xdr:to>
      <xdr:col>0</xdr:col>
      <xdr:colOff>1185545</xdr:colOff>
      <xdr:row>184</xdr:row>
      <xdr:rowOff>1329055</xdr:rowOff>
    </xdr:to>
    <xdr:pic>
      <xdr:nvPicPr>
        <xdr:cNvPr id="1100" name="Imagen 1099">
          <a:extLst>
            <a:ext uri="{FF2B5EF4-FFF2-40B4-BE49-F238E27FC236}">
              <a16:creationId xmlns:a16="http://schemas.microsoft.com/office/drawing/2014/main" id="{48A09205-FE77-C743-BBF5-D5253129C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231140000"/>
          <a:ext cx="1311275" cy="13112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63501</xdr:colOff>
      <xdr:row>183</xdr:row>
      <xdr:rowOff>95251</xdr:rowOff>
    </xdr:from>
    <xdr:to>
      <xdr:col>0</xdr:col>
      <xdr:colOff>1207306</xdr:colOff>
      <xdr:row>183</xdr:row>
      <xdr:rowOff>1324928</xdr:rowOff>
    </xdr:to>
    <xdr:pic>
      <xdr:nvPicPr>
        <xdr:cNvPr id="1101" name="Imagen 1100">
          <a:extLst>
            <a:ext uri="{FF2B5EF4-FFF2-40B4-BE49-F238E27FC236}">
              <a16:creationId xmlns:a16="http://schemas.microsoft.com/office/drawing/2014/main" id="{F1B2AF46-5DD6-E142-8E73-69E22D293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63501" y="229870001"/>
          <a:ext cx="1223962" cy="1223962"/>
        </a:xfrm>
        <a:prstGeom prst="rect">
          <a:avLst/>
        </a:prstGeom>
      </xdr:spPr>
    </xdr:pic>
    <xdr:clientData/>
  </xdr:twoCellAnchor>
  <xdr:twoCellAnchor editAs="oneCell">
    <xdr:from>
      <xdr:col>0</xdr:col>
      <xdr:colOff>87312</xdr:colOff>
      <xdr:row>182</xdr:row>
      <xdr:rowOff>55562</xdr:rowOff>
    </xdr:from>
    <xdr:to>
      <xdr:col>0</xdr:col>
      <xdr:colOff>1185227</xdr:colOff>
      <xdr:row>182</xdr:row>
      <xdr:rowOff>1326832</xdr:rowOff>
    </xdr:to>
    <xdr:pic>
      <xdr:nvPicPr>
        <xdr:cNvPr id="1102" name="Imagen 1101">
          <a:extLst>
            <a:ext uri="{FF2B5EF4-FFF2-40B4-BE49-F238E27FC236}">
              <a16:creationId xmlns:a16="http://schemas.microsoft.com/office/drawing/2014/main" id="{0EC29532-45F8-6441-987A-68350D586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87312" y="228480937"/>
          <a:ext cx="1263650" cy="1263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181</xdr:row>
      <xdr:rowOff>71437</xdr:rowOff>
    </xdr:from>
    <xdr:to>
      <xdr:col>0</xdr:col>
      <xdr:colOff>1188573</xdr:colOff>
      <xdr:row>181</xdr:row>
      <xdr:rowOff>1326832</xdr:rowOff>
    </xdr:to>
    <xdr:pic>
      <xdr:nvPicPr>
        <xdr:cNvPr id="1103" name="Imagen 1102">
          <a:extLst>
            <a:ext uri="{FF2B5EF4-FFF2-40B4-BE49-F238E27FC236}">
              <a16:creationId xmlns:a16="http://schemas.microsoft.com/office/drawing/2014/main" id="{453BDD9E-75AD-1D44-A47F-1D27F4FBF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227147437"/>
          <a:ext cx="1247775" cy="12477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180</xdr:row>
      <xdr:rowOff>95250</xdr:rowOff>
    </xdr:from>
    <xdr:to>
      <xdr:col>0</xdr:col>
      <xdr:colOff>1185228</xdr:colOff>
      <xdr:row>180</xdr:row>
      <xdr:rowOff>1261745</xdr:rowOff>
    </xdr:to>
    <xdr:pic>
      <xdr:nvPicPr>
        <xdr:cNvPr id="1104" name="Imagen 1103">
          <a:extLst>
            <a:ext uri="{FF2B5EF4-FFF2-40B4-BE49-F238E27FC236}">
              <a16:creationId xmlns:a16="http://schemas.microsoft.com/office/drawing/2014/main" id="{2B827F9D-42E3-E848-BF0E-4414B89DA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63500" y="225821875"/>
          <a:ext cx="1239838" cy="116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179</xdr:row>
      <xdr:rowOff>39688</xdr:rowOff>
    </xdr:from>
    <xdr:to>
      <xdr:col>0</xdr:col>
      <xdr:colOff>1185545</xdr:colOff>
      <xdr:row>179</xdr:row>
      <xdr:rowOff>1295400</xdr:rowOff>
    </xdr:to>
    <xdr:pic>
      <xdr:nvPicPr>
        <xdr:cNvPr id="1105" name="Imagen 1104">
          <a:extLst>
            <a:ext uri="{FF2B5EF4-FFF2-40B4-BE49-F238E27FC236}">
              <a16:creationId xmlns:a16="http://schemas.microsoft.com/office/drawing/2014/main" id="{3ABA6887-B14D-5443-8033-4C2540DB9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23812" y="224416938"/>
          <a:ext cx="1325563" cy="1255712"/>
        </a:xfrm>
        <a:prstGeom prst="rect">
          <a:avLst/>
        </a:prstGeom>
      </xdr:spPr>
    </xdr:pic>
    <xdr:clientData/>
  </xdr:twoCellAnchor>
  <xdr:twoCellAnchor editAs="oneCell">
    <xdr:from>
      <xdr:col>0</xdr:col>
      <xdr:colOff>87312</xdr:colOff>
      <xdr:row>178</xdr:row>
      <xdr:rowOff>103187</xdr:rowOff>
    </xdr:from>
    <xdr:to>
      <xdr:col>0</xdr:col>
      <xdr:colOff>1184909</xdr:colOff>
      <xdr:row>178</xdr:row>
      <xdr:rowOff>1299845</xdr:rowOff>
    </xdr:to>
    <xdr:pic>
      <xdr:nvPicPr>
        <xdr:cNvPr id="1106" name="Imagen 1105">
          <a:extLst>
            <a:ext uri="{FF2B5EF4-FFF2-40B4-BE49-F238E27FC236}">
              <a16:creationId xmlns:a16="http://schemas.microsoft.com/office/drawing/2014/main" id="{003424BF-461B-014D-9FB9-3EC3A9933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87312" y="223131062"/>
          <a:ext cx="1208087" cy="1198563"/>
        </a:xfrm>
        <a:prstGeom prst="rect">
          <a:avLst/>
        </a:prstGeom>
      </xdr:spPr>
    </xdr:pic>
    <xdr:clientData/>
  </xdr:twoCellAnchor>
  <xdr:twoCellAnchor editAs="oneCell">
    <xdr:from>
      <xdr:col>0</xdr:col>
      <xdr:colOff>39687</xdr:colOff>
      <xdr:row>177</xdr:row>
      <xdr:rowOff>39688</xdr:rowOff>
    </xdr:from>
    <xdr:to>
      <xdr:col>0</xdr:col>
      <xdr:colOff>1207305</xdr:colOff>
      <xdr:row>177</xdr:row>
      <xdr:rowOff>1335088</xdr:rowOff>
    </xdr:to>
    <xdr:pic>
      <xdr:nvPicPr>
        <xdr:cNvPr id="1107" name="Imagen 1106">
          <a:extLst>
            <a:ext uri="{FF2B5EF4-FFF2-40B4-BE49-F238E27FC236}">
              <a16:creationId xmlns:a16="http://schemas.microsoft.com/office/drawing/2014/main" id="{19A9E528-7CE5-1444-A77D-005E4C7E4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39687" y="221718188"/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87313</xdr:colOff>
      <xdr:row>176</xdr:row>
      <xdr:rowOff>71438</xdr:rowOff>
    </xdr:from>
    <xdr:to>
      <xdr:col>0</xdr:col>
      <xdr:colOff>1185228</xdr:colOff>
      <xdr:row>176</xdr:row>
      <xdr:rowOff>1247458</xdr:rowOff>
    </xdr:to>
    <xdr:pic>
      <xdr:nvPicPr>
        <xdr:cNvPr id="1108" name="Imagen 1107">
          <a:extLst>
            <a:ext uri="{FF2B5EF4-FFF2-40B4-BE49-F238E27FC236}">
              <a16:creationId xmlns:a16="http://schemas.microsoft.com/office/drawing/2014/main" id="{A8D24DED-FA36-3447-A412-A64EC1615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87313" y="220400563"/>
          <a:ext cx="1168400" cy="1168400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103187</xdr:colOff>
      <xdr:row>175</xdr:row>
      <xdr:rowOff>111125</xdr:rowOff>
    </xdr:from>
    <xdr:to>
      <xdr:col>0</xdr:col>
      <xdr:colOff>1185545</xdr:colOff>
      <xdr:row>175</xdr:row>
      <xdr:rowOff>1283018</xdr:rowOff>
    </xdr:to>
    <xdr:pic>
      <xdr:nvPicPr>
        <xdr:cNvPr id="1109" name="Imagen 1108">
          <a:extLst>
            <a:ext uri="{FF2B5EF4-FFF2-40B4-BE49-F238E27FC236}">
              <a16:creationId xmlns:a16="http://schemas.microsoft.com/office/drawing/2014/main" id="{9EFD9980-A4DE-7F45-BB3E-5FE5F25CA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03187" y="219090875"/>
          <a:ext cx="1160463" cy="1160463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174</xdr:row>
      <xdr:rowOff>87313</xdr:rowOff>
    </xdr:from>
    <xdr:to>
      <xdr:col>0</xdr:col>
      <xdr:colOff>1188573</xdr:colOff>
      <xdr:row>174</xdr:row>
      <xdr:rowOff>1300798</xdr:rowOff>
    </xdr:to>
    <xdr:pic>
      <xdr:nvPicPr>
        <xdr:cNvPr id="1110" name="Imagen 1109">
          <a:extLst>
            <a:ext uri="{FF2B5EF4-FFF2-40B4-BE49-F238E27FC236}">
              <a16:creationId xmlns:a16="http://schemas.microsoft.com/office/drawing/2014/main" id="{1E113234-AAD3-0D4E-9E27-7D5419D4D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79375" y="217717688"/>
          <a:ext cx="120650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158748</xdr:colOff>
      <xdr:row>173</xdr:row>
      <xdr:rowOff>103187</xdr:rowOff>
    </xdr:from>
    <xdr:to>
      <xdr:col>0</xdr:col>
      <xdr:colOff>1185226</xdr:colOff>
      <xdr:row>173</xdr:row>
      <xdr:rowOff>1209675</xdr:rowOff>
    </xdr:to>
    <xdr:pic>
      <xdr:nvPicPr>
        <xdr:cNvPr id="1111" name="Imagen 1110">
          <a:extLst>
            <a:ext uri="{FF2B5EF4-FFF2-40B4-BE49-F238E27FC236}">
              <a16:creationId xmlns:a16="http://schemas.microsoft.com/office/drawing/2014/main" id="{EFBD96A4-A616-474D-9BB2-DFD356B8D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58748" y="216384187"/>
          <a:ext cx="1096963" cy="1096963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103188</xdr:colOff>
      <xdr:row>172</xdr:row>
      <xdr:rowOff>71437</xdr:rowOff>
    </xdr:from>
    <xdr:to>
      <xdr:col>0</xdr:col>
      <xdr:colOff>1207305</xdr:colOff>
      <xdr:row>172</xdr:row>
      <xdr:rowOff>1299526</xdr:rowOff>
    </xdr:to>
    <xdr:pic>
      <xdr:nvPicPr>
        <xdr:cNvPr id="1112" name="Imagen 1111">
          <a:extLst>
            <a:ext uri="{FF2B5EF4-FFF2-40B4-BE49-F238E27FC236}">
              <a16:creationId xmlns:a16="http://schemas.microsoft.com/office/drawing/2014/main" id="{1AB28927-F585-4D48-9684-60A525305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03188" y="215003062"/>
          <a:ext cx="1231899" cy="123189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171</xdr:row>
      <xdr:rowOff>103187</xdr:rowOff>
    </xdr:from>
    <xdr:to>
      <xdr:col>0</xdr:col>
      <xdr:colOff>1185546</xdr:colOff>
      <xdr:row>171</xdr:row>
      <xdr:rowOff>1326832</xdr:rowOff>
    </xdr:to>
    <xdr:pic>
      <xdr:nvPicPr>
        <xdr:cNvPr id="1113" name="Imagen 1112">
          <a:extLst>
            <a:ext uri="{FF2B5EF4-FFF2-40B4-BE49-F238E27FC236}">
              <a16:creationId xmlns:a16="http://schemas.microsoft.com/office/drawing/2014/main" id="{86900BDD-CBB3-FF4F-9AE6-355E02B01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47626" y="213685437"/>
          <a:ext cx="1206500" cy="12160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170</xdr:row>
      <xdr:rowOff>246062</xdr:rowOff>
    </xdr:from>
    <xdr:to>
      <xdr:col>0</xdr:col>
      <xdr:colOff>1176655</xdr:colOff>
      <xdr:row>170</xdr:row>
      <xdr:rowOff>1138872</xdr:rowOff>
    </xdr:to>
    <xdr:pic>
      <xdr:nvPicPr>
        <xdr:cNvPr id="1114" name="Imagen 1113">
          <a:extLst>
            <a:ext uri="{FF2B5EF4-FFF2-40B4-BE49-F238E27FC236}">
              <a16:creationId xmlns:a16="http://schemas.microsoft.com/office/drawing/2014/main" id="{FC29A772-264E-7E4A-B97C-A719CF136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285750" y="212478937"/>
          <a:ext cx="889000" cy="889000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169</xdr:row>
      <xdr:rowOff>119063</xdr:rowOff>
    </xdr:from>
    <xdr:to>
      <xdr:col>0</xdr:col>
      <xdr:colOff>1185545</xdr:colOff>
      <xdr:row>170</xdr:row>
      <xdr:rowOff>1588</xdr:rowOff>
    </xdr:to>
    <xdr:pic>
      <xdr:nvPicPr>
        <xdr:cNvPr id="1115" name="Imagen 1114">
          <a:extLst>
            <a:ext uri="{FF2B5EF4-FFF2-40B4-BE49-F238E27FC236}">
              <a16:creationId xmlns:a16="http://schemas.microsoft.com/office/drawing/2014/main" id="{C769DDD5-D837-BB41-8C31-B8D87A78B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79375" y="211002563"/>
          <a:ext cx="1231900" cy="1231900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168</xdr:row>
      <xdr:rowOff>95249</xdr:rowOff>
    </xdr:from>
    <xdr:to>
      <xdr:col>0</xdr:col>
      <xdr:colOff>1185228</xdr:colOff>
      <xdr:row>168</xdr:row>
      <xdr:rowOff>1335087</xdr:rowOff>
    </xdr:to>
    <xdr:pic>
      <xdr:nvPicPr>
        <xdr:cNvPr id="1116" name="Imagen 1115">
          <a:extLst>
            <a:ext uri="{FF2B5EF4-FFF2-40B4-BE49-F238E27FC236}">
              <a16:creationId xmlns:a16="http://schemas.microsoft.com/office/drawing/2014/main" id="{25473139-2A5C-354D-BB02-91D2B9ED7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11125" y="209629374"/>
          <a:ext cx="1239838" cy="1239838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167</xdr:row>
      <xdr:rowOff>95249</xdr:rowOff>
    </xdr:from>
    <xdr:to>
      <xdr:col>0</xdr:col>
      <xdr:colOff>1185227</xdr:colOff>
      <xdr:row>168</xdr:row>
      <xdr:rowOff>1589</xdr:rowOff>
    </xdr:to>
    <xdr:pic>
      <xdr:nvPicPr>
        <xdr:cNvPr id="1117" name="Imagen 1116">
          <a:extLst>
            <a:ext uri="{FF2B5EF4-FFF2-40B4-BE49-F238E27FC236}">
              <a16:creationId xmlns:a16="http://schemas.microsoft.com/office/drawing/2014/main" id="{4B774941-0C63-5947-AA45-05E2082B2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95249" y="208279999"/>
          <a:ext cx="1255713" cy="1255713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166</xdr:row>
      <xdr:rowOff>103186</xdr:rowOff>
    </xdr:from>
    <xdr:to>
      <xdr:col>0</xdr:col>
      <xdr:colOff>1206987</xdr:colOff>
      <xdr:row>166</xdr:row>
      <xdr:rowOff>1291271</xdr:rowOff>
    </xdr:to>
    <xdr:pic>
      <xdr:nvPicPr>
        <xdr:cNvPr id="1118" name="Imagen 1117">
          <a:extLst>
            <a:ext uri="{FF2B5EF4-FFF2-40B4-BE49-F238E27FC236}">
              <a16:creationId xmlns:a16="http://schemas.microsoft.com/office/drawing/2014/main" id="{C44971A1-61D4-EE4F-845D-71AF1583F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95249" y="206938561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174624</xdr:colOff>
      <xdr:row>165</xdr:row>
      <xdr:rowOff>150812</xdr:rowOff>
    </xdr:from>
    <xdr:to>
      <xdr:col>0</xdr:col>
      <xdr:colOff>1207304</xdr:colOff>
      <xdr:row>165</xdr:row>
      <xdr:rowOff>1261744</xdr:rowOff>
    </xdr:to>
    <xdr:pic>
      <xdr:nvPicPr>
        <xdr:cNvPr id="1119" name="Imagen 1118">
          <a:extLst>
            <a:ext uri="{FF2B5EF4-FFF2-40B4-BE49-F238E27FC236}">
              <a16:creationId xmlns:a16="http://schemas.microsoft.com/office/drawing/2014/main" id="{755ADC07-2C50-1044-8575-72D2DE13A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74624" y="205636812"/>
          <a:ext cx="1112837" cy="1112837"/>
        </a:xfrm>
        <a:prstGeom prst="rect">
          <a:avLst/>
        </a:prstGeom>
      </xdr:spPr>
    </xdr:pic>
    <xdr:clientData/>
  </xdr:twoCellAnchor>
  <xdr:twoCellAnchor editAs="oneCell">
    <xdr:from>
      <xdr:col>0</xdr:col>
      <xdr:colOff>253189</xdr:colOff>
      <xdr:row>164</xdr:row>
      <xdr:rowOff>119063</xdr:rowOff>
    </xdr:from>
    <xdr:to>
      <xdr:col>0</xdr:col>
      <xdr:colOff>1185545</xdr:colOff>
      <xdr:row>164</xdr:row>
      <xdr:rowOff>1335087</xdr:rowOff>
    </xdr:to>
    <xdr:pic>
      <xdr:nvPicPr>
        <xdr:cNvPr id="1120" name="Imagen 1119">
          <a:extLst>
            <a:ext uri="{FF2B5EF4-FFF2-40B4-BE49-F238E27FC236}">
              <a16:creationId xmlns:a16="http://schemas.microsoft.com/office/drawing/2014/main" id="{E4AEBC7B-C017-5349-9952-BCF8613DB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253189" y="204255688"/>
          <a:ext cx="934261" cy="1216024"/>
        </a:xfrm>
        <a:prstGeom prst="rect">
          <a:avLst/>
        </a:prstGeom>
      </xdr:spPr>
    </xdr:pic>
    <xdr:clientData/>
  </xdr:twoCellAnchor>
  <xdr:twoCellAnchor editAs="oneCell">
    <xdr:from>
      <xdr:col>0</xdr:col>
      <xdr:colOff>134937</xdr:colOff>
      <xdr:row>163</xdr:row>
      <xdr:rowOff>32533</xdr:rowOff>
    </xdr:from>
    <xdr:to>
      <xdr:col>0</xdr:col>
      <xdr:colOff>1185228</xdr:colOff>
      <xdr:row>163</xdr:row>
      <xdr:rowOff>1264285</xdr:rowOff>
    </xdr:to>
    <xdr:pic>
      <xdr:nvPicPr>
        <xdr:cNvPr id="1121" name="Imagen 1120">
          <a:extLst>
            <a:ext uri="{FF2B5EF4-FFF2-40B4-BE49-F238E27FC236}">
              <a16:creationId xmlns:a16="http://schemas.microsoft.com/office/drawing/2014/main" id="{41A8ED41-0C58-E449-8F92-3A10F6DD8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34937" y="202819783"/>
          <a:ext cx="1139826" cy="123746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162</xdr:row>
      <xdr:rowOff>71438</xdr:rowOff>
    </xdr:from>
    <xdr:to>
      <xdr:col>0</xdr:col>
      <xdr:colOff>1206988</xdr:colOff>
      <xdr:row>162</xdr:row>
      <xdr:rowOff>1299528</xdr:rowOff>
    </xdr:to>
    <xdr:pic>
      <xdr:nvPicPr>
        <xdr:cNvPr id="1122" name="Imagen 1121">
          <a:extLst>
            <a:ext uri="{FF2B5EF4-FFF2-40B4-BE49-F238E27FC236}">
              <a16:creationId xmlns:a16="http://schemas.microsoft.com/office/drawing/2014/main" id="{FEE25D2E-9939-784A-B212-F0893066B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95250" y="201509313"/>
          <a:ext cx="1231900" cy="12319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200233</xdr:colOff>
      <xdr:row>161</xdr:row>
      <xdr:rowOff>55562</xdr:rowOff>
    </xdr:from>
    <xdr:to>
      <xdr:col>0</xdr:col>
      <xdr:colOff>1133475</xdr:colOff>
      <xdr:row>161</xdr:row>
      <xdr:rowOff>1260158</xdr:rowOff>
    </xdr:to>
    <xdr:pic>
      <xdr:nvPicPr>
        <xdr:cNvPr id="1123" name="Imagen 1122">
          <a:extLst>
            <a:ext uri="{FF2B5EF4-FFF2-40B4-BE49-F238E27FC236}">
              <a16:creationId xmlns:a16="http://schemas.microsoft.com/office/drawing/2014/main" id="{1EF4BC6F-BFE5-DC49-820A-FE075408E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200233" y="200144062"/>
          <a:ext cx="923717" cy="1206501"/>
        </a:xfrm>
        <a:prstGeom prst="rect">
          <a:avLst/>
        </a:prstGeom>
      </xdr:spPr>
    </xdr:pic>
    <xdr:clientData/>
  </xdr:twoCellAnchor>
  <xdr:twoCellAnchor editAs="oneCell">
    <xdr:from>
      <xdr:col>0</xdr:col>
      <xdr:colOff>305362</xdr:colOff>
      <xdr:row>160</xdr:row>
      <xdr:rowOff>47625</xdr:rowOff>
    </xdr:from>
    <xdr:to>
      <xdr:col>0</xdr:col>
      <xdr:colOff>1149984</xdr:colOff>
      <xdr:row>160</xdr:row>
      <xdr:rowOff>1291590</xdr:rowOff>
    </xdr:to>
    <xdr:pic>
      <xdr:nvPicPr>
        <xdr:cNvPr id="1124" name="Imagen 1123">
          <a:extLst>
            <a:ext uri="{FF2B5EF4-FFF2-40B4-BE49-F238E27FC236}">
              <a16:creationId xmlns:a16="http://schemas.microsoft.com/office/drawing/2014/main" id="{3FABB305-4214-F844-8650-6E96355AD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305362" y="198786750"/>
          <a:ext cx="850337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222249</xdr:colOff>
      <xdr:row>159</xdr:row>
      <xdr:rowOff>19115</xdr:rowOff>
    </xdr:from>
    <xdr:to>
      <xdr:col>0</xdr:col>
      <xdr:colOff>1185544</xdr:colOff>
      <xdr:row>159</xdr:row>
      <xdr:rowOff>1292225</xdr:rowOff>
    </xdr:to>
    <xdr:pic>
      <xdr:nvPicPr>
        <xdr:cNvPr id="1125" name="Imagen 1124">
          <a:extLst>
            <a:ext uri="{FF2B5EF4-FFF2-40B4-BE49-F238E27FC236}">
              <a16:creationId xmlns:a16="http://schemas.microsoft.com/office/drawing/2014/main" id="{57D743A5-27E8-0840-9CDD-735E53F02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222249" y="197408865"/>
          <a:ext cx="974725" cy="1273110"/>
        </a:xfrm>
        <a:prstGeom prst="rect">
          <a:avLst/>
        </a:prstGeom>
      </xdr:spPr>
    </xdr:pic>
    <xdr:clientData/>
  </xdr:twoCellAnchor>
  <xdr:twoCellAnchor editAs="oneCell">
    <xdr:from>
      <xdr:col>0</xdr:col>
      <xdr:colOff>246063</xdr:colOff>
      <xdr:row>158</xdr:row>
      <xdr:rowOff>48527</xdr:rowOff>
    </xdr:from>
    <xdr:to>
      <xdr:col>0</xdr:col>
      <xdr:colOff>1181101</xdr:colOff>
      <xdr:row>158</xdr:row>
      <xdr:rowOff>1285559</xdr:rowOff>
    </xdr:to>
    <xdr:pic>
      <xdr:nvPicPr>
        <xdr:cNvPr id="1126" name="Imagen 1125">
          <a:extLst>
            <a:ext uri="{FF2B5EF4-FFF2-40B4-BE49-F238E27FC236}">
              <a16:creationId xmlns:a16="http://schemas.microsoft.com/office/drawing/2014/main" id="{61D2172F-BA47-8545-8F89-4855DCC69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246063" y="196088902"/>
          <a:ext cx="935038" cy="1229412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157</xdr:row>
      <xdr:rowOff>79376</xdr:rowOff>
    </xdr:from>
    <xdr:to>
      <xdr:col>0</xdr:col>
      <xdr:colOff>1208575</xdr:colOff>
      <xdr:row>157</xdr:row>
      <xdr:rowOff>1247458</xdr:rowOff>
    </xdr:to>
    <xdr:pic>
      <xdr:nvPicPr>
        <xdr:cNvPr id="1127" name="Imagen 1126">
          <a:extLst>
            <a:ext uri="{FF2B5EF4-FFF2-40B4-BE49-F238E27FC236}">
              <a16:creationId xmlns:a16="http://schemas.microsoft.com/office/drawing/2014/main" id="{E2574051-A138-954C-81C1-3D0B9572C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11125" y="194770376"/>
          <a:ext cx="1160462" cy="116046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156</xdr:row>
      <xdr:rowOff>71437</xdr:rowOff>
    </xdr:from>
    <xdr:to>
      <xdr:col>0</xdr:col>
      <xdr:colOff>1141411</xdr:colOff>
      <xdr:row>156</xdr:row>
      <xdr:rowOff>1324928</xdr:rowOff>
    </xdr:to>
    <xdr:pic>
      <xdr:nvPicPr>
        <xdr:cNvPr id="1128" name="Imagen 1127">
          <a:extLst>
            <a:ext uri="{FF2B5EF4-FFF2-40B4-BE49-F238E27FC236}">
              <a16:creationId xmlns:a16="http://schemas.microsoft.com/office/drawing/2014/main" id="{EF377DD8-2BD5-8647-92C5-5C2D73075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238125" y="193413062"/>
          <a:ext cx="903286" cy="12477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</xdr:row>
      <xdr:rowOff>23813</xdr:rowOff>
    </xdr:from>
    <xdr:to>
      <xdr:col>0</xdr:col>
      <xdr:colOff>1207305</xdr:colOff>
      <xdr:row>155</xdr:row>
      <xdr:rowOff>1322705</xdr:rowOff>
    </xdr:to>
    <xdr:pic>
      <xdr:nvPicPr>
        <xdr:cNvPr id="1129" name="Imagen 1128">
          <a:extLst>
            <a:ext uri="{FF2B5EF4-FFF2-40B4-BE49-F238E27FC236}">
              <a16:creationId xmlns:a16="http://schemas.microsoft.com/office/drawing/2014/main" id="{E997F8D1-CF4C-D34A-9B50-87BF7C378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192016063"/>
          <a:ext cx="1287462" cy="1287462"/>
        </a:xfrm>
        <a:prstGeom prst="rect">
          <a:avLst/>
        </a:prstGeom>
      </xdr:spPr>
    </xdr:pic>
    <xdr:clientData/>
  </xdr:twoCellAnchor>
  <xdr:twoCellAnchor editAs="oneCell">
    <xdr:from>
      <xdr:col>0</xdr:col>
      <xdr:colOff>129795</xdr:colOff>
      <xdr:row>154</xdr:row>
      <xdr:rowOff>39688</xdr:rowOff>
    </xdr:from>
    <xdr:to>
      <xdr:col>0</xdr:col>
      <xdr:colOff>1107758</xdr:colOff>
      <xdr:row>154</xdr:row>
      <xdr:rowOff>1321118</xdr:rowOff>
    </xdr:to>
    <xdr:pic>
      <xdr:nvPicPr>
        <xdr:cNvPr id="1130" name="Imagen 1129">
          <a:extLst>
            <a:ext uri="{FF2B5EF4-FFF2-40B4-BE49-F238E27FC236}">
              <a16:creationId xmlns:a16="http://schemas.microsoft.com/office/drawing/2014/main" id="{C8DF747E-5D78-1743-89FF-60CA23B5D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29795" y="190682563"/>
          <a:ext cx="97986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150812</xdr:colOff>
      <xdr:row>153</xdr:row>
      <xdr:rowOff>150812</xdr:rowOff>
    </xdr:from>
    <xdr:to>
      <xdr:col>0</xdr:col>
      <xdr:colOff>1207305</xdr:colOff>
      <xdr:row>153</xdr:row>
      <xdr:rowOff>1247457</xdr:rowOff>
    </xdr:to>
    <xdr:pic>
      <xdr:nvPicPr>
        <xdr:cNvPr id="1131" name="Imagen 1130">
          <a:extLst>
            <a:ext uri="{FF2B5EF4-FFF2-40B4-BE49-F238E27FC236}">
              <a16:creationId xmlns:a16="http://schemas.microsoft.com/office/drawing/2014/main" id="{7DEA9516-DBE5-6F49-AE57-0D90C3F0B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50812" y="189444312"/>
          <a:ext cx="1089025" cy="1089025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174625</xdr:colOff>
      <xdr:row>152</xdr:row>
      <xdr:rowOff>95251</xdr:rowOff>
    </xdr:from>
    <xdr:to>
      <xdr:col>0</xdr:col>
      <xdr:colOff>1188573</xdr:colOff>
      <xdr:row>152</xdr:row>
      <xdr:rowOff>1261746</xdr:rowOff>
    </xdr:to>
    <xdr:pic>
      <xdr:nvPicPr>
        <xdr:cNvPr id="1132" name="Imagen 1131">
          <a:extLst>
            <a:ext uri="{FF2B5EF4-FFF2-40B4-BE49-F238E27FC236}">
              <a16:creationId xmlns:a16="http://schemas.microsoft.com/office/drawing/2014/main" id="{4F3E6878-7B9C-E74B-A50C-98347190F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74625" y="188039376"/>
          <a:ext cx="1168400" cy="11684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151</xdr:row>
      <xdr:rowOff>158750</xdr:rowOff>
    </xdr:from>
    <xdr:to>
      <xdr:col>0</xdr:col>
      <xdr:colOff>1188573</xdr:colOff>
      <xdr:row>151</xdr:row>
      <xdr:rowOff>1261745</xdr:rowOff>
    </xdr:to>
    <xdr:pic>
      <xdr:nvPicPr>
        <xdr:cNvPr id="1133" name="Imagen 1132">
          <a:extLst>
            <a:ext uri="{FF2B5EF4-FFF2-40B4-BE49-F238E27FC236}">
              <a16:creationId xmlns:a16="http://schemas.microsoft.com/office/drawing/2014/main" id="{0866236D-024C-E64F-9F77-EBA3FA2F5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90500" y="186753500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103186</xdr:colOff>
      <xdr:row>150</xdr:row>
      <xdr:rowOff>95249</xdr:rowOff>
    </xdr:from>
    <xdr:to>
      <xdr:col>0</xdr:col>
      <xdr:colOff>1184909</xdr:colOff>
      <xdr:row>150</xdr:row>
      <xdr:rowOff>1291272</xdr:rowOff>
    </xdr:to>
    <xdr:pic>
      <xdr:nvPicPr>
        <xdr:cNvPr id="1134" name="Imagen 1133">
          <a:extLst>
            <a:ext uri="{FF2B5EF4-FFF2-40B4-BE49-F238E27FC236}">
              <a16:creationId xmlns:a16="http://schemas.microsoft.com/office/drawing/2014/main" id="{EF67C0B7-E076-A543-9EE3-773BADA68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03186" y="185340624"/>
          <a:ext cx="1192213" cy="1192213"/>
        </a:xfrm>
        <a:prstGeom prst="rect">
          <a:avLst/>
        </a:prstGeom>
      </xdr:spPr>
    </xdr:pic>
    <xdr:clientData/>
  </xdr:twoCellAnchor>
  <xdr:twoCellAnchor editAs="oneCell">
    <xdr:from>
      <xdr:col>0</xdr:col>
      <xdr:colOff>234590</xdr:colOff>
      <xdr:row>149</xdr:row>
      <xdr:rowOff>55562</xdr:rowOff>
    </xdr:from>
    <xdr:to>
      <xdr:col>0</xdr:col>
      <xdr:colOff>1147762</xdr:colOff>
      <xdr:row>149</xdr:row>
      <xdr:rowOff>1291591</xdr:rowOff>
    </xdr:to>
    <xdr:pic>
      <xdr:nvPicPr>
        <xdr:cNvPr id="1135" name="Imagen 1134">
          <a:extLst>
            <a:ext uri="{FF2B5EF4-FFF2-40B4-BE49-F238E27FC236}">
              <a16:creationId xmlns:a16="http://schemas.microsoft.com/office/drawing/2014/main" id="{0810E811-2AD3-274E-88AA-00C3C15FD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234590" y="183951562"/>
          <a:ext cx="913172" cy="1230314"/>
        </a:xfrm>
        <a:prstGeom prst="rect">
          <a:avLst/>
        </a:prstGeom>
      </xdr:spPr>
    </xdr:pic>
    <xdr:clientData/>
  </xdr:twoCellAnchor>
  <xdr:twoCellAnchor editAs="oneCell">
    <xdr:from>
      <xdr:col>0</xdr:col>
      <xdr:colOff>134936</xdr:colOff>
      <xdr:row>148</xdr:row>
      <xdr:rowOff>43103</xdr:rowOff>
    </xdr:from>
    <xdr:to>
      <xdr:col>0</xdr:col>
      <xdr:colOff>1207305</xdr:colOff>
      <xdr:row>148</xdr:row>
      <xdr:rowOff>1322388</xdr:rowOff>
    </xdr:to>
    <xdr:pic>
      <xdr:nvPicPr>
        <xdr:cNvPr id="1136" name="Imagen 1135">
          <a:extLst>
            <a:ext uri="{FF2B5EF4-FFF2-40B4-BE49-F238E27FC236}">
              <a16:creationId xmlns:a16="http://schemas.microsoft.com/office/drawing/2014/main" id="{8A944289-AE94-B14B-9CDF-C7889E04F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34936" y="182589728"/>
          <a:ext cx="1123951" cy="1269760"/>
        </a:xfrm>
        <a:prstGeom prst="rect">
          <a:avLst/>
        </a:prstGeom>
      </xdr:spPr>
    </xdr:pic>
    <xdr:clientData/>
  </xdr:twoCellAnchor>
  <xdr:twoCellAnchor editAs="oneCell">
    <xdr:from>
      <xdr:col>0</xdr:col>
      <xdr:colOff>230187</xdr:colOff>
      <xdr:row>147</xdr:row>
      <xdr:rowOff>47775</xdr:rowOff>
    </xdr:from>
    <xdr:to>
      <xdr:col>0</xdr:col>
      <xdr:colOff>1206985</xdr:colOff>
      <xdr:row>147</xdr:row>
      <xdr:rowOff>1325245</xdr:rowOff>
    </xdr:to>
    <xdr:pic>
      <xdr:nvPicPr>
        <xdr:cNvPr id="1137" name="Imagen 1136">
          <a:extLst>
            <a:ext uri="{FF2B5EF4-FFF2-40B4-BE49-F238E27FC236}">
              <a16:creationId xmlns:a16="http://schemas.microsoft.com/office/drawing/2014/main" id="{EACB75D5-4EF9-5F48-B0F5-2E6DA2E9E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230187" y="181245025"/>
          <a:ext cx="973135" cy="12698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146</xdr:row>
      <xdr:rowOff>111125</xdr:rowOff>
    </xdr:from>
    <xdr:to>
      <xdr:col>0</xdr:col>
      <xdr:colOff>1185227</xdr:colOff>
      <xdr:row>146</xdr:row>
      <xdr:rowOff>1265872</xdr:rowOff>
    </xdr:to>
    <xdr:pic>
      <xdr:nvPicPr>
        <xdr:cNvPr id="1138" name="Imagen 1137">
          <a:extLst>
            <a:ext uri="{FF2B5EF4-FFF2-40B4-BE49-F238E27FC236}">
              <a16:creationId xmlns:a16="http://schemas.microsoft.com/office/drawing/2014/main" id="{4B049681-65A4-674E-858B-099275F86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42875" y="179959000"/>
          <a:ext cx="1160462" cy="116046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145</xdr:row>
      <xdr:rowOff>103188</xdr:rowOff>
    </xdr:from>
    <xdr:to>
      <xdr:col>0</xdr:col>
      <xdr:colOff>1206989</xdr:colOff>
      <xdr:row>145</xdr:row>
      <xdr:rowOff>1335088</xdr:rowOff>
    </xdr:to>
    <xdr:pic>
      <xdr:nvPicPr>
        <xdr:cNvPr id="1139" name="Imagen 1138">
          <a:extLst>
            <a:ext uri="{FF2B5EF4-FFF2-40B4-BE49-F238E27FC236}">
              <a16:creationId xmlns:a16="http://schemas.microsoft.com/office/drawing/2014/main" id="{6C565359-414C-B44B-9A13-73D9183EF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95251" y="178601688"/>
          <a:ext cx="1231900" cy="1231900"/>
        </a:xfrm>
        <a:prstGeom prst="rect">
          <a:avLst/>
        </a:prstGeom>
      </xdr:spPr>
    </xdr:pic>
    <xdr:clientData/>
  </xdr:twoCellAnchor>
  <xdr:twoCellAnchor editAs="oneCell">
    <xdr:from>
      <xdr:col>0</xdr:col>
      <xdr:colOff>134937</xdr:colOff>
      <xdr:row>144</xdr:row>
      <xdr:rowOff>119061</xdr:rowOff>
    </xdr:from>
    <xdr:to>
      <xdr:col>0</xdr:col>
      <xdr:colOff>1185545</xdr:colOff>
      <xdr:row>144</xdr:row>
      <xdr:rowOff>1253489</xdr:rowOff>
    </xdr:to>
    <xdr:pic>
      <xdr:nvPicPr>
        <xdr:cNvPr id="1140" name="Imagen 1139">
          <a:extLst>
            <a:ext uri="{FF2B5EF4-FFF2-40B4-BE49-F238E27FC236}">
              <a16:creationId xmlns:a16="http://schemas.microsoft.com/office/drawing/2014/main" id="{A60053F5-E12B-E944-B42F-DE17FE98D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34937" y="177268186"/>
          <a:ext cx="1128713" cy="1128713"/>
        </a:xfrm>
        <a:prstGeom prst="rect">
          <a:avLst/>
        </a:prstGeom>
      </xdr:spPr>
    </xdr:pic>
    <xdr:clientData/>
  </xdr:twoCellAnchor>
  <xdr:twoCellAnchor editAs="oneCell">
    <xdr:from>
      <xdr:col>0</xdr:col>
      <xdr:colOff>198437</xdr:colOff>
      <xdr:row>143</xdr:row>
      <xdr:rowOff>150813</xdr:rowOff>
    </xdr:from>
    <xdr:to>
      <xdr:col>0</xdr:col>
      <xdr:colOff>1208575</xdr:colOff>
      <xdr:row>143</xdr:row>
      <xdr:rowOff>1222058</xdr:rowOff>
    </xdr:to>
    <xdr:pic>
      <xdr:nvPicPr>
        <xdr:cNvPr id="1141" name="Imagen 1140">
          <a:extLst>
            <a:ext uri="{FF2B5EF4-FFF2-40B4-BE49-F238E27FC236}">
              <a16:creationId xmlns:a16="http://schemas.microsoft.com/office/drawing/2014/main" id="{2D58D460-A7E5-CC47-9C2D-BA47CFE30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198437" y="175950563"/>
          <a:ext cx="1073150" cy="1073150"/>
        </a:xfrm>
        <a:prstGeom prst="rect">
          <a:avLst/>
        </a:prstGeom>
      </xdr:spPr>
    </xdr:pic>
    <xdr:clientData/>
  </xdr:twoCellAnchor>
  <xdr:twoCellAnchor editAs="oneCell">
    <xdr:from>
      <xdr:col>0</xdr:col>
      <xdr:colOff>337605</xdr:colOff>
      <xdr:row>142</xdr:row>
      <xdr:rowOff>79376</xdr:rowOff>
    </xdr:from>
    <xdr:to>
      <xdr:col>0</xdr:col>
      <xdr:colOff>1206988</xdr:colOff>
      <xdr:row>142</xdr:row>
      <xdr:rowOff>1325246</xdr:rowOff>
    </xdr:to>
    <xdr:pic>
      <xdr:nvPicPr>
        <xdr:cNvPr id="1142" name="Imagen 1141">
          <a:extLst>
            <a:ext uri="{FF2B5EF4-FFF2-40B4-BE49-F238E27FC236}">
              <a16:creationId xmlns:a16="http://schemas.microsoft.com/office/drawing/2014/main" id="{56D96BE4-4F86-0444-A681-D22A89097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337605" y="174529751"/>
          <a:ext cx="865720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375316</xdr:colOff>
      <xdr:row>141</xdr:row>
      <xdr:rowOff>39687</xdr:rowOff>
    </xdr:from>
    <xdr:to>
      <xdr:col>0</xdr:col>
      <xdr:colOff>1070610</xdr:colOff>
      <xdr:row>141</xdr:row>
      <xdr:rowOff>1247775</xdr:rowOff>
    </xdr:to>
    <xdr:pic>
      <xdr:nvPicPr>
        <xdr:cNvPr id="1143" name="Imagen 1142">
          <a:extLst>
            <a:ext uri="{FF2B5EF4-FFF2-40B4-BE49-F238E27FC236}">
              <a16:creationId xmlns:a16="http://schemas.microsoft.com/office/drawing/2014/main" id="{FF4D8EA7-EC1E-C541-B52F-6A122DA63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375316" y="173140687"/>
          <a:ext cx="701009" cy="1198563"/>
        </a:xfrm>
        <a:prstGeom prst="rect">
          <a:avLst/>
        </a:prstGeom>
      </xdr:spPr>
    </xdr:pic>
    <xdr:clientData/>
  </xdr:twoCellAnchor>
  <xdr:twoCellAnchor editAs="oneCell">
    <xdr:from>
      <xdr:col>0</xdr:col>
      <xdr:colOff>293688</xdr:colOff>
      <xdr:row>140</xdr:row>
      <xdr:rowOff>78403</xdr:rowOff>
    </xdr:from>
    <xdr:to>
      <xdr:col>0</xdr:col>
      <xdr:colOff>1188574</xdr:colOff>
      <xdr:row>140</xdr:row>
      <xdr:rowOff>1262062</xdr:rowOff>
    </xdr:to>
    <xdr:pic>
      <xdr:nvPicPr>
        <xdr:cNvPr id="1144" name="Imagen 1143">
          <a:extLst>
            <a:ext uri="{FF2B5EF4-FFF2-40B4-BE49-F238E27FC236}">
              <a16:creationId xmlns:a16="http://schemas.microsoft.com/office/drawing/2014/main" id="{DA2701DC-3907-C64C-8518-12E2E81B7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293688" y="171830028"/>
          <a:ext cx="896938" cy="1183659"/>
        </a:xfrm>
        <a:prstGeom prst="rect">
          <a:avLst/>
        </a:prstGeom>
      </xdr:spPr>
    </xdr:pic>
    <xdr:clientData/>
  </xdr:twoCellAnchor>
  <xdr:twoCellAnchor editAs="oneCell">
    <xdr:from>
      <xdr:col>0</xdr:col>
      <xdr:colOff>388938</xdr:colOff>
      <xdr:row>139</xdr:row>
      <xdr:rowOff>174625</xdr:rowOff>
    </xdr:from>
    <xdr:to>
      <xdr:col>0</xdr:col>
      <xdr:colOff>1062038</xdr:colOff>
      <xdr:row>139</xdr:row>
      <xdr:rowOff>1262698</xdr:rowOff>
    </xdr:to>
    <xdr:pic>
      <xdr:nvPicPr>
        <xdr:cNvPr id="1145" name="Imagen 1144">
          <a:extLst>
            <a:ext uri="{FF2B5EF4-FFF2-40B4-BE49-F238E27FC236}">
              <a16:creationId xmlns:a16="http://schemas.microsoft.com/office/drawing/2014/main" id="{37C1F960-38C6-7442-AFF8-A18D85B42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388938" y="170576875"/>
          <a:ext cx="673100" cy="1093788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119062</xdr:colOff>
      <xdr:row>123</xdr:row>
      <xdr:rowOff>71438</xdr:rowOff>
    </xdr:from>
    <xdr:to>
      <xdr:col>0</xdr:col>
      <xdr:colOff>1207304</xdr:colOff>
      <xdr:row>124</xdr:row>
      <xdr:rowOff>611</xdr:rowOff>
    </xdr:to>
    <xdr:pic>
      <xdr:nvPicPr>
        <xdr:cNvPr id="1146" name="Imagen 1145">
          <a:extLst>
            <a:ext uri="{FF2B5EF4-FFF2-40B4-BE49-F238E27FC236}">
              <a16:creationId xmlns:a16="http://schemas.microsoft.com/office/drawing/2014/main" id="{05ED40D1-4562-4D4E-99F6-64F8B96A8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19062" y="148883688"/>
          <a:ext cx="1111249" cy="1269999"/>
        </a:xfrm>
        <a:prstGeom prst="rect">
          <a:avLst/>
        </a:prstGeom>
      </xdr:spPr>
    </xdr:pic>
    <xdr:clientData/>
  </xdr:twoCellAnchor>
  <xdr:twoCellAnchor editAs="oneCell">
    <xdr:from>
      <xdr:col>0</xdr:col>
      <xdr:colOff>20253</xdr:colOff>
      <xdr:row>124</xdr:row>
      <xdr:rowOff>31749</xdr:rowOff>
    </xdr:from>
    <xdr:to>
      <xdr:col>0</xdr:col>
      <xdr:colOff>1185227</xdr:colOff>
      <xdr:row>124</xdr:row>
      <xdr:rowOff>1338262</xdr:rowOff>
    </xdr:to>
    <xdr:pic>
      <xdr:nvPicPr>
        <xdr:cNvPr id="1147" name="Imagen 1146">
          <a:extLst>
            <a:ext uri="{FF2B5EF4-FFF2-40B4-BE49-F238E27FC236}">
              <a16:creationId xmlns:a16="http://schemas.microsoft.com/office/drawing/2014/main" id="{BA255A2D-A643-2344-9F09-475777A2A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20253" y="150193374"/>
          <a:ext cx="1216409" cy="1306513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125</xdr:row>
      <xdr:rowOff>79374</xdr:rowOff>
    </xdr:from>
    <xdr:to>
      <xdr:col>0</xdr:col>
      <xdr:colOff>1185545</xdr:colOff>
      <xdr:row>125</xdr:row>
      <xdr:rowOff>1303972</xdr:rowOff>
    </xdr:to>
    <xdr:pic>
      <xdr:nvPicPr>
        <xdr:cNvPr id="1148" name="Imagen 1147">
          <a:extLst>
            <a:ext uri="{FF2B5EF4-FFF2-40B4-BE49-F238E27FC236}">
              <a16:creationId xmlns:a16="http://schemas.microsoft.com/office/drawing/2014/main" id="{13BE130D-F43D-3D4F-9F47-5208DCB5F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222250" y="151590374"/>
          <a:ext cx="984250" cy="1230313"/>
        </a:xfrm>
        <a:prstGeom prst="rect">
          <a:avLst/>
        </a:prstGeom>
      </xdr:spPr>
    </xdr:pic>
    <xdr:clientData/>
  </xdr:twoCellAnchor>
  <xdr:twoCellAnchor editAs="oneCell">
    <xdr:from>
      <xdr:col>0</xdr:col>
      <xdr:colOff>149819</xdr:colOff>
      <xdr:row>126</xdr:row>
      <xdr:rowOff>63500</xdr:rowOff>
    </xdr:from>
    <xdr:to>
      <xdr:col>0</xdr:col>
      <xdr:colOff>1185545</xdr:colOff>
      <xdr:row>126</xdr:row>
      <xdr:rowOff>1329373</xdr:rowOff>
    </xdr:to>
    <xdr:pic>
      <xdr:nvPicPr>
        <xdr:cNvPr id="1149" name="Imagen 1148">
          <a:extLst>
            <a:ext uri="{FF2B5EF4-FFF2-40B4-BE49-F238E27FC236}">
              <a16:creationId xmlns:a16="http://schemas.microsoft.com/office/drawing/2014/main" id="{458AABF9-F991-D842-850E-3FEDC5460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149819" y="152923875"/>
          <a:ext cx="1104306" cy="12620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</xdr:row>
      <xdr:rowOff>39687</xdr:rowOff>
    </xdr:from>
    <xdr:to>
      <xdr:col>0</xdr:col>
      <xdr:colOff>1207306</xdr:colOff>
      <xdr:row>127</xdr:row>
      <xdr:rowOff>1329055</xdr:rowOff>
    </xdr:to>
    <xdr:pic>
      <xdr:nvPicPr>
        <xdr:cNvPr id="1150" name="Imagen 1149">
          <a:extLst>
            <a:ext uri="{FF2B5EF4-FFF2-40B4-BE49-F238E27FC236}">
              <a16:creationId xmlns:a16="http://schemas.microsoft.com/office/drawing/2014/main" id="{6C52C2BA-FEF6-1740-8A96-194022FB9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154249437"/>
          <a:ext cx="1287463" cy="1287463"/>
        </a:xfrm>
        <a:prstGeom prst="rect">
          <a:avLst/>
        </a:prstGeom>
      </xdr:spPr>
    </xdr:pic>
    <xdr:clientData/>
  </xdr:twoCellAnchor>
  <xdr:twoCellAnchor editAs="oneCell">
    <xdr:from>
      <xdr:col>0</xdr:col>
      <xdr:colOff>44263</xdr:colOff>
      <xdr:row>128</xdr:row>
      <xdr:rowOff>63500</xdr:rowOff>
    </xdr:from>
    <xdr:to>
      <xdr:col>0</xdr:col>
      <xdr:colOff>1172528</xdr:colOff>
      <xdr:row>128</xdr:row>
      <xdr:rowOff>1251901</xdr:rowOff>
    </xdr:to>
    <xdr:pic>
      <xdr:nvPicPr>
        <xdr:cNvPr id="1151" name="Imagen 1150">
          <a:extLst>
            <a:ext uri="{FF2B5EF4-FFF2-40B4-BE49-F238E27FC236}">
              <a16:creationId xmlns:a16="http://schemas.microsoft.com/office/drawing/2014/main" id="{18D99EEB-766B-0F4F-993A-D3C216E0A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44263" y="155622625"/>
          <a:ext cx="1122550" cy="1182686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119063</xdr:colOff>
      <xdr:row>129</xdr:row>
      <xdr:rowOff>48759</xdr:rowOff>
    </xdr:from>
    <xdr:to>
      <xdr:col>0</xdr:col>
      <xdr:colOff>1206987</xdr:colOff>
      <xdr:row>129</xdr:row>
      <xdr:rowOff>1303971</xdr:rowOff>
    </xdr:to>
    <xdr:pic>
      <xdr:nvPicPr>
        <xdr:cNvPr id="1152" name="Imagen 1151">
          <a:extLst>
            <a:ext uri="{FF2B5EF4-FFF2-40B4-BE49-F238E27FC236}">
              <a16:creationId xmlns:a16="http://schemas.microsoft.com/office/drawing/2014/main" id="{5A238D91-6E83-D64D-BB30-B9D08ADE6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19063" y="156957259"/>
          <a:ext cx="1103311" cy="1260927"/>
        </a:xfrm>
        <a:prstGeom prst="rect">
          <a:avLst/>
        </a:prstGeom>
      </xdr:spPr>
    </xdr:pic>
    <xdr:clientData/>
  </xdr:twoCellAnchor>
  <xdr:twoCellAnchor editAs="oneCell">
    <xdr:from>
      <xdr:col>0</xdr:col>
      <xdr:colOff>141398</xdr:colOff>
      <xdr:row>130</xdr:row>
      <xdr:rowOff>39688</xdr:rowOff>
    </xdr:from>
    <xdr:to>
      <xdr:col>0</xdr:col>
      <xdr:colOff>1185545</xdr:colOff>
      <xdr:row>130</xdr:row>
      <xdr:rowOff>1264285</xdr:rowOff>
    </xdr:to>
    <xdr:pic>
      <xdr:nvPicPr>
        <xdr:cNvPr id="1153" name="Imagen 1152">
          <a:extLst>
            <a:ext uri="{FF2B5EF4-FFF2-40B4-BE49-F238E27FC236}">
              <a16:creationId xmlns:a16="http://schemas.microsoft.com/office/drawing/2014/main" id="{10056611-BCCC-CE4F-BC65-9DE62B06D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41398" y="158297563"/>
          <a:ext cx="1112727" cy="1230312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</xdr:colOff>
      <xdr:row>131</xdr:row>
      <xdr:rowOff>39687</xdr:rowOff>
    </xdr:from>
    <xdr:to>
      <xdr:col>0</xdr:col>
      <xdr:colOff>1183958</xdr:colOff>
      <xdr:row>132</xdr:row>
      <xdr:rowOff>2198</xdr:rowOff>
    </xdr:to>
    <xdr:pic>
      <xdr:nvPicPr>
        <xdr:cNvPr id="1154" name="Imagen 1153">
          <a:extLst>
            <a:ext uri="{FF2B5EF4-FFF2-40B4-BE49-F238E27FC236}">
              <a16:creationId xmlns:a16="http://schemas.microsoft.com/office/drawing/2014/main" id="{B61D0B32-4949-3346-8911-0D4685C1F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5875" y="159646937"/>
          <a:ext cx="1303338" cy="1303338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132</xdr:row>
      <xdr:rowOff>134938</xdr:rowOff>
    </xdr:from>
    <xdr:to>
      <xdr:col>0</xdr:col>
      <xdr:colOff>1185545</xdr:colOff>
      <xdr:row>132</xdr:row>
      <xdr:rowOff>1290638</xdr:rowOff>
    </xdr:to>
    <xdr:pic>
      <xdr:nvPicPr>
        <xdr:cNvPr id="1155" name="Imagen 1154">
          <a:extLst>
            <a:ext uri="{FF2B5EF4-FFF2-40B4-BE49-F238E27FC236}">
              <a16:creationId xmlns:a16="http://schemas.microsoft.com/office/drawing/2014/main" id="{E4B83115-0EE8-B349-AFF2-A882E411A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269875" y="161091563"/>
          <a:ext cx="927100" cy="1155700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133</xdr:row>
      <xdr:rowOff>56150</xdr:rowOff>
    </xdr:from>
    <xdr:to>
      <xdr:col>0</xdr:col>
      <xdr:colOff>1206988</xdr:colOff>
      <xdr:row>133</xdr:row>
      <xdr:rowOff>1292542</xdr:rowOff>
    </xdr:to>
    <xdr:pic>
      <xdr:nvPicPr>
        <xdr:cNvPr id="1156" name="Imagen 1155">
          <a:extLst>
            <a:ext uri="{FF2B5EF4-FFF2-40B4-BE49-F238E27FC236}">
              <a16:creationId xmlns:a16="http://schemas.microsoft.com/office/drawing/2014/main" id="{CAF0AC90-913D-154C-B7A1-4F3E519AA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11125" y="162362150"/>
          <a:ext cx="1149350" cy="1234487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103187</xdr:colOff>
      <xdr:row>134</xdr:row>
      <xdr:rowOff>71438</xdr:rowOff>
    </xdr:from>
    <xdr:to>
      <xdr:col>0</xdr:col>
      <xdr:colOff>1206988</xdr:colOff>
      <xdr:row>134</xdr:row>
      <xdr:rowOff>1284287</xdr:rowOff>
    </xdr:to>
    <xdr:pic>
      <xdr:nvPicPr>
        <xdr:cNvPr id="1157" name="Imagen 1156">
          <a:extLst>
            <a:ext uri="{FF2B5EF4-FFF2-40B4-BE49-F238E27FC236}">
              <a16:creationId xmlns:a16="http://schemas.microsoft.com/office/drawing/2014/main" id="{5F04A106-C238-AC46-82C1-2132B7A6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03187" y="163726813"/>
          <a:ext cx="1204913" cy="1203324"/>
        </a:xfrm>
        <a:prstGeom prst="rect">
          <a:avLst/>
        </a:prstGeom>
      </xdr:spPr>
    </xdr:pic>
    <xdr:clientData/>
  </xdr:twoCellAnchor>
  <xdr:twoCellAnchor editAs="oneCell">
    <xdr:from>
      <xdr:col>0</xdr:col>
      <xdr:colOff>103733</xdr:colOff>
      <xdr:row>135</xdr:row>
      <xdr:rowOff>87312</xdr:rowOff>
    </xdr:from>
    <xdr:to>
      <xdr:col>0</xdr:col>
      <xdr:colOff>1207305</xdr:colOff>
      <xdr:row>135</xdr:row>
      <xdr:rowOff>1336358</xdr:rowOff>
    </xdr:to>
    <xdr:pic>
      <xdr:nvPicPr>
        <xdr:cNvPr id="1158" name="Imagen 1157">
          <a:extLst>
            <a:ext uri="{FF2B5EF4-FFF2-40B4-BE49-F238E27FC236}">
              <a16:creationId xmlns:a16="http://schemas.microsoft.com/office/drawing/2014/main" id="{1E95CB3B-D7DE-024B-8089-180FA4323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103733" y="165092062"/>
          <a:ext cx="1164679" cy="1250951"/>
        </a:xfrm>
        <a:prstGeom prst="rect">
          <a:avLst/>
        </a:prstGeom>
      </xdr:spPr>
    </xdr:pic>
    <xdr:clientData/>
  </xdr:twoCellAnchor>
  <xdr:twoCellAnchor editAs="oneCell">
    <xdr:from>
      <xdr:col>0</xdr:col>
      <xdr:colOff>198749</xdr:colOff>
      <xdr:row>136</xdr:row>
      <xdr:rowOff>47625</xdr:rowOff>
    </xdr:from>
    <xdr:to>
      <xdr:col>0</xdr:col>
      <xdr:colOff>1147444</xdr:colOff>
      <xdr:row>136</xdr:row>
      <xdr:rowOff>1287145</xdr:rowOff>
    </xdr:to>
    <xdr:pic>
      <xdr:nvPicPr>
        <xdr:cNvPr id="1159" name="Imagen 1158">
          <a:extLst>
            <a:ext uri="{FF2B5EF4-FFF2-40B4-BE49-F238E27FC236}">
              <a16:creationId xmlns:a16="http://schemas.microsoft.com/office/drawing/2014/main" id="{D051A8CE-02F1-524E-96C0-6C5D378B1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98749" y="166401750"/>
          <a:ext cx="950600" cy="1231900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357187</xdr:colOff>
      <xdr:row>138</xdr:row>
      <xdr:rowOff>235547</xdr:rowOff>
    </xdr:from>
    <xdr:to>
      <xdr:col>0</xdr:col>
      <xdr:colOff>995043</xdr:colOff>
      <xdr:row>138</xdr:row>
      <xdr:rowOff>1138873</xdr:rowOff>
    </xdr:to>
    <xdr:pic>
      <xdr:nvPicPr>
        <xdr:cNvPr id="1160" name="Imagen 1159">
          <a:extLst>
            <a:ext uri="{FF2B5EF4-FFF2-40B4-BE49-F238E27FC236}">
              <a16:creationId xmlns:a16="http://schemas.microsoft.com/office/drawing/2014/main" id="{8391A088-2EE6-5A45-B381-6FFFFBEED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357187" y="169288422"/>
          <a:ext cx="639761" cy="899516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261937</xdr:colOff>
      <xdr:row>137</xdr:row>
      <xdr:rowOff>93956</xdr:rowOff>
    </xdr:from>
    <xdr:to>
      <xdr:col>0</xdr:col>
      <xdr:colOff>1185226</xdr:colOff>
      <xdr:row>137</xdr:row>
      <xdr:rowOff>1295400</xdr:rowOff>
    </xdr:to>
    <xdr:pic>
      <xdr:nvPicPr>
        <xdr:cNvPr id="1161" name="Imagen 1160">
          <a:extLst>
            <a:ext uri="{FF2B5EF4-FFF2-40B4-BE49-F238E27FC236}">
              <a16:creationId xmlns:a16="http://schemas.microsoft.com/office/drawing/2014/main" id="{B447003D-EEDE-C145-BDA0-537CD0686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261937" y="167797456"/>
          <a:ext cx="927099" cy="1201444"/>
        </a:xfrm>
        <a:prstGeom prst="rect">
          <a:avLst/>
        </a:prstGeom>
      </xdr:spPr>
    </xdr:pic>
    <xdr:clientData/>
  </xdr:twoCellAnchor>
  <xdr:twoCellAnchor editAs="oneCell">
    <xdr:from>
      <xdr:col>0</xdr:col>
      <xdr:colOff>206375</xdr:colOff>
      <xdr:row>310</xdr:row>
      <xdr:rowOff>71436</xdr:rowOff>
    </xdr:from>
    <xdr:to>
      <xdr:col>0</xdr:col>
      <xdr:colOff>1188573</xdr:colOff>
      <xdr:row>310</xdr:row>
      <xdr:rowOff>1299844</xdr:rowOff>
    </xdr:to>
    <xdr:pic>
      <xdr:nvPicPr>
        <xdr:cNvPr id="1162" name="Imagen 1161">
          <a:extLst>
            <a:ext uri="{FF2B5EF4-FFF2-40B4-BE49-F238E27FC236}">
              <a16:creationId xmlns:a16="http://schemas.microsoft.com/office/drawing/2014/main" id="{CE3DF0A1-FEE1-0744-AD8D-9A7B2F7D1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206375" y="401216811"/>
          <a:ext cx="984250" cy="1230313"/>
        </a:xfrm>
        <a:prstGeom prst="rect">
          <a:avLst/>
        </a:prstGeom>
      </xdr:spPr>
    </xdr:pic>
    <xdr:clientData/>
  </xdr:twoCellAnchor>
  <xdr:twoCellAnchor editAs="oneCell">
    <xdr:from>
      <xdr:col>0</xdr:col>
      <xdr:colOff>201611</xdr:colOff>
      <xdr:row>309</xdr:row>
      <xdr:rowOff>71437</xdr:rowOff>
    </xdr:from>
    <xdr:to>
      <xdr:col>0</xdr:col>
      <xdr:colOff>1174432</xdr:colOff>
      <xdr:row>309</xdr:row>
      <xdr:rowOff>1285558</xdr:rowOff>
    </xdr:to>
    <xdr:pic>
      <xdr:nvPicPr>
        <xdr:cNvPr id="1163" name="Imagen 1162">
          <a:extLst>
            <a:ext uri="{FF2B5EF4-FFF2-40B4-BE49-F238E27FC236}">
              <a16:creationId xmlns:a16="http://schemas.microsoft.com/office/drawing/2014/main" id="{98E58F01-5EE0-EF49-913C-CA73EBF67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201611" y="399867437"/>
          <a:ext cx="965201" cy="1206501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222251</xdr:colOff>
      <xdr:row>308</xdr:row>
      <xdr:rowOff>166688</xdr:rowOff>
    </xdr:from>
    <xdr:to>
      <xdr:col>0</xdr:col>
      <xdr:colOff>1073786</xdr:colOff>
      <xdr:row>308</xdr:row>
      <xdr:rowOff>1247775</xdr:rowOff>
    </xdr:to>
    <xdr:pic>
      <xdr:nvPicPr>
        <xdr:cNvPr id="1164" name="Imagen 1163">
          <a:extLst>
            <a:ext uri="{FF2B5EF4-FFF2-40B4-BE49-F238E27FC236}">
              <a16:creationId xmlns:a16="http://schemas.microsoft.com/office/drawing/2014/main" id="{98C98A19-42A9-EE4E-8EDD-9B474CEA3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222251" y="398613313"/>
          <a:ext cx="857250" cy="1071562"/>
        </a:xfrm>
        <a:prstGeom prst="rect">
          <a:avLst/>
        </a:prstGeom>
      </xdr:spPr>
    </xdr:pic>
    <xdr:clientData/>
  </xdr:twoCellAnchor>
  <xdr:twoCellAnchor editAs="oneCell">
    <xdr:from>
      <xdr:col>0</xdr:col>
      <xdr:colOff>198437</xdr:colOff>
      <xdr:row>307</xdr:row>
      <xdr:rowOff>67468</xdr:rowOff>
    </xdr:from>
    <xdr:to>
      <xdr:col>0</xdr:col>
      <xdr:colOff>1185227</xdr:colOff>
      <xdr:row>307</xdr:row>
      <xdr:rowOff>1325244</xdr:rowOff>
    </xdr:to>
    <xdr:pic>
      <xdr:nvPicPr>
        <xdr:cNvPr id="1165" name="Imagen 1164">
          <a:extLst>
            <a:ext uri="{FF2B5EF4-FFF2-40B4-BE49-F238E27FC236}">
              <a16:creationId xmlns:a16="http://schemas.microsoft.com/office/drawing/2014/main" id="{5E394F38-79F0-8B44-87E7-C1164FD99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198437" y="397164718"/>
          <a:ext cx="1000125" cy="1250156"/>
        </a:xfrm>
        <a:prstGeom prst="rect">
          <a:avLst/>
        </a:prstGeom>
      </xdr:spPr>
    </xdr:pic>
    <xdr:clientData/>
  </xdr:twoCellAnchor>
  <xdr:twoCellAnchor editAs="oneCell">
    <xdr:from>
      <xdr:col>0</xdr:col>
      <xdr:colOff>250825</xdr:colOff>
      <xdr:row>306</xdr:row>
      <xdr:rowOff>190500</xdr:rowOff>
    </xdr:from>
    <xdr:to>
      <xdr:col>0</xdr:col>
      <xdr:colOff>1134744</xdr:colOff>
      <xdr:row>306</xdr:row>
      <xdr:rowOff>1291589</xdr:rowOff>
    </xdr:to>
    <xdr:pic>
      <xdr:nvPicPr>
        <xdr:cNvPr id="1166" name="Imagen 1165">
          <a:extLst>
            <a:ext uri="{FF2B5EF4-FFF2-40B4-BE49-F238E27FC236}">
              <a16:creationId xmlns:a16="http://schemas.microsoft.com/office/drawing/2014/main" id="{23541903-5227-CE47-8C2D-C1378F84F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250825" y="395938375"/>
          <a:ext cx="876299" cy="1095374"/>
        </a:xfrm>
        <a:prstGeom prst="rect">
          <a:avLst/>
        </a:prstGeom>
      </xdr:spPr>
    </xdr:pic>
    <xdr:clientData/>
  </xdr:twoCellAnchor>
  <xdr:twoCellAnchor editAs="oneCell">
    <xdr:from>
      <xdr:col>0</xdr:col>
      <xdr:colOff>89441</xdr:colOff>
      <xdr:row>305</xdr:row>
      <xdr:rowOff>246062</xdr:rowOff>
    </xdr:from>
    <xdr:to>
      <xdr:col>0</xdr:col>
      <xdr:colOff>1207305</xdr:colOff>
      <xdr:row>305</xdr:row>
      <xdr:rowOff>1247776</xdr:rowOff>
    </xdr:to>
    <xdr:pic>
      <xdr:nvPicPr>
        <xdr:cNvPr id="1167" name="Imagen 1166">
          <a:extLst>
            <a:ext uri="{FF2B5EF4-FFF2-40B4-BE49-F238E27FC236}">
              <a16:creationId xmlns:a16="http://schemas.microsoft.com/office/drawing/2014/main" id="{F6118C5D-1649-8841-9269-9E2625206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89441" y="394644562"/>
          <a:ext cx="1236121" cy="992189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166687</xdr:colOff>
      <xdr:row>304</xdr:row>
      <xdr:rowOff>166688</xdr:rowOff>
    </xdr:from>
    <xdr:to>
      <xdr:col>0</xdr:col>
      <xdr:colOff>1071245</xdr:colOff>
      <xdr:row>304</xdr:row>
      <xdr:rowOff>1292542</xdr:rowOff>
    </xdr:to>
    <xdr:pic>
      <xdr:nvPicPr>
        <xdr:cNvPr id="1168" name="Imagen 1167">
          <a:extLst>
            <a:ext uri="{FF2B5EF4-FFF2-40B4-BE49-F238E27FC236}">
              <a16:creationId xmlns:a16="http://schemas.microsoft.com/office/drawing/2014/main" id="{0177A8F6-0447-2947-9069-BEF0C810E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166687" y="393215813"/>
          <a:ext cx="906463" cy="1123949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103188</xdr:colOff>
      <xdr:row>303</xdr:row>
      <xdr:rowOff>103188</xdr:rowOff>
    </xdr:from>
    <xdr:to>
      <xdr:col>0</xdr:col>
      <xdr:colOff>1206988</xdr:colOff>
      <xdr:row>303</xdr:row>
      <xdr:rowOff>1226185</xdr:rowOff>
    </xdr:to>
    <xdr:pic>
      <xdr:nvPicPr>
        <xdr:cNvPr id="1169" name="Imagen 1168">
          <a:extLst>
            <a:ext uri="{FF2B5EF4-FFF2-40B4-BE49-F238E27FC236}">
              <a16:creationId xmlns:a16="http://schemas.microsoft.com/office/drawing/2014/main" id="{646ACDFA-8C3E-0D46-86C4-DE4E6F128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03188" y="391802938"/>
          <a:ext cx="1128712" cy="1128712"/>
        </a:xfrm>
        <a:prstGeom prst="rect">
          <a:avLst/>
        </a:prstGeom>
      </xdr:spPr>
    </xdr:pic>
    <xdr:clientData/>
  </xdr:twoCellAnchor>
  <xdr:twoCellAnchor editAs="oneCell">
    <xdr:from>
      <xdr:col>0</xdr:col>
      <xdr:colOff>144757</xdr:colOff>
      <xdr:row>302</xdr:row>
      <xdr:rowOff>190501</xdr:rowOff>
    </xdr:from>
    <xdr:to>
      <xdr:col>0</xdr:col>
      <xdr:colOff>1182688</xdr:colOff>
      <xdr:row>302</xdr:row>
      <xdr:rowOff>1209676</xdr:rowOff>
    </xdr:to>
    <xdr:pic>
      <xdr:nvPicPr>
        <xdr:cNvPr id="1170" name="Imagen 1169">
          <a:extLst>
            <a:ext uri="{FF2B5EF4-FFF2-40B4-BE49-F238E27FC236}">
              <a16:creationId xmlns:a16="http://schemas.microsoft.com/office/drawing/2014/main" id="{A2F37477-1D29-7947-A712-D812A31F3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44757" y="390540876"/>
          <a:ext cx="1037931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198437</xdr:colOff>
      <xdr:row>301</xdr:row>
      <xdr:rowOff>174624</xdr:rowOff>
    </xdr:from>
    <xdr:to>
      <xdr:col>0</xdr:col>
      <xdr:colOff>1185544</xdr:colOff>
      <xdr:row>301</xdr:row>
      <xdr:rowOff>1186496</xdr:rowOff>
    </xdr:to>
    <xdr:pic>
      <xdr:nvPicPr>
        <xdr:cNvPr id="1171" name="Imagen 1170">
          <a:extLst>
            <a:ext uri="{FF2B5EF4-FFF2-40B4-BE49-F238E27FC236}">
              <a16:creationId xmlns:a16="http://schemas.microsoft.com/office/drawing/2014/main" id="{7F88C238-BE9C-754F-BFA6-A8D5248E4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98437" y="389175624"/>
          <a:ext cx="1017587" cy="1017587"/>
        </a:xfrm>
        <a:prstGeom prst="rect">
          <a:avLst/>
        </a:prstGeom>
      </xdr:spPr>
    </xdr:pic>
    <xdr:clientData/>
  </xdr:twoCellAnchor>
  <xdr:twoCellAnchor editAs="oneCell">
    <xdr:from>
      <xdr:col>0</xdr:col>
      <xdr:colOff>184772</xdr:colOff>
      <xdr:row>300</xdr:row>
      <xdr:rowOff>150813</xdr:rowOff>
    </xdr:from>
    <xdr:to>
      <xdr:col>0</xdr:col>
      <xdr:colOff>1207306</xdr:colOff>
      <xdr:row>300</xdr:row>
      <xdr:rowOff>1255713</xdr:rowOff>
    </xdr:to>
    <xdr:pic>
      <xdr:nvPicPr>
        <xdr:cNvPr id="1172" name="Imagen 1171">
          <a:extLst>
            <a:ext uri="{FF2B5EF4-FFF2-40B4-BE49-F238E27FC236}">
              <a16:creationId xmlns:a16="http://schemas.microsoft.com/office/drawing/2014/main" id="{34BDFB5B-204C-8B4B-9893-AF6CB6D0F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84772" y="387802438"/>
          <a:ext cx="1140791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323848</xdr:colOff>
      <xdr:row>299</xdr:row>
      <xdr:rowOff>71437</xdr:rowOff>
    </xdr:from>
    <xdr:to>
      <xdr:col>0</xdr:col>
      <xdr:colOff>1206987</xdr:colOff>
      <xdr:row>299</xdr:row>
      <xdr:rowOff>1254126</xdr:rowOff>
    </xdr:to>
    <xdr:pic>
      <xdr:nvPicPr>
        <xdr:cNvPr id="1173" name="Imagen 1172">
          <a:extLst>
            <a:ext uri="{FF2B5EF4-FFF2-40B4-BE49-F238E27FC236}">
              <a16:creationId xmlns:a16="http://schemas.microsoft.com/office/drawing/2014/main" id="{4290EC9F-93E8-C54F-9079-8C68CC101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323848" y="386373687"/>
          <a:ext cx="946151" cy="1182689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279401</xdr:colOff>
      <xdr:row>298</xdr:row>
      <xdr:rowOff>103186</xdr:rowOff>
    </xdr:from>
    <xdr:to>
      <xdr:col>0</xdr:col>
      <xdr:colOff>1188574</xdr:colOff>
      <xdr:row>298</xdr:row>
      <xdr:rowOff>1299844</xdr:rowOff>
    </xdr:to>
    <xdr:pic>
      <xdr:nvPicPr>
        <xdr:cNvPr id="1174" name="Imagen 1173">
          <a:extLst>
            <a:ext uri="{FF2B5EF4-FFF2-40B4-BE49-F238E27FC236}">
              <a16:creationId xmlns:a16="http://schemas.microsoft.com/office/drawing/2014/main" id="{ECA8A661-E49B-714E-9C3D-E5204FAF1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279401" y="385056061"/>
          <a:ext cx="958850" cy="1198563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174625</xdr:colOff>
      <xdr:row>297</xdr:row>
      <xdr:rowOff>111125</xdr:rowOff>
    </xdr:from>
    <xdr:to>
      <xdr:col>0</xdr:col>
      <xdr:colOff>1206988</xdr:colOff>
      <xdr:row>297</xdr:row>
      <xdr:rowOff>1216025</xdr:rowOff>
    </xdr:to>
    <xdr:pic>
      <xdr:nvPicPr>
        <xdr:cNvPr id="1175" name="Imagen 1174">
          <a:extLst>
            <a:ext uri="{FF2B5EF4-FFF2-40B4-BE49-F238E27FC236}">
              <a16:creationId xmlns:a16="http://schemas.microsoft.com/office/drawing/2014/main" id="{5D3758EC-48E6-D740-A9B8-4C94E0BEE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174625" y="383714625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341311</xdr:colOff>
      <xdr:row>296</xdr:row>
      <xdr:rowOff>83344</xdr:rowOff>
    </xdr:from>
    <xdr:to>
      <xdr:col>0</xdr:col>
      <xdr:colOff>1185226</xdr:colOff>
      <xdr:row>296</xdr:row>
      <xdr:rowOff>1216342</xdr:rowOff>
    </xdr:to>
    <xdr:pic>
      <xdr:nvPicPr>
        <xdr:cNvPr id="1176" name="Imagen 1175">
          <a:extLst>
            <a:ext uri="{FF2B5EF4-FFF2-40B4-BE49-F238E27FC236}">
              <a16:creationId xmlns:a16="http://schemas.microsoft.com/office/drawing/2014/main" id="{133EF856-CB54-D440-A5FB-E08DDF42C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341311" y="382337469"/>
          <a:ext cx="904875" cy="1131093"/>
        </a:xfrm>
        <a:prstGeom prst="rect">
          <a:avLst/>
        </a:prstGeom>
      </xdr:spPr>
    </xdr:pic>
    <xdr:clientData/>
  </xdr:twoCellAnchor>
  <xdr:twoCellAnchor editAs="oneCell">
    <xdr:from>
      <xdr:col>0</xdr:col>
      <xdr:colOff>134937</xdr:colOff>
      <xdr:row>295</xdr:row>
      <xdr:rowOff>190500</xdr:rowOff>
    </xdr:from>
    <xdr:to>
      <xdr:col>0</xdr:col>
      <xdr:colOff>1185227</xdr:colOff>
      <xdr:row>295</xdr:row>
      <xdr:rowOff>1261745</xdr:rowOff>
    </xdr:to>
    <xdr:pic>
      <xdr:nvPicPr>
        <xdr:cNvPr id="1177" name="Imagen 1176">
          <a:extLst>
            <a:ext uri="{FF2B5EF4-FFF2-40B4-BE49-F238E27FC236}">
              <a16:creationId xmlns:a16="http://schemas.microsoft.com/office/drawing/2014/main" id="{A04DB34E-0358-294C-8B84-3E7D151B7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134937" y="381095250"/>
          <a:ext cx="1073150" cy="1073150"/>
        </a:xfrm>
        <a:prstGeom prst="rect">
          <a:avLst/>
        </a:prstGeom>
      </xdr:spPr>
    </xdr:pic>
    <xdr:clientData/>
  </xdr:twoCellAnchor>
  <xdr:twoCellAnchor editAs="oneCell">
    <xdr:from>
      <xdr:col>0</xdr:col>
      <xdr:colOff>312739</xdr:colOff>
      <xdr:row>294</xdr:row>
      <xdr:rowOff>206375</xdr:rowOff>
    </xdr:from>
    <xdr:to>
      <xdr:col>0</xdr:col>
      <xdr:colOff>1130619</xdr:colOff>
      <xdr:row>294</xdr:row>
      <xdr:rowOff>1214438</xdr:rowOff>
    </xdr:to>
    <xdr:pic>
      <xdr:nvPicPr>
        <xdr:cNvPr id="1178" name="Imagen 1177">
          <a:extLst>
            <a:ext uri="{FF2B5EF4-FFF2-40B4-BE49-F238E27FC236}">
              <a16:creationId xmlns:a16="http://schemas.microsoft.com/office/drawing/2014/main" id="{515E4D85-8A0B-AB4E-9721-EB7675FC7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312739" y="379761750"/>
          <a:ext cx="806450" cy="1008063"/>
        </a:xfrm>
        <a:prstGeom prst="rect">
          <a:avLst/>
        </a:prstGeom>
      </xdr:spPr>
    </xdr:pic>
    <xdr:clientData/>
  </xdr:twoCellAnchor>
  <xdr:twoCellAnchor editAs="oneCell">
    <xdr:from>
      <xdr:col>0</xdr:col>
      <xdr:colOff>205309</xdr:colOff>
      <xdr:row>293</xdr:row>
      <xdr:rowOff>71438</xdr:rowOff>
    </xdr:from>
    <xdr:to>
      <xdr:col>0</xdr:col>
      <xdr:colOff>1148398</xdr:colOff>
      <xdr:row>293</xdr:row>
      <xdr:rowOff>1182688</xdr:rowOff>
    </xdr:to>
    <xdr:pic>
      <xdr:nvPicPr>
        <xdr:cNvPr id="1179" name="Imagen 1178">
          <a:extLst>
            <a:ext uri="{FF2B5EF4-FFF2-40B4-BE49-F238E27FC236}">
              <a16:creationId xmlns:a16="http://schemas.microsoft.com/office/drawing/2014/main" id="{C1416D4C-798A-8E41-9AD4-39BD7F5E7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205309" y="378277438"/>
          <a:ext cx="948804" cy="1111250"/>
        </a:xfrm>
        <a:prstGeom prst="rect">
          <a:avLst/>
        </a:prstGeom>
      </xdr:spPr>
    </xdr:pic>
    <xdr:clientData/>
  </xdr:twoCellAnchor>
  <xdr:twoCellAnchor editAs="oneCell">
    <xdr:from>
      <xdr:col>0</xdr:col>
      <xdr:colOff>280987</xdr:colOff>
      <xdr:row>292</xdr:row>
      <xdr:rowOff>103188</xdr:rowOff>
    </xdr:from>
    <xdr:to>
      <xdr:col>0</xdr:col>
      <xdr:colOff>1095057</xdr:colOff>
      <xdr:row>292</xdr:row>
      <xdr:rowOff>1176654</xdr:rowOff>
    </xdr:to>
    <xdr:pic>
      <xdr:nvPicPr>
        <xdr:cNvPr id="1180" name="Imagen 1179">
          <a:extLst>
            <a:ext uri="{FF2B5EF4-FFF2-40B4-BE49-F238E27FC236}">
              <a16:creationId xmlns:a16="http://schemas.microsoft.com/office/drawing/2014/main" id="{D4615630-8BB4-FC4D-B2A4-4542391FD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280987" y="376959813"/>
          <a:ext cx="806450" cy="1071561"/>
        </a:xfrm>
        <a:prstGeom prst="rect">
          <a:avLst/>
        </a:prstGeom>
      </xdr:spPr>
    </xdr:pic>
    <xdr:clientData/>
  </xdr:twoCellAnchor>
  <xdr:twoCellAnchor editAs="oneCell">
    <xdr:from>
      <xdr:col>0</xdr:col>
      <xdr:colOff>100241</xdr:colOff>
      <xdr:row>291</xdr:row>
      <xdr:rowOff>174625</xdr:rowOff>
    </xdr:from>
    <xdr:to>
      <xdr:col>0</xdr:col>
      <xdr:colOff>1188574</xdr:colOff>
      <xdr:row>291</xdr:row>
      <xdr:rowOff>1324928</xdr:rowOff>
    </xdr:to>
    <xdr:pic>
      <xdr:nvPicPr>
        <xdr:cNvPr id="1181" name="Imagen 1180">
          <a:extLst>
            <a:ext uri="{FF2B5EF4-FFF2-40B4-BE49-F238E27FC236}">
              <a16:creationId xmlns:a16="http://schemas.microsoft.com/office/drawing/2014/main" id="{76AABDF3-75F2-8548-8992-5BBFDBBE1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00241" y="375681875"/>
          <a:ext cx="1138010" cy="1144588"/>
        </a:xfrm>
        <a:prstGeom prst="rect">
          <a:avLst/>
        </a:prstGeom>
      </xdr:spPr>
    </xdr:pic>
    <xdr:clientData/>
  </xdr:twoCellAnchor>
  <xdr:twoCellAnchor editAs="oneCell">
    <xdr:from>
      <xdr:col>0</xdr:col>
      <xdr:colOff>182561</xdr:colOff>
      <xdr:row>290</xdr:row>
      <xdr:rowOff>176273</xdr:rowOff>
    </xdr:from>
    <xdr:to>
      <xdr:col>0</xdr:col>
      <xdr:colOff>1206987</xdr:colOff>
      <xdr:row>290</xdr:row>
      <xdr:rowOff>1299526</xdr:rowOff>
    </xdr:to>
    <xdr:pic>
      <xdr:nvPicPr>
        <xdr:cNvPr id="1182" name="Imagen 1181">
          <a:extLst>
            <a:ext uri="{FF2B5EF4-FFF2-40B4-BE49-F238E27FC236}">
              <a16:creationId xmlns:a16="http://schemas.microsoft.com/office/drawing/2014/main" id="{BB6E69B6-1038-C944-8D62-A1D818F18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182561" y="374334148"/>
          <a:ext cx="1039813" cy="1127063"/>
        </a:xfrm>
        <a:prstGeom prst="rect">
          <a:avLst/>
        </a:prstGeom>
      </xdr:spPr>
    </xdr:pic>
    <xdr:clientData/>
  </xdr:twoCellAnchor>
  <xdr:twoCellAnchor editAs="oneCell">
    <xdr:from>
      <xdr:col>0</xdr:col>
      <xdr:colOff>253999</xdr:colOff>
      <xdr:row>289</xdr:row>
      <xdr:rowOff>203731</xdr:rowOff>
    </xdr:from>
    <xdr:to>
      <xdr:col>0</xdr:col>
      <xdr:colOff>1100453</xdr:colOff>
      <xdr:row>289</xdr:row>
      <xdr:rowOff>1264286</xdr:rowOff>
    </xdr:to>
    <xdr:pic>
      <xdr:nvPicPr>
        <xdr:cNvPr id="1183" name="Imagen 1182">
          <a:extLst>
            <a:ext uri="{FF2B5EF4-FFF2-40B4-BE49-F238E27FC236}">
              <a16:creationId xmlns:a16="http://schemas.microsoft.com/office/drawing/2014/main" id="{96C61FD7-F292-BE4C-BAD5-A1A7BF91D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253999" y="373012231"/>
          <a:ext cx="844549" cy="106627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288</xdr:row>
      <xdr:rowOff>150812</xdr:rowOff>
    </xdr:from>
    <xdr:to>
      <xdr:col>0</xdr:col>
      <xdr:colOff>1207306</xdr:colOff>
      <xdr:row>288</xdr:row>
      <xdr:rowOff>1186497</xdr:rowOff>
    </xdr:to>
    <xdr:pic>
      <xdr:nvPicPr>
        <xdr:cNvPr id="1184" name="Imagen 1183">
          <a:extLst>
            <a:ext uri="{FF2B5EF4-FFF2-40B4-BE49-F238E27FC236}">
              <a16:creationId xmlns:a16="http://schemas.microsoft.com/office/drawing/2014/main" id="{EB92D9DF-C8A5-0A47-85E1-5D16588A0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127000" y="371609937"/>
          <a:ext cx="1103313" cy="1041400"/>
        </a:xfrm>
        <a:prstGeom prst="rect">
          <a:avLst/>
        </a:prstGeom>
      </xdr:spPr>
    </xdr:pic>
    <xdr:clientData/>
  </xdr:twoCellAnchor>
  <xdr:twoCellAnchor editAs="oneCell">
    <xdr:from>
      <xdr:col>0</xdr:col>
      <xdr:colOff>192791</xdr:colOff>
      <xdr:row>287</xdr:row>
      <xdr:rowOff>127000</xdr:rowOff>
    </xdr:from>
    <xdr:to>
      <xdr:col>0</xdr:col>
      <xdr:colOff>1147128</xdr:colOff>
      <xdr:row>287</xdr:row>
      <xdr:rowOff>1208088</xdr:rowOff>
    </xdr:to>
    <xdr:pic>
      <xdr:nvPicPr>
        <xdr:cNvPr id="1185" name="Imagen 1184">
          <a:extLst>
            <a:ext uri="{FF2B5EF4-FFF2-40B4-BE49-F238E27FC236}">
              <a16:creationId xmlns:a16="http://schemas.microsoft.com/office/drawing/2014/main" id="{8507D224-7484-1C49-950D-ACC2772DE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192791" y="370236750"/>
          <a:ext cx="958147" cy="1071563"/>
        </a:xfrm>
        <a:prstGeom prst="rect">
          <a:avLst/>
        </a:prstGeom>
      </xdr:spPr>
    </xdr:pic>
    <xdr:clientData/>
  </xdr:twoCellAnchor>
  <xdr:twoCellAnchor editAs="oneCell">
    <xdr:from>
      <xdr:col>0</xdr:col>
      <xdr:colOff>150814</xdr:colOff>
      <xdr:row>286</xdr:row>
      <xdr:rowOff>246062</xdr:rowOff>
    </xdr:from>
    <xdr:to>
      <xdr:col>0</xdr:col>
      <xdr:colOff>1185546</xdr:colOff>
      <xdr:row>286</xdr:row>
      <xdr:rowOff>1216342</xdr:rowOff>
    </xdr:to>
    <xdr:pic>
      <xdr:nvPicPr>
        <xdr:cNvPr id="1186" name="Imagen 1185">
          <a:extLst>
            <a:ext uri="{FF2B5EF4-FFF2-40B4-BE49-F238E27FC236}">
              <a16:creationId xmlns:a16="http://schemas.microsoft.com/office/drawing/2014/main" id="{764DC038-2C93-7C4A-9959-C6F31FF44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150814" y="369006437"/>
          <a:ext cx="1103312" cy="9683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285</xdr:row>
      <xdr:rowOff>230187</xdr:rowOff>
    </xdr:from>
    <xdr:to>
      <xdr:col>0</xdr:col>
      <xdr:colOff>1185014</xdr:colOff>
      <xdr:row>285</xdr:row>
      <xdr:rowOff>1216024</xdr:rowOff>
    </xdr:to>
    <xdr:pic>
      <xdr:nvPicPr>
        <xdr:cNvPr id="1187" name="Imagen 1186">
          <a:extLst>
            <a:ext uri="{FF2B5EF4-FFF2-40B4-BE49-F238E27FC236}">
              <a16:creationId xmlns:a16="http://schemas.microsoft.com/office/drawing/2014/main" id="{837E6933-99B7-F244-9C58-90B3B5E7E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285750" y="367641187"/>
          <a:ext cx="969749" cy="985837"/>
        </a:xfrm>
        <a:prstGeom prst="rect">
          <a:avLst/>
        </a:prstGeom>
      </xdr:spPr>
    </xdr:pic>
    <xdr:clientData/>
  </xdr:twoCellAnchor>
  <xdr:twoCellAnchor editAs="oneCell">
    <xdr:from>
      <xdr:col>0</xdr:col>
      <xdr:colOff>169307</xdr:colOff>
      <xdr:row>284</xdr:row>
      <xdr:rowOff>238126</xdr:rowOff>
    </xdr:from>
    <xdr:to>
      <xdr:col>0</xdr:col>
      <xdr:colOff>1185546</xdr:colOff>
      <xdr:row>284</xdr:row>
      <xdr:rowOff>1172528</xdr:rowOff>
    </xdr:to>
    <xdr:pic>
      <xdr:nvPicPr>
        <xdr:cNvPr id="1188" name="Imagen 1187">
          <a:extLst>
            <a:ext uri="{FF2B5EF4-FFF2-40B4-BE49-F238E27FC236}">
              <a16:creationId xmlns:a16="http://schemas.microsoft.com/office/drawing/2014/main" id="{6D6D105A-686E-394A-87D0-D93950B70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169307" y="366299751"/>
          <a:ext cx="1132444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283</xdr:row>
      <xdr:rowOff>103187</xdr:rowOff>
    </xdr:from>
    <xdr:to>
      <xdr:col>0</xdr:col>
      <xdr:colOff>1208575</xdr:colOff>
      <xdr:row>283</xdr:row>
      <xdr:rowOff>1287144</xdr:rowOff>
    </xdr:to>
    <xdr:pic>
      <xdr:nvPicPr>
        <xdr:cNvPr id="1189" name="Imagen 1188">
          <a:extLst>
            <a:ext uri="{FF2B5EF4-FFF2-40B4-BE49-F238E27FC236}">
              <a16:creationId xmlns:a16="http://schemas.microsoft.com/office/drawing/2014/main" id="{BAB7202F-698B-2E4F-92C3-943FBC698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142875" y="364815437"/>
          <a:ext cx="1176337" cy="1176337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142873</xdr:colOff>
      <xdr:row>282</xdr:row>
      <xdr:rowOff>103187</xdr:rowOff>
    </xdr:from>
    <xdr:to>
      <xdr:col>0</xdr:col>
      <xdr:colOff>1185544</xdr:colOff>
      <xdr:row>282</xdr:row>
      <xdr:rowOff>1283018</xdr:rowOff>
    </xdr:to>
    <xdr:pic>
      <xdr:nvPicPr>
        <xdr:cNvPr id="1190" name="Imagen 1189">
          <a:extLst>
            <a:ext uri="{FF2B5EF4-FFF2-40B4-BE49-F238E27FC236}">
              <a16:creationId xmlns:a16="http://schemas.microsoft.com/office/drawing/2014/main" id="{ED9F3395-EEAE-5842-966F-590876723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142873" y="363466062"/>
          <a:ext cx="1168401" cy="116840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281</xdr:row>
      <xdr:rowOff>111124</xdr:rowOff>
    </xdr:from>
    <xdr:to>
      <xdr:col>0</xdr:col>
      <xdr:colOff>1206988</xdr:colOff>
      <xdr:row>281</xdr:row>
      <xdr:rowOff>1295399</xdr:rowOff>
    </xdr:to>
    <xdr:pic>
      <xdr:nvPicPr>
        <xdr:cNvPr id="1191" name="Imagen 1190">
          <a:extLst>
            <a:ext uri="{FF2B5EF4-FFF2-40B4-BE49-F238E27FC236}">
              <a16:creationId xmlns:a16="http://schemas.microsoft.com/office/drawing/2014/main" id="{647615A9-1EE2-4D4B-97CD-211E517F2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95250" y="362124624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280</xdr:row>
      <xdr:rowOff>158750</xdr:rowOff>
    </xdr:from>
    <xdr:to>
      <xdr:col>0</xdr:col>
      <xdr:colOff>1207307</xdr:colOff>
      <xdr:row>280</xdr:row>
      <xdr:rowOff>1222375</xdr:rowOff>
    </xdr:to>
    <xdr:pic>
      <xdr:nvPicPr>
        <xdr:cNvPr id="1192" name="Imagen 1191">
          <a:extLst>
            <a:ext uri="{FF2B5EF4-FFF2-40B4-BE49-F238E27FC236}">
              <a16:creationId xmlns:a16="http://schemas.microsoft.com/office/drawing/2014/main" id="{D1518F05-97A7-2740-8DC4-944F1254F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190501" y="360822875"/>
          <a:ext cx="1049338" cy="1063625"/>
        </a:xfrm>
        <a:prstGeom prst="rect">
          <a:avLst/>
        </a:prstGeom>
      </xdr:spPr>
    </xdr:pic>
    <xdr:clientData/>
  </xdr:twoCellAnchor>
  <xdr:twoCellAnchor editAs="oneCell">
    <xdr:from>
      <xdr:col>0</xdr:col>
      <xdr:colOff>150812</xdr:colOff>
      <xdr:row>279</xdr:row>
      <xdr:rowOff>182561</xdr:rowOff>
    </xdr:from>
    <xdr:to>
      <xdr:col>0</xdr:col>
      <xdr:colOff>1184275</xdr:colOff>
      <xdr:row>279</xdr:row>
      <xdr:rowOff>1216024</xdr:rowOff>
    </xdr:to>
    <xdr:pic>
      <xdr:nvPicPr>
        <xdr:cNvPr id="1193" name="Imagen 1192">
          <a:extLst>
            <a:ext uri="{FF2B5EF4-FFF2-40B4-BE49-F238E27FC236}">
              <a16:creationId xmlns:a16="http://schemas.microsoft.com/office/drawing/2014/main" id="{55A90A09-2212-1746-91EF-DD0ADFD46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150812" y="359497311"/>
          <a:ext cx="1033463" cy="1033463"/>
        </a:xfrm>
        <a:prstGeom prst="rect">
          <a:avLst/>
        </a:prstGeom>
      </xdr:spPr>
    </xdr:pic>
    <xdr:clientData/>
  </xdr:twoCellAnchor>
  <xdr:twoCellAnchor editAs="oneCell">
    <xdr:from>
      <xdr:col>0</xdr:col>
      <xdr:colOff>206374</xdr:colOff>
      <xdr:row>278</xdr:row>
      <xdr:rowOff>206374</xdr:rowOff>
    </xdr:from>
    <xdr:to>
      <xdr:col>0</xdr:col>
      <xdr:colOff>1184909</xdr:colOff>
      <xdr:row>278</xdr:row>
      <xdr:rowOff>1295399</xdr:rowOff>
    </xdr:to>
    <xdr:pic>
      <xdr:nvPicPr>
        <xdr:cNvPr id="1194" name="Imagen 1193">
          <a:extLst>
            <a:ext uri="{FF2B5EF4-FFF2-40B4-BE49-F238E27FC236}">
              <a16:creationId xmlns:a16="http://schemas.microsoft.com/office/drawing/2014/main" id="{4CEC5832-852B-4646-91DA-BD6A773A2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206374" y="358171749"/>
          <a:ext cx="1089025" cy="1089025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119063</xdr:colOff>
      <xdr:row>277</xdr:row>
      <xdr:rowOff>134938</xdr:rowOff>
    </xdr:from>
    <xdr:to>
      <xdr:col>0</xdr:col>
      <xdr:colOff>1185545</xdr:colOff>
      <xdr:row>277</xdr:row>
      <xdr:rowOff>1329055</xdr:rowOff>
    </xdr:to>
    <xdr:pic>
      <xdr:nvPicPr>
        <xdr:cNvPr id="1195" name="Imagen 1194">
          <a:extLst>
            <a:ext uri="{FF2B5EF4-FFF2-40B4-BE49-F238E27FC236}">
              <a16:creationId xmlns:a16="http://schemas.microsoft.com/office/drawing/2014/main" id="{45A9FA22-DA5C-2B45-A064-63F4A994B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119063" y="356750938"/>
          <a:ext cx="1192212" cy="1192212"/>
        </a:xfrm>
        <a:prstGeom prst="rect">
          <a:avLst/>
        </a:prstGeom>
      </xdr:spPr>
    </xdr:pic>
    <xdr:clientData/>
  </xdr:twoCellAnchor>
  <xdr:twoCellAnchor editAs="oneCell">
    <xdr:from>
      <xdr:col>0</xdr:col>
      <xdr:colOff>63499</xdr:colOff>
      <xdr:row>276</xdr:row>
      <xdr:rowOff>142874</xdr:rowOff>
    </xdr:from>
    <xdr:to>
      <xdr:col>0</xdr:col>
      <xdr:colOff>1208575</xdr:colOff>
      <xdr:row>276</xdr:row>
      <xdr:rowOff>1299527</xdr:rowOff>
    </xdr:to>
    <xdr:pic>
      <xdr:nvPicPr>
        <xdr:cNvPr id="1196" name="Imagen 1195">
          <a:extLst>
            <a:ext uri="{FF2B5EF4-FFF2-40B4-BE49-F238E27FC236}">
              <a16:creationId xmlns:a16="http://schemas.microsoft.com/office/drawing/2014/main" id="{0DDD0497-C060-0847-827C-54602039E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63499" y="355409499"/>
          <a:ext cx="1160463" cy="1160463"/>
        </a:xfrm>
        <a:prstGeom prst="rect">
          <a:avLst/>
        </a:prstGeom>
      </xdr:spPr>
    </xdr:pic>
    <xdr:clientData/>
  </xdr:twoCellAnchor>
  <xdr:twoCellAnchor editAs="oneCell">
    <xdr:from>
      <xdr:col>0</xdr:col>
      <xdr:colOff>246063</xdr:colOff>
      <xdr:row>275</xdr:row>
      <xdr:rowOff>47625</xdr:rowOff>
    </xdr:from>
    <xdr:to>
      <xdr:col>0</xdr:col>
      <xdr:colOff>1185545</xdr:colOff>
      <xdr:row>275</xdr:row>
      <xdr:rowOff>1253489</xdr:rowOff>
    </xdr:to>
    <xdr:pic>
      <xdr:nvPicPr>
        <xdr:cNvPr id="1197" name="Imagen 1196">
          <a:extLst>
            <a:ext uri="{FF2B5EF4-FFF2-40B4-BE49-F238E27FC236}">
              <a16:creationId xmlns:a16="http://schemas.microsoft.com/office/drawing/2014/main" id="{D9C0C287-D9E4-8542-BE26-078A03F55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246063" y="353964875"/>
          <a:ext cx="1046162" cy="1200149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111124</xdr:colOff>
      <xdr:row>274</xdr:row>
      <xdr:rowOff>134938</xdr:rowOff>
    </xdr:from>
    <xdr:to>
      <xdr:col>0</xdr:col>
      <xdr:colOff>1185544</xdr:colOff>
      <xdr:row>274</xdr:row>
      <xdr:rowOff>1335088</xdr:rowOff>
    </xdr:to>
    <xdr:pic>
      <xdr:nvPicPr>
        <xdr:cNvPr id="1198" name="Imagen 1197">
          <a:extLst>
            <a:ext uri="{FF2B5EF4-FFF2-40B4-BE49-F238E27FC236}">
              <a16:creationId xmlns:a16="http://schemas.microsoft.com/office/drawing/2014/main" id="{85C039AC-C7B4-0248-8F29-F3F950735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11124" y="352702813"/>
          <a:ext cx="1200150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103187</xdr:colOff>
      <xdr:row>273</xdr:row>
      <xdr:rowOff>174625</xdr:rowOff>
    </xdr:from>
    <xdr:to>
      <xdr:col>0</xdr:col>
      <xdr:colOff>1208575</xdr:colOff>
      <xdr:row>274</xdr:row>
      <xdr:rowOff>2198</xdr:rowOff>
    </xdr:to>
    <xdr:pic>
      <xdr:nvPicPr>
        <xdr:cNvPr id="1199" name="Imagen 1198">
          <a:extLst>
            <a:ext uri="{FF2B5EF4-FFF2-40B4-BE49-F238E27FC236}">
              <a16:creationId xmlns:a16="http://schemas.microsoft.com/office/drawing/2014/main" id="{B47E5FFC-1065-E248-B871-DC5E6EB6D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103187" y="351393125"/>
          <a:ext cx="1168400" cy="116840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272</xdr:row>
      <xdr:rowOff>142874</xdr:rowOff>
    </xdr:from>
    <xdr:to>
      <xdr:col>0</xdr:col>
      <xdr:colOff>1208575</xdr:colOff>
      <xdr:row>272</xdr:row>
      <xdr:rowOff>1295399</xdr:rowOff>
    </xdr:to>
    <xdr:pic>
      <xdr:nvPicPr>
        <xdr:cNvPr id="1200" name="Imagen 1199">
          <a:extLst>
            <a:ext uri="{FF2B5EF4-FFF2-40B4-BE49-F238E27FC236}">
              <a16:creationId xmlns:a16="http://schemas.microsoft.com/office/drawing/2014/main" id="{A80B7F3E-24CE-3D49-A330-A5DA17EF2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71437" y="350011999"/>
          <a:ext cx="1152525" cy="11525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271</xdr:row>
      <xdr:rowOff>95249</xdr:rowOff>
    </xdr:from>
    <xdr:to>
      <xdr:col>0</xdr:col>
      <xdr:colOff>1208574</xdr:colOff>
      <xdr:row>271</xdr:row>
      <xdr:rowOff>1265871</xdr:rowOff>
    </xdr:to>
    <xdr:pic>
      <xdr:nvPicPr>
        <xdr:cNvPr id="1201" name="Imagen 1200">
          <a:extLst>
            <a:ext uri="{FF2B5EF4-FFF2-40B4-BE49-F238E27FC236}">
              <a16:creationId xmlns:a16="http://schemas.microsoft.com/office/drawing/2014/main" id="{00E6B5FD-C77E-CD4C-8AED-618666F8E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95249" y="348614999"/>
          <a:ext cx="1176337" cy="1176337"/>
        </a:xfrm>
        <a:prstGeom prst="rect">
          <a:avLst/>
        </a:prstGeom>
      </xdr:spPr>
    </xdr:pic>
    <xdr:clientData/>
  </xdr:twoCellAnchor>
  <xdr:twoCellAnchor editAs="oneCell">
    <xdr:from>
      <xdr:col>0</xdr:col>
      <xdr:colOff>134936</xdr:colOff>
      <xdr:row>270</xdr:row>
      <xdr:rowOff>182561</xdr:rowOff>
    </xdr:from>
    <xdr:to>
      <xdr:col>0</xdr:col>
      <xdr:colOff>1206987</xdr:colOff>
      <xdr:row>270</xdr:row>
      <xdr:rowOff>1287144</xdr:rowOff>
    </xdr:to>
    <xdr:pic>
      <xdr:nvPicPr>
        <xdr:cNvPr id="1202" name="Imagen 1201">
          <a:extLst>
            <a:ext uri="{FF2B5EF4-FFF2-40B4-BE49-F238E27FC236}">
              <a16:creationId xmlns:a16="http://schemas.microsoft.com/office/drawing/2014/main" id="{EB507C43-2A38-9E4E-B50C-6800C4054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134936" y="347352936"/>
          <a:ext cx="1096963" cy="1096963"/>
        </a:xfrm>
        <a:prstGeom prst="rect">
          <a:avLst/>
        </a:prstGeom>
      </xdr:spPr>
    </xdr:pic>
    <xdr:clientData/>
  </xdr:twoCellAnchor>
  <xdr:twoCellAnchor editAs="oneCell">
    <xdr:from>
      <xdr:col>0</xdr:col>
      <xdr:colOff>55562</xdr:colOff>
      <xdr:row>269</xdr:row>
      <xdr:rowOff>79375</xdr:rowOff>
    </xdr:from>
    <xdr:to>
      <xdr:col>0</xdr:col>
      <xdr:colOff>1185545</xdr:colOff>
      <xdr:row>269</xdr:row>
      <xdr:rowOff>1335088</xdr:rowOff>
    </xdr:to>
    <xdr:pic>
      <xdr:nvPicPr>
        <xdr:cNvPr id="1203" name="Imagen 1202">
          <a:extLst>
            <a:ext uri="{FF2B5EF4-FFF2-40B4-BE49-F238E27FC236}">
              <a16:creationId xmlns:a16="http://schemas.microsoft.com/office/drawing/2014/main" id="{DADBA6A6-C5E3-6345-8677-AC515BD6E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55562" y="345900375"/>
          <a:ext cx="1255713" cy="1255713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103187</xdr:colOff>
      <xdr:row>268</xdr:row>
      <xdr:rowOff>119063</xdr:rowOff>
    </xdr:from>
    <xdr:to>
      <xdr:col>0</xdr:col>
      <xdr:colOff>1184909</xdr:colOff>
      <xdr:row>268</xdr:row>
      <xdr:rowOff>1322705</xdr:rowOff>
    </xdr:to>
    <xdr:pic>
      <xdr:nvPicPr>
        <xdr:cNvPr id="1204" name="Imagen 1203">
          <a:extLst>
            <a:ext uri="{FF2B5EF4-FFF2-40B4-BE49-F238E27FC236}">
              <a16:creationId xmlns:a16="http://schemas.microsoft.com/office/drawing/2014/main" id="{233777FA-DD36-E942-B480-BFAF9FDD4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03187" y="344590688"/>
          <a:ext cx="1192212" cy="1192212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119062</xdr:colOff>
      <xdr:row>267</xdr:row>
      <xdr:rowOff>103187</xdr:rowOff>
    </xdr:from>
    <xdr:to>
      <xdr:col>0</xdr:col>
      <xdr:colOff>1185227</xdr:colOff>
      <xdr:row>267</xdr:row>
      <xdr:rowOff>1291272</xdr:rowOff>
    </xdr:to>
    <xdr:pic>
      <xdr:nvPicPr>
        <xdr:cNvPr id="1205" name="Imagen 1204">
          <a:extLst>
            <a:ext uri="{FF2B5EF4-FFF2-40B4-BE49-F238E27FC236}">
              <a16:creationId xmlns:a16="http://schemas.microsoft.com/office/drawing/2014/main" id="{D5380B08-A6FF-8947-A0C7-FF449DE91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119062" y="343225437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266</xdr:row>
      <xdr:rowOff>142874</xdr:rowOff>
    </xdr:from>
    <xdr:to>
      <xdr:col>0</xdr:col>
      <xdr:colOff>1188573</xdr:colOff>
      <xdr:row>266</xdr:row>
      <xdr:rowOff>1261744</xdr:rowOff>
    </xdr:to>
    <xdr:pic>
      <xdr:nvPicPr>
        <xdr:cNvPr id="1206" name="Imagen 1205">
          <a:extLst>
            <a:ext uri="{FF2B5EF4-FFF2-40B4-BE49-F238E27FC236}">
              <a16:creationId xmlns:a16="http://schemas.microsoft.com/office/drawing/2014/main" id="{5D0ECFCD-E607-BF46-A307-9CC73486E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127000" y="341915749"/>
          <a:ext cx="1120775" cy="1120775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261939</xdr:colOff>
      <xdr:row>265</xdr:row>
      <xdr:rowOff>68348</xdr:rowOff>
    </xdr:from>
    <xdr:to>
      <xdr:col>0</xdr:col>
      <xdr:colOff>1185229</xdr:colOff>
      <xdr:row>265</xdr:row>
      <xdr:rowOff>1264286</xdr:rowOff>
    </xdr:to>
    <xdr:pic>
      <xdr:nvPicPr>
        <xdr:cNvPr id="1207" name="Imagen 1206">
          <a:extLst>
            <a:ext uri="{FF2B5EF4-FFF2-40B4-BE49-F238E27FC236}">
              <a16:creationId xmlns:a16="http://schemas.microsoft.com/office/drawing/2014/main" id="{DBAF67DA-5C30-494C-8265-D5D2FF8D1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261939" y="340491848"/>
          <a:ext cx="984250" cy="1201653"/>
        </a:xfrm>
        <a:prstGeom prst="rect">
          <a:avLst/>
        </a:prstGeom>
      </xdr:spPr>
    </xdr:pic>
    <xdr:clientData/>
  </xdr:twoCellAnchor>
  <xdr:twoCellAnchor editAs="oneCell">
    <xdr:from>
      <xdr:col>0</xdr:col>
      <xdr:colOff>126999</xdr:colOff>
      <xdr:row>264</xdr:row>
      <xdr:rowOff>79374</xdr:rowOff>
    </xdr:from>
    <xdr:to>
      <xdr:col>0</xdr:col>
      <xdr:colOff>1208575</xdr:colOff>
      <xdr:row>264</xdr:row>
      <xdr:rowOff>1265872</xdr:rowOff>
    </xdr:to>
    <xdr:pic>
      <xdr:nvPicPr>
        <xdr:cNvPr id="1208" name="Imagen 1207">
          <a:extLst>
            <a:ext uri="{FF2B5EF4-FFF2-40B4-BE49-F238E27FC236}">
              <a16:creationId xmlns:a16="http://schemas.microsoft.com/office/drawing/2014/main" id="{804AC375-8C23-324E-8F55-48D2D637A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126999" y="339153499"/>
          <a:ext cx="1192213" cy="1192213"/>
        </a:xfrm>
        <a:prstGeom prst="rect">
          <a:avLst/>
        </a:prstGeom>
      </xdr:spPr>
    </xdr:pic>
    <xdr:clientData/>
  </xdr:twoCellAnchor>
  <xdr:twoCellAnchor editAs="oneCell">
    <xdr:from>
      <xdr:col>0</xdr:col>
      <xdr:colOff>55563</xdr:colOff>
      <xdr:row>263</xdr:row>
      <xdr:rowOff>63500</xdr:rowOff>
    </xdr:from>
    <xdr:to>
      <xdr:col>0</xdr:col>
      <xdr:colOff>1206989</xdr:colOff>
      <xdr:row>263</xdr:row>
      <xdr:rowOff>1335088</xdr:rowOff>
    </xdr:to>
    <xdr:pic>
      <xdr:nvPicPr>
        <xdr:cNvPr id="1209" name="Imagen 1208">
          <a:extLst>
            <a:ext uri="{FF2B5EF4-FFF2-40B4-BE49-F238E27FC236}">
              <a16:creationId xmlns:a16="http://schemas.microsoft.com/office/drawing/2014/main" id="{37C1B559-D9B3-404C-A92E-29D1D074E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55563" y="337788250"/>
          <a:ext cx="1271588" cy="1271588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142874</xdr:colOff>
      <xdr:row>262</xdr:row>
      <xdr:rowOff>150811</xdr:rowOff>
    </xdr:from>
    <xdr:to>
      <xdr:col>0</xdr:col>
      <xdr:colOff>1184909</xdr:colOff>
      <xdr:row>262</xdr:row>
      <xdr:rowOff>1213801</xdr:rowOff>
    </xdr:to>
    <xdr:pic>
      <xdr:nvPicPr>
        <xdr:cNvPr id="1210" name="Imagen 1209">
          <a:extLst>
            <a:ext uri="{FF2B5EF4-FFF2-40B4-BE49-F238E27FC236}">
              <a16:creationId xmlns:a16="http://schemas.microsoft.com/office/drawing/2014/main" id="{B17F0370-0341-8440-899B-09DE07A59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42874" y="336526186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103186</xdr:colOff>
      <xdr:row>261</xdr:row>
      <xdr:rowOff>111126</xdr:rowOff>
    </xdr:from>
    <xdr:to>
      <xdr:col>0</xdr:col>
      <xdr:colOff>1184908</xdr:colOff>
      <xdr:row>261</xdr:row>
      <xdr:rowOff>1255713</xdr:rowOff>
    </xdr:to>
    <xdr:pic>
      <xdr:nvPicPr>
        <xdr:cNvPr id="1211" name="Imagen 1210">
          <a:extLst>
            <a:ext uri="{FF2B5EF4-FFF2-40B4-BE49-F238E27FC236}">
              <a16:creationId xmlns:a16="http://schemas.microsoft.com/office/drawing/2014/main" id="{7DA613FC-6732-734E-AE95-FCB0500E1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103186" y="335137126"/>
          <a:ext cx="1144587" cy="1144587"/>
        </a:xfrm>
        <a:prstGeom prst="rect">
          <a:avLst/>
        </a:prstGeom>
      </xdr:spPr>
    </xdr:pic>
    <xdr:clientData/>
  </xdr:twoCellAnchor>
  <xdr:twoCellAnchor editAs="oneCell">
    <xdr:from>
      <xdr:col>0</xdr:col>
      <xdr:colOff>87312</xdr:colOff>
      <xdr:row>260</xdr:row>
      <xdr:rowOff>111124</xdr:rowOff>
    </xdr:from>
    <xdr:to>
      <xdr:col>0</xdr:col>
      <xdr:colOff>1185228</xdr:colOff>
      <xdr:row>260</xdr:row>
      <xdr:rowOff>1287145</xdr:rowOff>
    </xdr:to>
    <xdr:pic>
      <xdr:nvPicPr>
        <xdr:cNvPr id="1212" name="Imagen 1211">
          <a:extLst>
            <a:ext uri="{FF2B5EF4-FFF2-40B4-BE49-F238E27FC236}">
              <a16:creationId xmlns:a16="http://schemas.microsoft.com/office/drawing/2014/main" id="{3D34DE31-1E36-8B47-9B66-DC1EC3C13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87312" y="333787749"/>
          <a:ext cx="1168401" cy="1168401"/>
        </a:xfrm>
        <a:prstGeom prst="rect">
          <a:avLst/>
        </a:prstGeom>
      </xdr:spPr>
    </xdr:pic>
    <xdr:clientData/>
  </xdr:twoCellAnchor>
  <xdr:twoCellAnchor editAs="oneCell">
    <xdr:from>
      <xdr:col>0</xdr:col>
      <xdr:colOff>198438</xdr:colOff>
      <xdr:row>259</xdr:row>
      <xdr:rowOff>60407</xdr:rowOff>
    </xdr:from>
    <xdr:to>
      <xdr:col>0</xdr:col>
      <xdr:colOff>1182688</xdr:colOff>
      <xdr:row>259</xdr:row>
      <xdr:rowOff>1264285</xdr:rowOff>
    </xdr:to>
    <xdr:pic>
      <xdr:nvPicPr>
        <xdr:cNvPr id="1213" name="Imagen 1212">
          <a:extLst>
            <a:ext uri="{FF2B5EF4-FFF2-40B4-BE49-F238E27FC236}">
              <a16:creationId xmlns:a16="http://schemas.microsoft.com/office/drawing/2014/main" id="{251260E3-0FF5-4A4D-8E4E-24D1343B4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198438" y="332387657"/>
          <a:ext cx="984250" cy="1209593"/>
        </a:xfrm>
        <a:prstGeom prst="rect">
          <a:avLst/>
        </a:prstGeom>
      </xdr:spPr>
    </xdr:pic>
    <xdr:clientData/>
  </xdr:twoCellAnchor>
  <xdr:twoCellAnchor editAs="oneCell">
    <xdr:from>
      <xdr:col>0</xdr:col>
      <xdr:colOff>87312</xdr:colOff>
      <xdr:row>258</xdr:row>
      <xdr:rowOff>134937</xdr:rowOff>
    </xdr:from>
    <xdr:to>
      <xdr:col>0</xdr:col>
      <xdr:colOff>1207305</xdr:colOff>
      <xdr:row>258</xdr:row>
      <xdr:rowOff>1291272</xdr:rowOff>
    </xdr:to>
    <xdr:pic>
      <xdr:nvPicPr>
        <xdr:cNvPr id="1214" name="Imagen 1213">
          <a:extLst>
            <a:ext uri="{FF2B5EF4-FFF2-40B4-BE49-F238E27FC236}">
              <a16:creationId xmlns:a16="http://schemas.microsoft.com/office/drawing/2014/main" id="{DE485A0E-980B-4746-B346-FF0F57080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87312" y="331112812"/>
          <a:ext cx="1152525" cy="11525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95248</xdr:colOff>
      <xdr:row>257</xdr:row>
      <xdr:rowOff>111124</xdr:rowOff>
    </xdr:from>
    <xdr:to>
      <xdr:col>0</xdr:col>
      <xdr:colOff>1185226</xdr:colOff>
      <xdr:row>257</xdr:row>
      <xdr:rowOff>1265872</xdr:rowOff>
    </xdr:to>
    <xdr:pic>
      <xdr:nvPicPr>
        <xdr:cNvPr id="1215" name="Imagen 1214">
          <a:extLst>
            <a:ext uri="{FF2B5EF4-FFF2-40B4-BE49-F238E27FC236}">
              <a16:creationId xmlns:a16="http://schemas.microsoft.com/office/drawing/2014/main" id="{3A0F02E0-C0D9-C540-B7A7-72A3E5A65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95248" y="329739624"/>
          <a:ext cx="1160463" cy="1160463"/>
        </a:xfrm>
        <a:prstGeom prst="rect">
          <a:avLst/>
        </a:prstGeom>
      </xdr:spPr>
    </xdr:pic>
    <xdr:clientData/>
  </xdr:twoCellAnchor>
  <xdr:twoCellAnchor editAs="oneCell">
    <xdr:from>
      <xdr:col>0</xdr:col>
      <xdr:colOff>206374</xdr:colOff>
      <xdr:row>256</xdr:row>
      <xdr:rowOff>230188</xdr:rowOff>
    </xdr:from>
    <xdr:to>
      <xdr:col>0</xdr:col>
      <xdr:colOff>1185544</xdr:colOff>
      <xdr:row>256</xdr:row>
      <xdr:rowOff>1247458</xdr:rowOff>
    </xdr:to>
    <xdr:pic>
      <xdr:nvPicPr>
        <xdr:cNvPr id="1216" name="Imagen 1215">
          <a:extLst>
            <a:ext uri="{FF2B5EF4-FFF2-40B4-BE49-F238E27FC236}">
              <a16:creationId xmlns:a16="http://schemas.microsoft.com/office/drawing/2014/main" id="{86851459-51F4-0A4E-81AE-F84F346AF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206374" y="328509313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255</xdr:row>
      <xdr:rowOff>158751</xdr:rowOff>
    </xdr:from>
    <xdr:to>
      <xdr:col>0</xdr:col>
      <xdr:colOff>1188573</xdr:colOff>
      <xdr:row>255</xdr:row>
      <xdr:rowOff>1222375</xdr:rowOff>
    </xdr:to>
    <xdr:pic>
      <xdr:nvPicPr>
        <xdr:cNvPr id="1217" name="Imagen 1216">
          <a:extLst>
            <a:ext uri="{FF2B5EF4-FFF2-40B4-BE49-F238E27FC236}">
              <a16:creationId xmlns:a16="http://schemas.microsoft.com/office/drawing/2014/main" id="{580A83D8-2568-C947-B7D4-F86A906A0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95249" y="327088501"/>
          <a:ext cx="1190626" cy="106362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254</xdr:row>
      <xdr:rowOff>71438</xdr:rowOff>
    </xdr:from>
    <xdr:to>
      <xdr:col>0</xdr:col>
      <xdr:colOff>1185228</xdr:colOff>
      <xdr:row>254</xdr:row>
      <xdr:rowOff>1329055</xdr:rowOff>
    </xdr:to>
    <xdr:pic>
      <xdr:nvPicPr>
        <xdr:cNvPr id="1218" name="Imagen 1217">
          <a:extLst>
            <a:ext uri="{FF2B5EF4-FFF2-40B4-BE49-F238E27FC236}">
              <a16:creationId xmlns:a16="http://schemas.microsoft.com/office/drawing/2014/main" id="{2D141F29-6615-3C41-9093-2F0646310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47626" y="325651813"/>
          <a:ext cx="1255712" cy="125571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253</xdr:row>
      <xdr:rowOff>166688</xdr:rowOff>
    </xdr:from>
    <xdr:to>
      <xdr:col>0</xdr:col>
      <xdr:colOff>1178242</xdr:colOff>
      <xdr:row>253</xdr:row>
      <xdr:rowOff>1209675</xdr:rowOff>
    </xdr:to>
    <xdr:pic>
      <xdr:nvPicPr>
        <xdr:cNvPr id="1219" name="Imagen 1218">
          <a:extLst>
            <a:ext uri="{FF2B5EF4-FFF2-40B4-BE49-F238E27FC236}">
              <a16:creationId xmlns:a16="http://schemas.microsoft.com/office/drawing/2014/main" id="{CEEE8D55-F942-6740-AA1D-2BD28C313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142875" y="324397688"/>
          <a:ext cx="1033462" cy="1033462"/>
        </a:xfrm>
        <a:prstGeom prst="rect">
          <a:avLst/>
        </a:prstGeom>
      </xdr:spPr>
    </xdr:pic>
    <xdr:clientData/>
  </xdr:twoCellAnchor>
  <xdr:twoCellAnchor editAs="oneCell">
    <xdr:from>
      <xdr:col>0</xdr:col>
      <xdr:colOff>198438</xdr:colOff>
      <xdr:row>252</xdr:row>
      <xdr:rowOff>103187</xdr:rowOff>
    </xdr:from>
    <xdr:to>
      <xdr:col>0</xdr:col>
      <xdr:colOff>1188574</xdr:colOff>
      <xdr:row>252</xdr:row>
      <xdr:rowOff>1253490</xdr:rowOff>
    </xdr:to>
    <xdr:pic>
      <xdr:nvPicPr>
        <xdr:cNvPr id="1220" name="Imagen 1219">
          <a:extLst>
            <a:ext uri="{FF2B5EF4-FFF2-40B4-BE49-F238E27FC236}">
              <a16:creationId xmlns:a16="http://schemas.microsoft.com/office/drawing/2014/main" id="{5F2D4EE4-AFED-1649-8646-85395D0A8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98438" y="322984812"/>
          <a:ext cx="1144588" cy="1144588"/>
        </a:xfrm>
        <a:prstGeom prst="rect">
          <a:avLst/>
        </a:prstGeom>
      </xdr:spPr>
    </xdr:pic>
    <xdr:clientData/>
  </xdr:twoCellAnchor>
  <xdr:twoCellAnchor editAs="oneCell">
    <xdr:from>
      <xdr:col>0</xdr:col>
      <xdr:colOff>206373</xdr:colOff>
      <xdr:row>251</xdr:row>
      <xdr:rowOff>158750</xdr:rowOff>
    </xdr:from>
    <xdr:to>
      <xdr:col>0</xdr:col>
      <xdr:colOff>1206988</xdr:colOff>
      <xdr:row>251</xdr:row>
      <xdr:rowOff>1209674</xdr:rowOff>
    </xdr:to>
    <xdr:pic>
      <xdr:nvPicPr>
        <xdr:cNvPr id="1221" name="Imagen 1220">
          <a:extLst>
            <a:ext uri="{FF2B5EF4-FFF2-40B4-BE49-F238E27FC236}">
              <a16:creationId xmlns:a16="http://schemas.microsoft.com/office/drawing/2014/main" id="{108946CC-4E28-0F42-93AD-FA22E4401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206373" y="321691000"/>
          <a:ext cx="1063627" cy="1041399"/>
        </a:xfrm>
        <a:prstGeom prst="rect">
          <a:avLst/>
        </a:prstGeom>
      </xdr:spPr>
    </xdr:pic>
    <xdr:clientData/>
  </xdr:twoCellAnchor>
  <xdr:twoCellAnchor editAs="oneCell">
    <xdr:from>
      <xdr:col>0</xdr:col>
      <xdr:colOff>222249</xdr:colOff>
      <xdr:row>250</xdr:row>
      <xdr:rowOff>142876</xdr:rowOff>
    </xdr:from>
    <xdr:to>
      <xdr:col>0</xdr:col>
      <xdr:colOff>1185227</xdr:colOff>
      <xdr:row>250</xdr:row>
      <xdr:rowOff>1222059</xdr:rowOff>
    </xdr:to>
    <xdr:pic>
      <xdr:nvPicPr>
        <xdr:cNvPr id="1222" name="Imagen 1221">
          <a:extLst>
            <a:ext uri="{FF2B5EF4-FFF2-40B4-BE49-F238E27FC236}">
              <a16:creationId xmlns:a16="http://schemas.microsoft.com/office/drawing/2014/main" id="{6B539506-84A2-6840-9A36-19EEAF786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222249" y="320325751"/>
          <a:ext cx="1081088" cy="108108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</xdr:colOff>
      <xdr:row>249</xdr:row>
      <xdr:rowOff>119064</xdr:rowOff>
    </xdr:from>
    <xdr:to>
      <xdr:col>0</xdr:col>
      <xdr:colOff>1188573</xdr:colOff>
      <xdr:row>249</xdr:row>
      <xdr:rowOff>1208089</xdr:rowOff>
    </xdr:to>
    <xdr:pic>
      <xdr:nvPicPr>
        <xdr:cNvPr id="1223" name="Imagen 1222">
          <a:extLst>
            <a:ext uri="{FF2B5EF4-FFF2-40B4-BE49-F238E27FC236}">
              <a16:creationId xmlns:a16="http://schemas.microsoft.com/office/drawing/2014/main" id="{5318BAAD-D393-3441-9895-6B79F575E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214312" y="318952564"/>
          <a:ext cx="1071563" cy="1079500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248</xdr:row>
      <xdr:rowOff>158749</xdr:rowOff>
    </xdr:from>
    <xdr:to>
      <xdr:col>0</xdr:col>
      <xdr:colOff>1183958</xdr:colOff>
      <xdr:row>248</xdr:row>
      <xdr:rowOff>1322704</xdr:rowOff>
    </xdr:to>
    <xdr:pic>
      <xdr:nvPicPr>
        <xdr:cNvPr id="1224" name="Imagen 1223">
          <a:extLst>
            <a:ext uri="{FF2B5EF4-FFF2-40B4-BE49-F238E27FC236}">
              <a16:creationId xmlns:a16="http://schemas.microsoft.com/office/drawing/2014/main" id="{2C423FBC-65C6-1143-8DDB-E73A63DCC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222250" y="317642874"/>
          <a:ext cx="1039813" cy="1152525"/>
        </a:xfrm>
        <a:prstGeom prst="rect">
          <a:avLst/>
        </a:prstGeom>
      </xdr:spPr>
    </xdr:pic>
    <xdr:clientData/>
  </xdr:twoCellAnchor>
  <xdr:twoCellAnchor editAs="oneCell">
    <xdr:from>
      <xdr:col>0</xdr:col>
      <xdr:colOff>198437</xdr:colOff>
      <xdr:row>247</xdr:row>
      <xdr:rowOff>230186</xdr:rowOff>
    </xdr:from>
    <xdr:to>
      <xdr:col>0</xdr:col>
      <xdr:colOff>1169987</xdr:colOff>
      <xdr:row>247</xdr:row>
      <xdr:rowOff>1186496</xdr:rowOff>
    </xdr:to>
    <xdr:pic>
      <xdr:nvPicPr>
        <xdr:cNvPr id="1225" name="Imagen 1224">
          <a:extLst>
            <a:ext uri="{FF2B5EF4-FFF2-40B4-BE49-F238E27FC236}">
              <a16:creationId xmlns:a16="http://schemas.microsoft.com/office/drawing/2014/main" id="{6B1A849F-5C27-DB46-84F1-74E2CA388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98437" y="316364936"/>
          <a:ext cx="962025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126999</xdr:colOff>
      <xdr:row>246</xdr:row>
      <xdr:rowOff>150812</xdr:rowOff>
    </xdr:from>
    <xdr:to>
      <xdr:col>0</xdr:col>
      <xdr:colOff>1185227</xdr:colOff>
      <xdr:row>246</xdr:row>
      <xdr:rowOff>1287145</xdr:rowOff>
    </xdr:to>
    <xdr:pic>
      <xdr:nvPicPr>
        <xdr:cNvPr id="1226" name="Imagen 1225">
          <a:extLst>
            <a:ext uri="{FF2B5EF4-FFF2-40B4-BE49-F238E27FC236}">
              <a16:creationId xmlns:a16="http://schemas.microsoft.com/office/drawing/2014/main" id="{5179AADA-61C0-3C47-92BB-87648B6C0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26999" y="314936187"/>
          <a:ext cx="1128713" cy="1128713"/>
        </a:xfrm>
        <a:prstGeom prst="rect">
          <a:avLst/>
        </a:prstGeom>
      </xdr:spPr>
    </xdr:pic>
    <xdr:clientData/>
  </xdr:twoCellAnchor>
  <xdr:twoCellAnchor editAs="oneCell">
    <xdr:from>
      <xdr:col>0</xdr:col>
      <xdr:colOff>150812</xdr:colOff>
      <xdr:row>245</xdr:row>
      <xdr:rowOff>214313</xdr:rowOff>
    </xdr:from>
    <xdr:to>
      <xdr:col>0</xdr:col>
      <xdr:colOff>1185545</xdr:colOff>
      <xdr:row>245</xdr:row>
      <xdr:rowOff>1329056</xdr:rowOff>
    </xdr:to>
    <xdr:pic>
      <xdr:nvPicPr>
        <xdr:cNvPr id="1227" name="Imagen 1226">
          <a:extLst>
            <a:ext uri="{FF2B5EF4-FFF2-40B4-BE49-F238E27FC236}">
              <a16:creationId xmlns:a16="http://schemas.microsoft.com/office/drawing/2014/main" id="{2ABD9570-53FE-9C43-9E45-CC3ED1191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50812" y="313650313"/>
          <a:ext cx="1112838" cy="1112838"/>
        </a:xfrm>
        <a:prstGeom prst="rect">
          <a:avLst/>
        </a:prstGeom>
      </xdr:spPr>
    </xdr:pic>
    <xdr:clientData/>
  </xdr:twoCellAnchor>
  <xdr:twoCellAnchor editAs="oneCell">
    <xdr:from>
      <xdr:col>0</xdr:col>
      <xdr:colOff>79374</xdr:colOff>
      <xdr:row>244</xdr:row>
      <xdr:rowOff>142875</xdr:rowOff>
    </xdr:from>
    <xdr:to>
      <xdr:col>0</xdr:col>
      <xdr:colOff>1184274</xdr:colOff>
      <xdr:row>244</xdr:row>
      <xdr:rowOff>1253490</xdr:rowOff>
    </xdr:to>
    <xdr:pic>
      <xdr:nvPicPr>
        <xdr:cNvPr id="1228" name="Imagen 1227">
          <a:extLst>
            <a:ext uri="{FF2B5EF4-FFF2-40B4-BE49-F238E27FC236}">
              <a16:creationId xmlns:a16="http://schemas.microsoft.com/office/drawing/2014/main" id="{5CDCB8AD-5BBB-D541-8272-29734908A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79374" y="312229500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87314</xdr:colOff>
      <xdr:row>243</xdr:row>
      <xdr:rowOff>150813</xdr:rowOff>
    </xdr:from>
    <xdr:to>
      <xdr:col>0</xdr:col>
      <xdr:colOff>1146810</xdr:colOff>
      <xdr:row>243</xdr:row>
      <xdr:rowOff>1216024</xdr:rowOff>
    </xdr:to>
    <xdr:pic>
      <xdr:nvPicPr>
        <xdr:cNvPr id="1229" name="Imagen 1228">
          <a:extLst>
            <a:ext uri="{FF2B5EF4-FFF2-40B4-BE49-F238E27FC236}">
              <a16:creationId xmlns:a16="http://schemas.microsoft.com/office/drawing/2014/main" id="{75A450E4-FBC2-734F-96C6-98D74DDB6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87314" y="310888063"/>
          <a:ext cx="1065211" cy="1065211"/>
        </a:xfrm>
        <a:prstGeom prst="rect">
          <a:avLst/>
        </a:prstGeom>
      </xdr:spPr>
    </xdr:pic>
    <xdr:clientData/>
  </xdr:twoCellAnchor>
  <xdr:twoCellAnchor editAs="oneCell">
    <xdr:from>
      <xdr:col>0</xdr:col>
      <xdr:colOff>134938</xdr:colOff>
      <xdr:row>242</xdr:row>
      <xdr:rowOff>206376</xdr:rowOff>
    </xdr:from>
    <xdr:to>
      <xdr:col>0</xdr:col>
      <xdr:colOff>1092518</xdr:colOff>
      <xdr:row>242</xdr:row>
      <xdr:rowOff>1146811</xdr:rowOff>
    </xdr:to>
    <xdr:pic>
      <xdr:nvPicPr>
        <xdr:cNvPr id="1230" name="Imagen 1229">
          <a:extLst>
            <a:ext uri="{FF2B5EF4-FFF2-40B4-BE49-F238E27FC236}">
              <a16:creationId xmlns:a16="http://schemas.microsoft.com/office/drawing/2014/main" id="{281056A8-80CA-464A-8410-BF350C207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134938" y="309594251"/>
          <a:ext cx="946150" cy="94615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241</xdr:row>
      <xdr:rowOff>119063</xdr:rowOff>
    </xdr:from>
    <xdr:to>
      <xdr:col>0</xdr:col>
      <xdr:colOff>1185228</xdr:colOff>
      <xdr:row>242</xdr:row>
      <xdr:rowOff>1588</xdr:rowOff>
    </xdr:to>
    <xdr:pic>
      <xdr:nvPicPr>
        <xdr:cNvPr id="1231" name="Imagen 1230">
          <a:extLst>
            <a:ext uri="{FF2B5EF4-FFF2-40B4-BE49-F238E27FC236}">
              <a16:creationId xmlns:a16="http://schemas.microsoft.com/office/drawing/2014/main" id="{7B9DB3F4-71B3-BD47-8332-627AD1520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71438" y="308157563"/>
          <a:ext cx="1231900" cy="1231900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103187</xdr:colOff>
      <xdr:row>240</xdr:row>
      <xdr:rowOff>119062</xdr:rowOff>
    </xdr:from>
    <xdr:to>
      <xdr:col>0</xdr:col>
      <xdr:colOff>1188573</xdr:colOff>
      <xdr:row>240</xdr:row>
      <xdr:rowOff>1261745</xdr:rowOff>
    </xdr:to>
    <xdr:pic>
      <xdr:nvPicPr>
        <xdr:cNvPr id="1232" name="Imagen 1231">
          <a:extLst>
            <a:ext uri="{FF2B5EF4-FFF2-40B4-BE49-F238E27FC236}">
              <a16:creationId xmlns:a16="http://schemas.microsoft.com/office/drawing/2014/main" id="{CE7C35FD-87E6-9E42-9169-9363026ED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103187" y="306808187"/>
          <a:ext cx="1144588" cy="1144588"/>
        </a:xfrm>
        <a:prstGeom prst="rect">
          <a:avLst/>
        </a:prstGeom>
      </xdr:spPr>
    </xdr:pic>
    <xdr:clientData/>
  </xdr:twoCellAnchor>
  <xdr:twoCellAnchor editAs="oneCell">
    <xdr:from>
      <xdr:col>0</xdr:col>
      <xdr:colOff>150811</xdr:colOff>
      <xdr:row>239</xdr:row>
      <xdr:rowOff>119064</xdr:rowOff>
    </xdr:from>
    <xdr:to>
      <xdr:col>0</xdr:col>
      <xdr:colOff>1185228</xdr:colOff>
      <xdr:row>239</xdr:row>
      <xdr:rowOff>1255714</xdr:rowOff>
    </xdr:to>
    <xdr:pic>
      <xdr:nvPicPr>
        <xdr:cNvPr id="1233" name="Imagen 1232">
          <a:extLst>
            <a:ext uri="{FF2B5EF4-FFF2-40B4-BE49-F238E27FC236}">
              <a16:creationId xmlns:a16="http://schemas.microsoft.com/office/drawing/2014/main" id="{6AC18882-2C0C-BE49-8492-AA8F79E09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50811" y="305458814"/>
          <a:ext cx="1143002" cy="113665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238</xdr:row>
      <xdr:rowOff>166688</xdr:rowOff>
    </xdr:from>
    <xdr:to>
      <xdr:col>0</xdr:col>
      <xdr:colOff>1185545</xdr:colOff>
      <xdr:row>238</xdr:row>
      <xdr:rowOff>1283018</xdr:rowOff>
    </xdr:to>
    <xdr:pic>
      <xdr:nvPicPr>
        <xdr:cNvPr id="1234" name="Imagen 1233">
          <a:extLst>
            <a:ext uri="{FF2B5EF4-FFF2-40B4-BE49-F238E27FC236}">
              <a16:creationId xmlns:a16="http://schemas.microsoft.com/office/drawing/2014/main" id="{674EAB05-2AF3-B540-BA44-1679154F2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58750" y="304157063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174625</xdr:colOff>
      <xdr:row>237</xdr:row>
      <xdr:rowOff>37432</xdr:rowOff>
    </xdr:from>
    <xdr:to>
      <xdr:col>0</xdr:col>
      <xdr:colOff>1185228</xdr:colOff>
      <xdr:row>237</xdr:row>
      <xdr:rowOff>1222376</xdr:rowOff>
    </xdr:to>
    <xdr:pic>
      <xdr:nvPicPr>
        <xdr:cNvPr id="1235" name="Imagen 1234">
          <a:extLst>
            <a:ext uri="{FF2B5EF4-FFF2-40B4-BE49-F238E27FC236}">
              <a16:creationId xmlns:a16="http://schemas.microsoft.com/office/drawing/2014/main" id="{AECED36B-9BDF-4F4B-A643-81099EA9F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174625" y="302678432"/>
          <a:ext cx="1023938" cy="1184944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103188</xdr:colOff>
      <xdr:row>236</xdr:row>
      <xdr:rowOff>127001</xdr:rowOff>
    </xdr:from>
    <xdr:to>
      <xdr:col>0</xdr:col>
      <xdr:colOff>1207306</xdr:colOff>
      <xdr:row>236</xdr:row>
      <xdr:rowOff>1261746</xdr:rowOff>
    </xdr:to>
    <xdr:pic>
      <xdr:nvPicPr>
        <xdr:cNvPr id="1236" name="Imagen 1235">
          <a:extLst>
            <a:ext uri="{FF2B5EF4-FFF2-40B4-BE49-F238E27FC236}">
              <a16:creationId xmlns:a16="http://schemas.microsoft.com/office/drawing/2014/main" id="{59E1E89E-3FE9-804C-B844-09CB36AD2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03188" y="301418626"/>
          <a:ext cx="1136650" cy="1136650"/>
        </a:xfrm>
        <a:prstGeom prst="rect">
          <a:avLst/>
        </a:prstGeom>
      </xdr:spPr>
    </xdr:pic>
    <xdr:clientData/>
  </xdr:twoCellAnchor>
  <xdr:twoCellAnchor editAs="oneCell">
    <xdr:from>
      <xdr:col>0</xdr:col>
      <xdr:colOff>293688</xdr:colOff>
      <xdr:row>235</xdr:row>
      <xdr:rowOff>52721</xdr:rowOff>
    </xdr:from>
    <xdr:to>
      <xdr:col>0</xdr:col>
      <xdr:colOff>1183958</xdr:colOff>
      <xdr:row>235</xdr:row>
      <xdr:rowOff>1328102</xdr:rowOff>
    </xdr:to>
    <xdr:pic>
      <xdr:nvPicPr>
        <xdr:cNvPr id="1237" name="Imagen 1236">
          <a:extLst>
            <a:ext uri="{FF2B5EF4-FFF2-40B4-BE49-F238E27FC236}">
              <a16:creationId xmlns:a16="http://schemas.microsoft.com/office/drawing/2014/main" id="{FD797B2D-DF04-C243-8FBB-9BBE3F267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293688" y="299994971"/>
          <a:ext cx="920750" cy="1269666"/>
        </a:xfrm>
        <a:prstGeom prst="rect">
          <a:avLst/>
        </a:prstGeom>
      </xdr:spPr>
    </xdr:pic>
    <xdr:clientData/>
  </xdr:twoCellAnchor>
  <xdr:twoCellAnchor editAs="oneCell">
    <xdr:from>
      <xdr:col>0</xdr:col>
      <xdr:colOff>87311</xdr:colOff>
      <xdr:row>234</xdr:row>
      <xdr:rowOff>79374</xdr:rowOff>
    </xdr:from>
    <xdr:to>
      <xdr:col>0</xdr:col>
      <xdr:colOff>1184909</xdr:colOff>
      <xdr:row>234</xdr:row>
      <xdr:rowOff>1335087</xdr:rowOff>
    </xdr:to>
    <xdr:pic>
      <xdr:nvPicPr>
        <xdr:cNvPr id="1238" name="Imagen 1237">
          <a:extLst>
            <a:ext uri="{FF2B5EF4-FFF2-40B4-BE49-F238E27FC236}">
              <a16:creationId xmlns:a16="http://schemas.microsoft.com/office/drawing/2014/main" id="{6C371750-EEC9-5244-8721-9D34A1B60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87311" y="298672249"/>
          <a:ext cx="1255713" cy="125571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233</xdr:row>
      <xdr:rowOff>134936</xdr:rowOff>
    </xdr:from>
    <xdr:to>
      <xdr:col>0</xdr:col>
      <xdr:colOff>1208575</xdr:colOff>
      <xdr:row>233</xdr:row>
      <xdr:rowOff>1322703</xdr:rowOff>
    </xdr:to>
    <xdr:pic>
      <xdr:nvPicPr>
        <xdr:cNvPr id="1239" name="Imagen 1238">
          <a:extLst>
            <a:ext uri="{FF2B5EF4-FFF2-40B4-BE49-F238E27FC236}">
              <a16:creationId xmlns:a16="http://schemas.microsoft.com/office/drawing/2014/main" id="{36F17A34-5181-B345-BF44-4411EA0B2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95250" y="297378436"/>
          <a:ext cx="1176337" cy="1176337"/>
        </a:xfrm>
        <a:prstGeom prst="rect">
          <a:avLst/>
        </a:prstGeom>
      </xdr:spPr>
    </xdr:pic>
    <xdr:clientData/>
  </xdr:twoCellAnchor>
  <xdr:twoCellAnchor editAs="oneCell">
    <xdr:from>
      <xdr:col>0</xdr:col>
      <xdr:colOff>158749</xdr:colOff>
      <xdr:row>232</xdr:row>
      <xdr:rowOff>190499</xdr:rowOff>
    </xdr:from>
    <xdr:to>
      <xdr:col>0</xdr:col>
      <xdr:colOff>1185544</xdr:colOff>
      <xdr:row>232</xdr:row>
      <xdr:rowOff>1253489</xdr:rowOff>
    </xdr:to>
    <xdr:pic>
      <xdr:nvPicPr>
        <xdr:cNvPr id="1240" name="Imagen 1239">
          <a:extLst>
            <a:ext uri="{FF2B5EF4-FFF2-40B4-BE49-F238E27FC236}">
              <a16:creationId xmlns:a16="http://schemas.microsoft.com/office/drawing/2014/main" id="{AB20F7D3-8A03-4E48-B2B0-48CCB322F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58749" y="296084624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0</xdr:col>
      <xdr:colOff>206375</xdr:colOff>
      <xdr:row>231</xdr:row>
      <xdr:rowOff>134937</xdr:rowOff>
    </xdr:from>
    <xdr:to>
      <xdr:col>0</xdr:col>
      <xdr:colOff>1185228</xdr:colOff>
      <xdr:row>231</xdr:row>
      <xdr:rowOff>1226185</xdr:rowOff>
    </xdr:to>
    <xdr:pic>
      <xdr:nvPicPr>
        <xdr:cNvPr id="1241" name="Imagen 1240">
          <a:extLst>
            <a:ext uri="{FF2B5EF4-FFF2-40B4-BE49-F238E27FC236}">
              <a16:creationId xmlns:a16="http://schemas.microsoft.com/office/drawing/2014/main" id="{E779590B-E6D0-394B-8B22-DEEB87C7B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206375" y="294679687"/>
          <a:ext cx="1096963" cy="1096963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261937</xdr:colOff>
      <xdr:row>230</xdr:row>
      <xdr:rowOff>190500</xdr:rowOff>
    </xdr:from>
    <xdr:to>
      <xdr:col>0</xdr:col>
      <xdr:colOff>1185544</xdr:colOff>
      <xdr:row>230</xdr:row>
      <xdr:rowOff>1216025</xdr:rowOff>
    </xdr:to>
    <xdr:pic>
      <xdr:nvPicPr>
        <xdr:cNvPr id="1242" name="Imagen 1241">
          <a:extLst>
            <a:ext uri="{FF2B5EF4-FFF2-40B4-BE49-F238E27FC236}">
              <a16:creationId xmlns:a16="http://schemas.microsoft.com/office/drawing/2014/main" id="{4159814A-8E93-2C47-85B9-A6F5E26A0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261937" y="293385875"/>
          <a:ext cx="992187" cy="1025525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229</xdr:row>
      <xdr:rowOff>150812</xdr:rowOff>
    </xdr:from>
    <xdr:to>
      <xdr:col>0</xdr:col>
      <xdr:colOff>1188573</xdr:colOff>
      <xdr:row>229</xdr:row>
      <xdr:rowOff>1265872</xdr:rowOff>
    </xdr:to>
    <xdr:pic>
      <xdr:nvPicPr>
        <xdr:cNvPr id="1243" name="Imagen 1242">
          <a:extLst>
            <a:ext uri="{FF2B5EF4-FFF2-40B4-BE49-F238E27FC236}">
              <a16:creationId xmlns:a16="http://schemas.microsoft.com/office/drawing/2014/main" id="{C265E0DF-10ED-6B40-9CAA-3ED5786CB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27000" y="291996812"/>
          <a:ext cx="1120775" cy="1120775"/>
        </a:xfrm>
        <a:prstGeom prst="rect">
          <a:avLst/>
        </a:prstGeom>
      </xdr:spPr>
    </xdr:pic>
    <xdr:clientData/>
  </xdr:twoCellAnchor>
  <xdr:twoCellAnchor editAs="oneCell">
    <xdr:from>
      <xdr:col>0</xdr:col>
      <xdr:colOff>134937</xdr:colOff>
      <xdr:row>228</xdr:row>
      <xdr:rowOff>174625</xdr:rowOff>
    </xdr:from>
    <xdr:to>
      <xdr:col>0</xdr:col>
      <xdr:colOff>1184275</xdr:colOff>
      <xdr:row>228</xdr:row>
      <xdr:rowOff>1222058</xdr:rowOff>
    </xdr:to>
    <xdr:pic>
      <xdr:nvPicPr>
        <xdr:cNvPr id="1244" name="Imagen 1243">
          <a:extLst>
            <a:ext uri="{FF2B5EF4-FFF2-40B4-BE49-F238E27FC236}">
              <a16:creationId xmlns:a16="http://schemas.microsoft.com/office/drawing/2014/main" id="{CA0CAD6D-7FCE-634D-BE67-CE20C0BE4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134937" y="290671250"/>
          <a:ext cx="1049338" cy="1049338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174625</xdr:colOff>
      <xdr:row>227</xdr:row>
      <xdr:rowOff>158750</xdr:rowOff>
    </xdr:from>
    <xdr:to>
      <xdr:col>0</xdr:col>
      <xdr:colOff>1208575</xdr:colOff>
      <xdr:row>227</xdr:row>
      <xdr:rowOff>1299527</xdr:rowOff>
    </xdr:to>
    <xdr:pic>
      <xdr:nvPicPr>
        <xdr:cNvPr id="1245" name="Imagen 1244">
          <a:extLst>
            <a:ext uri="{FF2B5EF4-FFF2-40B4-BE49-F238E27FC236}">
              <a16:creationId xmlns:a16="http://schemas.microsoft.com/office/drawing/2014/main" id="{9E02C8D0-3BE5-FD47-AE35-2A6538C9B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174625" y="289306000"/>
          <a:ext cx="1144587" cy="1144587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226</xdr:row>
      <xdr:rowOff>127000</xdr:rowOff>
    </xdr:from>
    <xdr:to>
      <xdr:col>0</xdr:col>
      <xdr:colOff>1184909</xdr:colOff>
      <xdr:row>226</xdr:row>
      <xdr:rowOff>1261744</xdr:rowOff>
    </xdr:to>
    <xdr:pic>
      <xdr:nvPicPr>
        <xdr:cNvPr id="1246" name="Imagen 1245">
          <a:extLst>
            <a:ext uri="{FF2B5EF4-FFF2-40B4-BE49-F238E27FC236}">
              <a16:creationId xmlns:a16="http://schemas.microsoft.com/office/drawing/2014/main" id="{4EC190AF-39A1-3B41-8BE7-87C9C11F0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158750" y="287924875"/>
          <a:ext cx="1136649" cy="1136649"/>
        </a:xfrm>
        <a:prstGeom prst="rect">
          <a:avLst/>
        </a:prstGeom>
      </xdr:spPr>
    </xdr:pic>
    <xdr:clientData/>
  </xdr:twoCellAnchor>
  <xdr:twoCellAnchor editAs="oneCell">
    <xdr:from>
      <xdr:col>0</xdr:col>
      <xdr:colOff>206374</xdr:colOff>
      <xdr:row>225</xdr:row>
      <xdr:rowOff>238125</xdr:rowOff>
    </xdr:from>
    <xdr:to>
      <xdr:col>0</xdr:col>
      <xdr:colOff>1185544</xdr:colOff>
      <xdr:row>225</xdr:row>
      <xdr:rowOff>1295400</xdr:rowOff>
    </xdr:to>
    <xdr:pic>
      <xdr:nvPicPr>
        <xdr:cNvPr id="1247" name="Imagen 1246">
          <a:extLst>
            <a:ext uri="{FF2B5EF4-FFF2-40B4-BE49-F238E27FC236}">
              <a16:creationId xmlns:a16="http://schemas.microsoft.com/office/drawing/2014/main" id="{350A397B-EBFF-8B41-B34A-6CD5DD2D3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206374" y="286686625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0</xdr:col>
      <xdr:colOff>134937</xdr:colOff>
      <xdr:row>224</xdr:row>
      <xdr:rowOff>111125</xdr:rowOff>
    </xdr:from>
    <xdr:to>
      <xdr:col>0</xdr:col>
      <xdr:colOff>1206987</xdr:colOff>
      <xdr:row>224</xdr:row>
      <xdr:rowOff>1255712</xdr:rowOff>
    </xdr:to>
    <xdr:pic>
      <xdr:nvPicPr>
        <xdr:cNvPr id="1248" name="Imagen 1247">
          <a:extLst>
            <a:ext uri="{FF2B5EF4-FFF2-40B4-BE49-F238E27FC236}">
              <a16:creationId xmlns:a16="http://schemas.microsoft.com/office/drawing/2014/main" id="{DD446621-C8B5-5A40-A48F-D42751BEE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34937" y="285210250"/>
          <a:ext cx="1144587" cy="1144587"/>
        </a:xfrm>
        <a:prstGeom prst="rect">
          <a:avLst/>
        </a:prstGeom>
      </xdr:spPr>
    </xdr:pic>
    <xdr:clientData/>
  </xdr:twoCellAnchor>
  <xdr:twoCellAnchor editAs="oneCell">
    <xdr:from>
      <xdr:col>0</xdr:col>
      <xdr:colOff>55560</xdr:colOff>
      <xdr:row>223</xdr:row>
      <xdr:rowOff>55562</xdr:rowOff>
    </xdr:from>
    <xdr:to>
      <xdr:col>0</xdr:col>
      <xdr:colOff>1208574</xdr:colOff>
      <xdr:row>223</xdr:row>
      <xdr:rowOff>1324928</xdr:rowOff>
    </xdr:to>
    <xdr:pic>
      <xdr:nvPicPr>
        <xdr:cNvPr id="1249" name="Imagen 1248">
          <a:extLst>
            <a:ext uri="{FF2B5EF4-FFF2-40B4-BE49-F238E27FC236}">
              <a16:creationId xmlns:a16="http://schemas.microsoft.com/office/drawing/2014/main" id="{A3C2ABA6-B35F-C548-8F1C-4C6CF8D3D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55560" y="283805312"/>
          <a:ext cx="1263651" cy="1263651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222</xdr:row>
      <xdr:rowOff>111125</xdr:rowOff>
    </xdr:from>
    <xdr:to>
      <xdr:col>0</xdr:col>
      <xdr:colOff>1185228</xdr:colOff>
      <xdr:row>222</xdr:row>
      <xdr:rowOff>1291273</xdr:rowOff>
    </xdr:to>
    <xdr:pic>
      <xdr:nvPicPr>
        <xdr:cNvPr id="1250" name="Imagen 1249">
          <a:extLst>
            <a:ext uri="{FF2B5EF4-FFF2-40B4-BE49-F238E27FC236}">
              <a16:creationId xmlns:a16="http://schemas.microsoft.com/office/drawing/2014/main" id="{0ECE84EF-48D9-1948-9110-6AEF72E54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79375" y="282511500"/>
          <a:ext cx="1176338" cy="117633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221</xdr:row>
      <xdr:rowOff>134938</xdr:rowOff>
    </xdr:from>
    <xdr:to>
      <xdr:col>0</xdr:col>
      <xdr:colOff>1207306</xdr:colOff>
      <xdr:row>221</xdr:row>
      <xdr:rowOff>1287146</xdr:rowOff>
    </xdr:to>
    <xdr:pic>
      <xdr:nvPicPr>
        <xdr:cNvPr id="1251" name="Imagen 1250">
          <a:extLst>
            <a:ext uri="{FF2B5EF4-FFF2-40B4-BE49-F238E27FC236}">
              <a16:creationId xmlns:a16="http://schemas.microsoft.com/office/drawing/2014/main" id="{5B06C9E5-7C4A-864E-BC5C-B38963BA4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95250" y="281185938"/>
          <a:ext cx="1144588" cy="1144588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220</xdr:row>
      <xdr:rowOff>166688</xdr:rowOff>
    </xdr:from>
    <xdr:to>
      <xdr:col>0</xdr:col>
      <xdr:colOff>1185227</xdr:colOff>
      <xdr:row>220</xdr:row>
      <xdr:rowOff>1261745</xdr:rowOff>
    </xdr:to>
    <xdr:pic>
      <xdr:nvPicPr>
        <xdr:cNvPr id="1252" name="Imagen 1251">
          <a:extLst>
            <a:ext uri="{FF2B5EF4-FFF2-40B4-BE49-F238E27FC236}">
              <a16:creationId xmlns:a16="http://schemas.microsoft.com/office/drawing/2014/main" id="{5DD2A5E8-7ABE-5341-9ED4-B4D092B67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158750" y="279868313"/>
          <a:ext cx="1096962" cy="1096962"/>
        </a:xfrm>
        <a:prstGeom prst="rect">
          <a:avLst/>
        </a:prstGeom>
      </xdr:spPr>
    </xdr:pic>
    <xdr:clientData/>
  </xdr:twoCellAnchor>
  <xdr:twoCellAnchor editAs="oneCell">
    <xdr:from>
      <xdr:col>0</xdr:col>
      <xdr:colOff>217341</xdr:colOff>
      <xdr:row>219</xdr:row>
      <xdr:rowOff>103188</xdr:rowOff>
    </xdr:from>
    <xdr:to>
      <xdr:col>0</xdr:col>
      <xdr:colOff>1206987</xdr:colOff>
      <xdr:row>219</xdr:row>
      <xdr:rowOff>1251903</xdr:rowOff>
    </xdr:to>
    <xdr:pic>
      <xdr:nvPicPr>
        <xdr:cNvPr id="1253" name="Imagen 1252">
          <a:extLst>
            <a:ext uri="{FF2B5EF4-FFF2-40B4-BE49-F238E27FC236}">
              <a16:creationId xmlns:a16="http://schemas.microsoft.com/office/drawing/2014/main" id="{3DFC6932-4648-7A4F-98F8-131186994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217341" y="278455438"/>
          <a:ext cx="1005033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103188</xdr:colOff>
      <xdr:row>217</xdr:row>
      <xdr:rowOff>111126</xdr:rowOff>
    </xdr:from>
    <xdr:to>
      <xdr:col>0</xdr:col>
      <xdr:colOff>1185228</xdr:colOff>
      <xdr:row>217</xdr:row>
      <xdr:rowOff>1322706</xdr:rowOff>
    </xdr:to>
    <xdr:pic>
      <xdr:nvPicPr>
        <xdr:cNvPr id="1254" name="Imagen 1253">
          <a:extLst>
            <a:ext uri="{FF2B5EF4-FFF2-40B4-BE49-F238E27FC236}">
              <a16:creationId xmlns:a16="http://schemas.microsoft.com/office/drawing/2014/main" id="{ADB5FA89-6FA3-DA4D-A83E-D673B0712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03188" y="275764626"/>
          <a:ext cx="1200150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216</xdr:row>
      <xdr:rowOff>134937</xdr:rowOff>
    </xdr:from>
    <xdr:to>
      <xdr:col>0</xdr:col>
      <xdr:colOff>1185544</xdr:colOff>
      <xdr:row>216</xdr:row>
      <xdr:rowOff>1255712</xdr:rowOff>
    </xdr:to>
    <xdr:pic>
      <xdr:nvPicPr>
        <xdr:cNvPr id="1255" name="Imagen 1254">
          <a:extLst>
            <a:ext uri="{FF2B5EF4-FFF2-40B4-BE49-F238E27FC236}">
              <a16:creationId xmlns:a16="http://schemas.microsoft.com/office/drawing/2014/main" id="{14F69A85-F815-0444-9E5B-31B51D575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95249" y="274439062"/>
          <a:ext cx="1120775" cy="1120775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103188</xdr:colOff>
      <xdr:row>215</xdr:row>
      <xdr:rowOff>134938</xdr:rowOff>
    </xdr:from>
    <xdr:to>
      <xdr:col>0</xdr:col>
      <xdr:colOff>1206988</xdr:colOff>
      <xdr:row>215</xdr:row>
      <xdr:rowOff>1261745</xdr:rowOff>
    </xdr:to>
    <xdr:pic>
      <xdr:nvPicPr>
        <xdr:cNvPr id="1256" name="Imagen 1255">
          <a:extLst>
            <a:ext uri="{FF2B5EF4-FFF2-40B4-BE49-F238E27FC236}">
              <a16:creationId xmlns:a16="http://schemas.microsoft.com/office/drawing/2014/main" id="{743FEAB9-D845-C843-BC53-DB169B2B6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03188" y="273089688"/>
          <a:ext cx="1128712" cy="1128712"/>
        </a:xfrm>
        <a:prstGeom prst="rect">
          <a:avLst/>
        </a:prstGeom>
      </xdr:spPr>
    </xdr:pic>
    <xdr:clientData/>
  </xdr:twoCellAnchor>
  <xdr:twoCellAnchor editAs="oneCell">
    <xdr:from>
      <xdr:col>0</xdr:col>
      <xdr:colOff>182563</xdr:colOff>
      <xdr:row>210</xdr:row>
      <xdr:rowOff>127000</xdr:rowOff>
    </xdr:from>
    <xdr:to>
      <xdr:col>0</xdr:col>
      <xdr:colOff>1206989</xdr:colOff>
      <xdr:row>210</xdr:row>
      <xdr:rowOff>1283018</xdr:rowOff>
    </xdr:to>
    <xdr:pic>
      <xdr:nvPicPr>
        <xdr:cNvPr id="1257" name="Imagen 1256">
          <a:extLst>
            <a:ext uri="{FF2B5EF4-FFF2-40B4-BE49-F238E27FC236}">
              <a16:creationId xmlns:a16="http://schemas.microsoft.com/office/drawing/2014/main" id="{18F2CF54-239A-924B-8EFE-4AD2869F0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82563" y="266334875"/>
          <a:ext cx="1144588" cy="1144588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211</xdr:row>
      <xdr:rowOff>158750</xdr:rowOff>
    </xdr:from>
    <xdr:to>
      <xdr:col>0</xdr:col>
      <xdr:colOff>1185545</xdr:colOff>
      <xdr:row>211</xdr:row>
      <xdr:rowOff>1261745</xdr:rowOff>
    </xdr:to>
    <xdr:pic>
      <xdr:nvPicPr>
        <xdr:cNvPr id="1258" name="Imagen 1257">
          <a:extLst>
            <a:ext uri="{FF2B5EF4-FFF2-40B4-BE49-F238E27FC236}">
              <a16:creationId xmlns:a16="http://schemas.microsoft.com/office/drawing/2014/main" id="{3199047A-14FF-2047-B625-0C2BC10F2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58750" y="267716000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111124</xdr:colOff>
      <xdr:row>212</xdr:row>
      <xdr:rowOff>103186</xdr:rowOff>
    </xdr:from>
    <xdr:to>
      <xdr:col>0</xdr:col>
      <xdr:colOff>1206987</xdr:colOff>
      <xdr:row>212</xdr:row>
      <xdr:rowOff>1326831</xdr:rowOff>
    </xdr:to>
    <xdr:pic>
      <xdr:nvPicPr>
        <xdr:cNvPr id="1259" name="Imagen 1258">
          <a:extLst>
            <a:ext uri="{FF2B5EF4-FFF2-40B4-BE49-F238E27FC236}">
              <a16:creationId xmlns:a16="http://schemas.microsoft.com/office/drawing/2014/main" id="{743D2CAA-5FDF-094E-8D02-43B99F5AC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11124" y="269009811"/>
          <a:ext cx="1216025" cy="12160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213</xdr:row>
      <xdr:rowOff>158751</xdr:rowOff>
    </xdr:from>
    <xdr:to>
      <xdr:col>0</xdr:col>
      <xdr:colOff>1185546</xdr:colOff>
      <xdr:row>213</xdr:row>
      <xdr:rowOff>1329056</xdr:rowOff>
    </xdr:to>
    <xdr:pic>
      <xdr:nvPicPr>
        <xdr:cNvPr id="1260" name="Imagen 1259">
          <a:extLst>
            <a:ext uri="{FF2B5EF4-FFF2-40B4-BE49-F238E27FC236}">
              <a16:creationId xmlns:a16="http://schemas.microsoft.com/office/drawing/2014/main" id="{B109F314-8691-B045-8090-8B743468C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95251" y="270414751"/>
          <a:ext cx="1168400" cy="1168400"/>
        </a:xfrm>
        <a:prstGeom prst="rect">
          <a:avLst/>
        </a:prstGeom>
      </xdr:spPr>
    </xdr:pic>
    <xdr:clientData/>
  </xdr:twoCellAnchor>
  <xdr:twoCellAnchor editAs="oneCell">
    <xdr:from>
      <xdr:col>0</xdr:col>
      <xdr:colOff>79374</xdr:colOff>
      <xdr:row>214</xdr:row>
      <xdr:rowOff>71437</xdr:rowOff>
    </xdr:from>
    <xdr:to>
      <xdr:col>0</xdr:col>
      <xdr:colOff>1206987</xdr:colOff>
      <xdr:row>214</xdr:row>
      <xdr:rowOff>1326832</xdr:rowOff>
    </xdr:to>
    <xdr:pic>
      <xdr:nvPicPr>
        <xdr:cNvPr id="1261" name="Imagen 1260">
          <a:extLst>
            <a:ext uri="{FF2B5EF4-FFF2-40B4-BE49-F238E27FC236}">
              <a16:creationId xmlns:a16="http://schemas.microsoft.com/office/drawing/2014/main" id="{98F06449-1374-AA4C-ABE8-655F8728D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79374" y="271676812"/>
          <a:ext cx="1247775" cy="12477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174625</xdr:colOff>
      <xdr:row>218</xdr:row>
      <xdr:rowOff>198437</xdr:rowOff>
    </xdr:from>
    <xdr:to>
      <xdr:col>0</xdr:col>
      <xdr:colOff>1208575</xdr:colOff>
      <xdr:row>218</xdr:row>
      <xdr:rowOff>1253489</xdr:rowOff>
    </xdr:to>
    <xdr:pic>
      <xdr:nvPicPr>
        <xdr:cNvPr id="1262" name="Imagen 1261">
          <a:extLst>
            <a:ext uri="{FF2B5EF4-FFF2-40B4-BE49-F238E27FC236}">
              <a16:creationId xmlns:a16="http://schemas.microsoft.com/office/drawing/2014/main" id="{67E35D42-09C9-5D41-B674-6F55B6EC9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74625" y="277201312"/>
          <a:ext cx="1049337" cy="1049337"/>
        </a:xfrm>
        <a:prstGeom prst="rect">
          <a:avLst/>
        </a:prstGeom>
      </xdr:spPr>
    </xdr:pic>
    <xdr:clientData/>
  </xdr:twoCellAnchor>
  <xdr:twoCellAnchor editAs="oneCell">
    <xdr:from>
      <xdr:col>0</xdr:col>
      <xdr:colOff>86002</xdr:colOff>
      <xdr:row>311</xdr:row>
      <xdr:rowOff>357188</xdr:rowOff>
    </xdr:from>
    <xdr:to>
      <xdr:col>0</xdr:col>
      <xdr:colOff>1185226</xdr:colOff>
      <xdr:row>311</xdr:row>
      <xdr:rowOff>1213803</xdr:rowOff>
    </xdr:to>
    <xdr:pic>
      <xdr:nvPicPr>
        <xdr:cNvPr id="1263" name="Imagen 1262">
          <a:extLst>
            <a:ext uri="{FF2B5EF4-FFF2-40B4-BE49-F238E27FC236}">
              <a16:creationId xmlns:a16="http://schemas.microsoft.com/office/drawing/2014/main" id="{4BF32769-BBD1-3D42-BB3C-DCADA3229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86002" y="402851938"/>
          <a:ext cx="1131609" cy="850900"/>
        </a:xfrm>
        <a:prstGeom prst="rect">
          <a:avLst/>
        </a:prstGeom>
      </xdr:spPr>
    </xdr:pic>
    <xdr:clientData/>
  </xdr:twoCellAnchor>
  <xdr:twoCellAnchor editAs="oneCell">
    <xdr:from>
      <xdr:col>0</xdr:col>
      <xdr:colOff>198438</xdr:colOff>
      <xdr:row>312</xdr:row>
      <xdr:rowOff>222251</xdr:rowOff>
    </xdr:from>
    <xdr:to>
      <xdr:col>0</xdr:col>
      <xdr:colOff>1174115</xdr:colOff>
      <xdr:row>312</xdr:row>
      <xdr:rowOff>1186498</xdr:rowOff>
    </xdr:to>
    <xdr:pic>
      <xdr:nvPicPr>
        <xdr:cNvPr id="1264" name="Imagen 1263">
          <a:extLst>
            <a:ext uri="{FF2B5EF4-FFF2-40B4-BE49-F238E27FC236}">
              <a16:creationId xmlns:a16="http://schemas.microsoft.com/office/drawing/2014/main" id="{E6695FA1-F595-5C45-8599-B9233C952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8438" y="404066376"/>
          <a:ext cx="969962" cy="969962"/>
        </a:xfrm>
        <a:prstGeom prst="rect">
          <a:avLst/>
        </a:prstGeom>
      </xdr:spPr>
    </xdr:pic>
    <xdr:clientData/>
  </xdr:twoCellAnchor>
  <xdr:twoCellAnchor editAs="oneCell">
    <xdr:from>
      <xdr:col>0</xdr:col>
      <xdr:colOff>277811</xdr:colOff>
      <xdr:row>313</xdr:row>
      <xdr:rowOff>138906</xdr:rowOff>
    </xdr:from>
    <xdr:to>
      <xdr:col>0</xdr:col>
      <xdr:colOff>1147126</xdr:colOff>
      <xdr:row>313</xdr:row>
      <xdr:rowOff>1224597</xdr:rowOff>
    </xdr:to>
    <xdr:pic>
      <xdr:nvPicPr>
        <xdr:cNvPr id="1266" name="Imagen 1265">
          <a:extLst>
            <a:ext uri="{FF2B5EF4-FFF2-40B4-BE49-F238E27FC236}">
              <a16:creationId xmlns:a16="http://schemas.microsoft.com/office/drawing/2014/main" id="{F3640C20-D990-254D-B20E-57507818F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277811" y="405332406"/>
          <a:ext cx="873125" cy="1091406"/>
        </a:xfrm>
        <a:prstGeom prst="rect">
          <a:avLst/>
        </a:prstGeom>
      </xdr:spPr>
    </xdr:pic>
    <xdr:clientData/>
  </xdr:twoCellAnchor>
  <xdr:twoCellAnchor editAs="oneCell">
    <xdr:from>
      <xdr:col>0</xdr:col>
      <xdr:colOff>277811</xdr:colOff>
      <xdr:row>314</xdr:row>
      <xdr:rowOff>136922</xdr:rowOff>
    </xdr:from>
    <xdr:to>
      <xdr:col>0</xdr:col>
      <xdr:colOff>1184909</xdr:colOff>
      <xdr:row>314</xdr:row>
      <xdr:rowOff>1285558</xdr:rowOff>
    </xdr:to>
    <xdr:pic>
      <xdr:nvPicPr>
        <xdr:cNvPr id="1267" name="Imagen 1266">
          <a:extLst>
            <a:ext uri="{FF2B5EF4-FFF2-40B4-BE49-F238E27FC236}">
              <a16:creationId xmlns:a16="http://schemas.microsoft.com/office/drawing/2014/main" id="{0BAA77F0-AD0E-A446-97F6-261A87E34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277811" y="406679797"/>
          <a:ext cx="912813" cy="1141016"/>
        </a:xfrm>
        <a:prstGeom prst="rect">
          <a:avLst/>
        </a:prstGeom>
      </xdr:spPr>
    </xdr:pic>
    <xdr:clientData/>
  </xdr:twoCellAnchor>
  <xdr:twoCellAnchor editAs="oneCell">
    <xdr:from>
      <xdr:col>0</xdr:col>
      <xdr:colOff>104906</xdr:colOff>
      <xdr:row>315</xdr:row>
      <xdr:rowOff>214311</xdr:rowOff>
    </xdr:from>
    <xdr:to>
      <xdr:col>0</xdr:col>
      <xdr:colOff>1183958</xdr:colOff>
      <xdr:row>315</xdr:row>
      <xdr:rowOff>1178241</xdr:rowOff>
    </xdr:to>
    <xdr:pic>
      <xdr:nvPicPr>
        <xdr:cNvPr id="1268" name="Imagen 1267">
          <a:extLst>
            <a:ext uri="{FF2B5EF4-FFF2-40B4-BE49-F238E27FC236}">
              <a16:creationId xmlns:a16="http://schemas.microsoft.com/office/drawing/2014/main" id="{7A0BD2F3-790A-454F-9017-0AC6B2054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04906" y="408106561"/>
          <a:ext cx="1157157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200647</xdr:colOff>
      <xdr:row>316</xdr:row>
      <xdr:rowOff>166688</xdr:rowOff>
    </xdr:from>
    <xdr:to>
      <xdr:col>0</xdr:col>
      <xdr:colOff>1134746</xdr:colOff>
      <xdr:row>316</xdr:row>
      <xdr:rowOff>1283018</xdr:rowOff>
    </xdr:to>
    <xdr:pic>
      <xdr:nvPicPr>
        <xdr:cNvPr id="1269" name="Imagen 1268">
          <a:extLst>
            <a:ext uri="{FF2B5EF4-FFF2-40B4-BE49-F238E27FC236}">
              <a16:creationId xmlns:a16="http://schemas.microsoft.com/office/drawing/2014/main" id="{5696B311-CDA0-434D-B03E-754F2845D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200647" y="409408313"/>
          <a:ext cx="926479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104578</xdr:colOff>
      <xdr:row>317</xdr:row>
      <xdr:rowOff>285750</xdr:rowOff>
    </xdr:from>
    <xdr:to>
      <xdr:col>0</xdr:col>
      <xdr:colOff>1184909</xdr:colOff>
      <xdr:row>317</xdr:row>
      <xdr:rowOff>1146810</xdr:rowOff>
    </xdr:to>
    <xdr:pic>
      <xdr:nvPicPr>
        <xdr:cNvPr id="1270" name="Imagen 1269">
          <a:extLst>
            <a:ext uri="{FF2B5EF4-FFF2-40B4-BE49-F238E27FC236}">
              <a16:creationId xmlns:a16="http://schemas.microsoft.com/office/drawing/2014/main" id="{59D528B2-1DC2-6148-90C5-6B6B3EFF3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04578" y="410876750"/>
          <a:ext cx="1152721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318</xdr:row>
      <xdr:rowOff>214312</xdr:rowOff>
    </xdr:from>
    <xdr:to>
      <xdr:col>0</xdr:col>
      <xdr:colOff>1184862</xdr:colOff>
      <xdr:row>318</xdr:row>
      <xdr:rowOff>1146810</xdr:rowOff>
    </xdr:to>
    <xdr:pic>
      <xdr:nvPicPr>
        <xdr:cNvPr id="1271" name="Imagen 1270">
          <a:extLst>
            <a:ext uri="{FF2B5EF4-FFF2-40B4-BE49-F238E27FC236}">
              <a16:creationId xmlns:a16="http://schemas.microsoft.com/office/drawing/2014/main" id="{360ACBEE-2D7C-1343-8A88-AEC58BD21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0" y="412154687"/>
          <a:ext cx="1247727" cy="938213"/>
        </a:xfrm>
        <a:prstGeom prst="rect">
          <a:avLst/>
        </a:prstGeom>
      </xdr:spPr>
    </xdr:pic>
    <xdr:clientData/>
  </xdr:twoCellAnchor>
  <xdr:twoCellAnchor editAs="oneCell">
    <xdr:from>
      <xdr:col>0</xdr:col>
      <xdr:colOff>102289</xdr:colOff>
      <xdr:row>319</xdr:row>
      <xdr:rowOff>222251</xdr:rowOff>
    </xdr:from>
    <xdr:to>
      <xdr:col>0</xdr:col>
      <xdr:colOff>1185546</xdr:colOff>
      <xdr:row>319</xdr:row>
      <xdr:rowOff>1186498</xdr:rowOff>
    </xdr:to>
    <xdr:pic>
      <xdr:nvPicPr>
        <xdr:cNvPr id="1272" name="Imagen 1271">
          <a:extLst>
            <a:ext uri="{FF2B5EF4-FFF2-40B4-BE49-F238E27FC236}">
              <a16:creationId xmlns:a16="http://schemas.microsoft.com/office/drawing/2014/main" id="{40172499-CB2C-F248-A3F7-3B3A6B38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02289" y="413512001"/>
          <a:ext cx="1104212" cy="969962"/>
        </a:xfrm>
        <a:prstGeom prst="rect">
          <a:avLst/>
        </a:prstGeom>
      </xdr:spPr>
    </xdr:pic>
    <xdr:clientData/>
  </xdr:twoCellAnchor>
  <xdr:twoCellAnchor editAs="oneCell">
    <xdr:from>
      <xdr:col>0</xdr:col>
      <xdr:colOff>277813</xdr:colOff>
      <xdr:row>320</xdr:row>
      <xdr:rowOff>182562</xdr:rowOff>
    </xdr:from>
    <xdr:to>
      <xdr:col>0</xdr:col>
      <xdr:colOff>1138873</xdr:colOff>
      <xdr:row>320</xdr:row>
      <xdr:rowOff>1254125</xdr:rowOff>
    </xdr:to>
    <xdr:pic>
      <xdr:nvPicPr>
        <xdr:cNvPr id="1273" name="Imagen 1272">
          <a:extLst>
            <a:ext uri="{FF2B5EF4-FFF2-40B4-BE49-F238E27FC236}">
              <a16:creationId xmlns:a16="http://schemas.microsoft.com/office/drawing/2014/main" id="{F1F23CBC-DCB8-B048-BEEB-59F4CD452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277813" y="414821687"/>
          <a:ext cx="857250" cy="1071563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321</xdr:row>
      <xdr:rowOff>285750</xdr:rowOff>
    </xdr:from>
    <xdr:to>
      <xdr:col>0</xdr:col>
      <xdr:colOff>1057275</xdr:colOff>
      <xdr:row>321</xdr:row>
      <xdr:rowOff>1214438</xdr:rowOff>
    </xdr:to>
    <xdr:pic>
      <xdr:nvPicPr>
        <xdr:cNvPr id="1274" name="Imagen 1273">
          <a:extLst>
            <a:ext uri="{FF2B5EF4-FFF2-40B4-BE49-F238E27FC236}">
              <a16:creationId xmlns:a16="http://schemas.microsoft.com/office/drawing/2014/main" id="{EBF52C33-931F-4843-B8C6-CEF05C937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304800" y="416274250"/>
          <a:ext cx="742950" cy="928688"/>
        </a:xfrm>
        <a:prstGeom prst="rect">
          <a:avLst/>
        </a:prstGeom>
      </xdr:spPr>
    </xdr:pic>
    <xdr:clientData/>
  </xdr:twoCellAnchor>
  <xdr:twoCellAnchor editAs="oneCell">
    <xdr:from>
      <xdr:col>0</xdr:col>
      <xdr:colOff>1554</xdr:colOff>
      <xdr:row>322</xdr:row>
      <xdr:rowOff>277813</xdr:rowOff>
    </xdr:from>
    <xdr:to>
      <xdr:col>0</xdr:col>
      <xdr:colOff>1185227</xdr:colOff>
      <xdr:row>322</xdr:row>
      <xdr:rowOff>1186498</xdr:rowOff>
    </xdr:to>
    <xdr:pic>
      <xdr:nvPicPr>
        <xdr:cNvPr id="1275" name="Imagen 1274">
          <a:extLst>
            <a:ext uri="{FF2B5EF4-FFF2-40B4-BE49-F238E27FC236}">
              <a16:creationId xmlns:a16="http://schemas.microsoft.com/office/drawing/2014/main" id="{22889D07-3F4E-2041-9746-5DEF4C87F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1554" y="417615688"/>
          <a:ext cx="1216058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51799</xdr:colOff>
      <xdr:row>323</xdr:row>
      <xdr:rowOff>222249</xdr:rowOff>
    </xdr:from>
    <xdr:to>
      <xdr:col>0</xdr:col>
      <xdr:colOff>1188574</xdr:colOff>
      <xdr:row>323</xdr:row>
      <xdr:rowOff>1136332</xdr:rowOff>
    </xdr:to>
    <xdr:pic>
      <xdr:nvPicPr>
        <xdr:cNvPr id="1276" name="Imagen 1275">
          <a:extLst>
            <a:ext uri="{FF2B5EF4-FFF2-40B4-BE49-F238E27FC236}">
              <a16:creationId xmlns:a16="http://schemas.microsoft.com/office/drawing/2014/main" id="{2AC11B31-9673-3F47-92F4-E139DBE4C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51799" y="418909499"/>
          <a:ext cx="1205502" cy="906463"/>
        </a:xfrm>
        <a:prstGeom prst="rect">
          <a:avLst/>
        </a:prstGeom>
      </xdr:spPr>
    </xdr:pic>
    <xdr:clientData/>
  </xdr:twoCellAnchor>
  <xdr:twoCellAnchor editAs="oneCell">
    <xdr:from>
      <xdr:col>0</xdr:col>
      <xdr:colOff>36251</xdr:colOff>
      <xdr:row>324</xdr:row>
      <xdr:rowOff>246063</xdr:rowOff>
    </xdr:from>
    <xdr:to>
      <xdr:col>0</xdr:col>
      <xdr:colOff>1188573</xdr:colOff>
      <xdr:row>324</xdr:row>
      <xdr:rowOff>1253490</xdr:rowOff>
    </xdr:to>
    <xdr:pic>
      <xdr:nvPicPr>
        <xdr:cNvPr id="1277" name="Imagen 1276">
          <a:extLst>
            <a:ext uri="{FF2B5EF4-FFF2-40B4-BE49-F238E27FC236}">
              <a16:creationId xmlns:a16="http://schemas.microsoft.com/office/drawing/2014/main" id="{758D2225-E601-184A-A00F-812216CE8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36251" y="420282688"/>
          <a:ext cx="1154374" cy="1001712"/>
        </a:xfrm>
        <a:prstGeom prst="rect">
          <a:avLst/>
        </a:prstGeom>
      </xdr:spPr>
    </xdr:pic>
    <xdr:clientData/>
  </xdr:twoCellAnchor>
  <xdr:twoCellAnchor editAs="oneCell">
    <xdr:from>
      <xdr:col>0</xdr:col>
      <xdr:colOff>55563</xdr:colOff>
      <xdr:row>325</xdr:row>
      <xdr:rowOff>150811</xdr:rowOff>
    </xdr:from>
    <xdr:to>
      <xdr:col>0</xdr:col>
      <xdr:colOff>1207306</xdr:colOff>
      <xdr:row>325</xdr:row>
      <xdr:rowOff>1335086</xdr:rowOff>
    </xdr:to>
    <xdr:pic>
      <xdr:nvPicPr>
        <xdr:cNvPr id="1278" name="Imagen 1277">
          <a:extLst>
            <a:ext uri="{FF2B5EF4-FFF2-40B4-BE49-F238E27FC236}">
              <a16:creationId xmlns:a16="http://schemas.microsoft.com/office/drawing/2014/main" id="{49085816-A25E-824E-BA77-E995C611A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55563" y="421536811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212725</xdr:colOff>
      <xdr:row>326</xdr:row>
      <xdr:rowOff>39688</xdr:rowOff>
    </xdr:from>
    <xdr:to>
      <xdr:col>0</xdr:col>
      <xdr:colOff>1185545</xdr:colOff>
      <xdr:row>326</xdr:row>
      <xdr:rowOff>1285558</xdr:rowOff>
    </xdr:to>
    <xdr:pic>
      <xdr:nvPicPr>
        <xdr:cNvPr id="1279" name="Imagen 1278">
          <a:extLst>
            <a:ext uri="{FF2B5EF4-FFF2-40B4-BE49-F238E27FC236}">
              <a16:creationId xmlns:a16="http://schemas.microsoft.com/office/drawing/2014/main" id="{968E6393-A92E-6546-9DF8-AFD201022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212725" y="422775063"/>
          <a:ext cx="1041400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327</xdr:row>
      <xdr:rowOff>198438</xdr:rowOff>
    </xdr:from>
    <xdr:to>
      <xdr:col>0</xdr:col>
      <xdr:colOff>1207306</xdr:colOff>
      <xdr:row>327</xdr:row>
      <xdr:rowOff>1213803</xdr:rowOff>
    </xdr:to>
    <xdr:pic>
      <xdr:nvPicPr>
        <xdr:cNvPr id="1280" name="Imagen 1279">
          <a:extLst>
            <a:ext uri="{FF2B5EF4-FFF2-40B4-BE49-F238E27FC236}">
              <a16:creationId xmlns:a16="http://schemas.microsoft.com/office/drawing/2014/main" id="{FE4671F0-6903-1B42-8F9F-AF3C97CC3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71438" y="424283188"/>
          <a:ext cx="12541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86822</xdr:colOff>
      <xdr:row>328</xdr:row>
      <xdr:rowOff>214312</xdr:rowOff>
    </xdr:from>
    <xdr:to>
      <xdr:col>0</xdr:col>
      <xdr:colOff>1188574</xdr:colOff>
      <xdr:row>328</xdr:row>
      <xdr:rowOff>1299527</xdr:rowOff>
    </xdr:to>
    <xdr:pic>
      <xdr:nvPicPr>
        <xdr:cNvPr id="1281" name="Imagen 1280">
          <a:extLst>
            <a:ext uri="{FF2B5EF4-FFF2-40B4-BE49-F238E27FC236}">
              <a16:creationId xmlns:a16="http://schemas.microsoft.com/office/drawing/2014/main" id="{E3B9B688-6BEC-BC41-9E62-554E89C8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86822" y="425648437"/>
          <a:ext cx="1199054" cy="1089025"/>
        </a:xfrm>
        <a:prstGeom prst="rect">
          <a:avLst/>
        </a:prstGeom>
      </xdr:spPr>
    </xdr:pic>
    <xdr:clientData/>
  </xdr:twoCellAnchor>
  <xdr:twoCellAnchor editAs="oneCell">
    <xdr:from>
      <xdr:col>0</xdr:col>
      <xdr:colOff>231675</xdr:colOff>
      <xdr:row>329</xdr:row>
      <xdr:rowOff>214312</xdr:rowOff>
    </xdr:from>
    <xdr:to>
      <xdr:col>0</xdr:col>
      <xdr:colOff>1022032</xdr:colOff>
      <xdr:row>329</xdr:row>
      <xdr:rowOff>1246187</xdr:rowOff>
    </xdr:to>
    <xdr:pic>
      <xdr:nvPicPr>
        <xdr:cNvPr id="1282" name="Imagen 1281">
          <a:extLst>
            <a:ext uri="{FF2B5EF4-FFF2-40B4-BE49-F238E27FC236}">
              <a16:creationId xmlns:a16="http://schemas.microsoft.com/office/drawing/2014/main" id="{3019B5DC-DB04-7F42-A962-C470F222D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231675" y="426997812"/>
          <a:ext cx="782737" cy="1022350"/>
        </a:xfrm>
        <a:prstGeom prst="rect">
          <a:avLst/>
        </a:prstGeom>
      </xdr:spPr>
    </xdr:pic>
    <xdr:clientData/>
  </xdr:twoCellAnchor>
  <xdr:twoCellAnchor editAs="oneCell">
    <xdr:from>
      <xdr:col>0</xdr:col>
      <xdr:colOff>87312</xdr:colOff>
      <xdr:row>330</xdr:row>
      <xdr:rowOff>111126</xdr:rowOff>
    </xdr:from>
    <xdr:to>
      <xdr:col>0</xdr:col>
      <xdr:colOff>1206988</xdr:colOff>
      <xdr:row>330</xdr:row>
      <xdr:rowOff>1247458</xdr:rowOff>
    </xdr:to>
    <xdr:pic>
      <xdr:nvPicPr>
        <xdr:cNvPr id="1283" name="Imagen 1282">
          <a:extLst>
            <a:ext uri="{FF2B5EF4-FFF2-40B4-BE49-F238E27FC236}">
              <a16:creationId xmlns:a16="http://schemas.microsoft.com/office/drawing/2014/main" id="{5B9775AB-F98D-494A-9F54-6EE294D2D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87312" y="428244001"/>
          <a:ext cx="1182688" cy="1128712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331</xdr:row>
      <xdr:rowOff>134937</xdr:rowOff>
    </xdr:from>
    <xdr:to>
      <xdr:col>0</xdr:col>
      <xdr:colOff>1170305</xdr:colOff>
      <xdr:row>331</xdr:row>
      <xdr:rowOff>1251902</xdr:rowOff>
    </xdr:to>
    <xdr:pic>
      <xdr:nvPicPr>
        <xdr:cNvPr id="1284" name="Imagen 1283">
          <a:extLst>
            <a:ext uri="{FF2B5EF4-FFF2-40B4-BE49-F238E27FC236}">
              <a16:creationId xmlns:a16="http://schemas.microsoft.com/office/drawing/2014/main" id="{95C89D85-B366-C646-B812-DB03295B4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269875" y="429617187"/>
          <a:ext cx="889000" cy="1111250"/>
        </a:xfrm>
        <a:prstGeom prst="rect">
          <a:avLst/>
        </a:prstGeom>
      </xdr:spPr>
    </xdr:pic>
    <xdr:clientData/>
  </xdr:twoCellAnchor>
  <xdr:twoCellAnchor editAs="oneCell">
    <xdr:from>
      <xdr:col>0</xdr:col>
      <xdr:colOff>204787</xdr:colOff>
      <xdr:row>332</xdr:row>
      <xdr:rowOff>95250</xdr:rowOff>
    </xdr:from>
    <xdr:to>
      <xdr:col>0</xdr:col>
      <xdr:colOff>1130618</xdr:colOff>
      <xdr:row>332</xdr:row>
      <xdr:rowOff>1325246</xdr:rowOff>
    </xdr:to>
    <xdr:pic>
      <xdr:nvPicPr>
        <xdr:cNvPr id="1285" name="Imagen 1284">
          <a:extLst>
            <a:ext uri="{FF2B5EF4-FFF2-40B4-BE49-F238E27FC236}">
              <a16:creationId xmlns:a16="http://schemas.microsoft.com/office/drawing/2014/main" id="{BC9E76CC-30D7-4246-B36C-4F71E7C2C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204787" y="430926875"/>
          <a:ext cx="914401" cy="1222376"/>
        </a:xfrm>
        <a:prstGeom prst="rect">
          <a:avLst/>
        </a:prstGeom>
      </xdr:spPr>
    </xdr:pic>
    <xdr:clientData/>
  </xdr:twoCellAnchor>
  <xdr:twoCellAnchor editAs="oneCell">
    <xdr:from>
      <xdr:col>0</xdr:col>
      <xdr:colOff>14973</xdr:colOff>
      <xdr:row>333</xdr:row>
      <xdr:rowOff>174624</xdr:rowOff>
    </xdr:from>
    <xdr:to>
      <xdr:col>0</xdr:col>
      <xdr:colOff>1184909</xdr:colOff>
      <xdr:row>333</xdr:row>
      <xdr:rowOff>1144587</xdr:rowOff>
    </xdr:to>
    <xdr:pic>
      <xdr:nvPicPr>
        <xdr:cNvPr id="1286" name="Imagen 1285">
          <a:extLst>
            <a:ext uri="{FF2B5EF4-FFF2-40B4-BE49-F238E27FC236}">
              <a16:creationId xmlns:a16="http://schemas.microsoft.com/office/drawing/2014/main" id="{FA38883A-7E2B-5B44-BE7D-C76AE3907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14973" y="432355624"/>
          <a:ext cx="1289951" cy="969963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334</xdr:row>
      <xdr:rowOff>150812</xdr:rowOff>
    </xdr:from>
    <xdr:to>
      <xdr:col>0</xdr:col>
      <xdr:colOff>1172528</xdr:colOff>
      <xdr:row>334</xdr:row>
      <xdr:rowOff>1247774</xdr:rowOff>
    </xdr:to>
    <xdr:pic>
      <xdr:nvPicPr>
        <xdr:cNvPr id="1287" name="Imagen 1286">
          <a:extLst>
            <a:ext uri="{FF2B5EF4-FFF2-40B4-BE49-F238E27FC236}">
              <a16:creationId xmlns:a16="http://schemas.microsoft.com/office/drawing/2014/main" id="{6E0A81B8-A979-2443-AB27-B0952E86E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254000" y="433681187"/>
          <a:ext cx="912813" cy="1087437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166688</xdr:colOff>
      <xdr:row>335</xdr:row>
      <xdr:rowOff>230187</xdr:rowOff>
    </xdr:from>
    <xdr:to>
      <xdr:col>0</xdr:col>
      <xdr:colOff>1172528</xdr:colOff>
      <xdr:row>335</xdr:row>
      <xdr:rowOff>1251902</xdr:rowOff>
    </xdr:to>
    <xdr:pic>
      <xdr:nvPicPr>
        <xdr:cNvPr id="1288" name="Imagen 1287">
          <a:extLst>
            <a:ext uri="{FF2B5EF4-FFF2-40B4-BE49-F238E27FC236}">
              <a16:creationId xmlns:a16="http://schemas.microsoft.com/office/drawing/2014/main" id="{80E0940E-6020-E64D-AA3A-262616532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166688" y="435109937"/>
          <a:ext cx="1000125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230188</xdr:colOff>
      <xdr:row>336</xdr:row>
      <xdr:rowOff>79374</xdr:rowOff>
    </xdr:from>
    <xdr:to>
      <xdr:col>0</xdr:col>
      <xdr:colOff>1183958</xdr:colOff>
      <xdr:row>336</xdr:row>
      <xdr:rowOff>1303972</xdr:rowOff>
    </xdr:to>
    <xdr:pic>
      <xdr:nvPicPr>
        <xdr:cNvPr id="1289" name="Imagen 1288">
          <a:extLst>
            <a:ext uri="{FF2B5EF4-FFF2-40B4-BE49-F238E27FC236}">
              <a16:creationId xmlns:a16="http://schemas.microsoft.com/office/drawing/2014/main" id="{8199B36C-0973-BD42-A6B9-06B2C345A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230188" y="436308499"/>
          <a:ext cx="984250" cy="1230313"/>
        </a:xfrm>
        <a:prstGeom prst="rect">
          <a:avLst/>
        </a:prstGeom>
      </xdr:spPr>
    </xdr:pic>
    <xdr:clientData/>
  </xdr:twoCellAnchor>
  <xdr:twoCellAnchor editAs="oneCell">
    <xdr:from>
      <xdr:col>0</xdr:col>
      <xdr:colOff>4419</xdr:colOff>
      <xdr:row>337</xdr:row>
      <xdr:rowOff>261937</xdr:rowOff>
    </xdr:from>
    <xdr:to>
      <xdr:col>0</xdr:col>
      <xdr:colOff>1188573</xdr:colOff>
      <xdr:row>337</xdr:row>
      <xdr:rowOff>1247457</xdr:rowOff>
    </xdr:to>
    <xdr:pic>
      <xdr:nvPicPr>
        <xdr:cNvPr id="1290" name="Imagen 1289">
          <a:extLst>
            <a:ext uri="{FF2B5EF4-FFF2-40B4-BE49-F238E27FC236}">
              <a16:creationId xmlns:a16="http://schemas.microsoft.com/office/drawing/2014/main" id="{5FDF9232-F7F5-4246-BC42-E2ED32A15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4419" y="437840437"/>
          <a:ext cx="1300506" cy="977900"/>
        </a:xfrm>
        <a:prstGeom prst="rect">
          <a:avLst/>
        </a:prstGeom>
      </xdr:spPr>
    </xdr:pic>
    <xdr:clientData/>
  </xdr:twoCellAnchor>
  <xdr:twoCellAnchor editAs="oneCell">
    <xdr:from>
      <xdr:col>0</xdr:col>
      <xdr:colOff>150814</xdr:colOff>
      <xdr:row>338</xdr:row>
      <xdr:rowOff>134938</xdr:rowOff>
    </xdr:from>
    <xdr:to>
      <xdr:col>0</xdr:col>
      <xdr:colOff>1207307</xdr:colOff>
      <xdr:row>338</xdr:row>
      <xdr:rowOff>1283018</xdr:rowOff>
    </xdr:to>
    <xdr:pic>
      <xdr:nvPicPr>
        <xdr:cNvPr id="1291" name="Imagen 1290">
          <a:extLst>
            <a:ext uri="{FF2B5EF4-FFF2-40B4-BE49-F238E27FC236}">
              <a16:creationId xmlns:a16="http://schemas.microsoft.com/office/drawing/2014/main" id="{6E395357-3146-4C4C-9A0A-3374A1137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150814" y="439062813"/>
          <a:ext cx="1136650" cy="1136650"/>
        </a:xfrm>
        <a:prstGeom prst="rect">
          <a:avLst/>
        </a:prstGeom>
      </xdr:spPr>
    </xdr:pic>
    <xdr:clientData/>
  </xdr:twoCellAnchor>
  <xdr:twoCellAnchor editAs="oneCell">
    <xdr:from>
      <xdr:col>0</xdr:col>
      <xdr:colOff>284163</xdr:colOff>
      <xdr:row>339</xdr:row>
      <xdr:rowOff>134938</xdr:rowOff>
    </xdr:from>
    <xdr:to>
      <xdr:col>0</xdr:col>
      <xdr:colOff>1174432</xdr:colOff>
      <xdr:row>339</xdr:row>
      <xdr:rowOff>1247775</xdr:rowOff>
    </xdr:to>
    <xdr:pic>
      <xdr:nvPicPr>
        <xdr:cNvPr id="1292" name="Imagen 1291">
          <a:extLst>
            <a:ext uri="{FF2B5EF4-FFF2-40B4-BE49-F238E27FC236}">
              <a16:creationId xmlns:a16="http://schemas.microsoft.com/office/drawing/2014/main" id="{0AE69141-E619-DF4C-B501-7779E1194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284163" y="440412188"/>
          <a:ext cx="882649" cy="1103312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261938</xdr:colOff>
      <xdr:row>340</xdr:row>
      <xdr:rowOff>184548</xdr:rowOff>
    </xdr:from>
    <xdr:to>
      <xdr:col>0</xdr:col>
      <xdr:colOff>1109344</xdr:colOff>
      <xdr:row>340</xdr:row>
      <xdr:rowOff>1251902</xdr:rowOff>
    </xdr:to>
    <xdr:pic>
      <xdr:nvPicPr>
        <xdr:cNvPr id="1293" name="Imagen 1292">
          <a:extLst>
            <a:ext uri="{FF2B5EF4-FFF2-40B4-BE49-F238E27FC236}">
              <a16:creationId xmlns:a16="http://schemas.microsoft.com/office/drawing/2014/main" id="{E4E853FA-0542-0843-9FC4-5652D605C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261938" y="441811173"/>
          <a:ext cx="849311" cy="1061639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341</xdr:row>
      <xdr:rowOff>277812</xdr:rowOff>
    </xdr:from>
    <xdr:to>
      <xdr:col>0</xdr:col>
      <xdr:colOff>1057275</xdr:colOff>
      <xdr:row>341</xdr:row>
      <xdr:rowOff>1264284</xdr:rowOff>
    </xdr:to>
    <xdr:pic>
      <xdr:nvPicPr>
        <xdr:cNvPr id="1294" name="Imagen 1293">
          <a:extLst>
            <a:ext uri="{FF2B5EF4-FFF2-40B4-BE49-F238E27FC236}">
              <a16:creationId xmlns:a16="http://schemas.microsoft.com/office/drawing/2014/main" id="{20DE9A6C-8344-1040-B243-69610A4F2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254000" y="443253812"/>
          <a:ext cx="793750" cy="99218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342</xdr:row>
      <xdr:rowOff>103187</xdr:rowOff>
    </xdr:from>
    <xdr:to>
      <xdr:col>0</xdr:col>
      <xdr:colOff>1207305</xdr:colOff>
      <xdr:row>342</xdr:row>
      <xdr:rowOff>1253490</xdr:rowOff>
    </xdr:to>
    <xdr:pic>
      <xdr:nvPicPr>
        <xdr:cNvPr id="1295" name="Imagen 1294">
          <a:extLst>
            <a:ext uri="{FF2B5EF4-FFF2-40B4-BE49-F238E27FC236}">
              <a16:creationId xmlns:a16="http://schemas.microsoft.com/office/drawing/2014/main" id="{B0D76BCF-EEAA-F64D-9726-464BEED1D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47624" y="444428562"/>
          <a:ext cx="1144588" cy="1144588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343</xdr:row>
      <xdr:rowOff>214311</xdr:rowOff>
    </xdr:from>
    <xdr:to>
      <xdr:col>0</xdr:col>
      <xdr:colOff>1184224</xdr:colOff>
      <xdr:row>343</xdr:row>
      <xdr:rowOff>1184274</xdr:rowOff>
    </xdr:to>
    <xdr:pic>
      <xdr:nvPicPr>
        <xdr:cNvPr id="1296" name="Imagen 1295">
          <a:extLst>
            <a:ext uri="{FF2B5EF4-FFF2-40B4-BE49-F238E27FC236}">
              <a16:creationId xmlns:a16="http://schemas.microsoft.com/office/drawing/2014/main" id="{89097F1B-E257-844C-A136-9E70B53A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23813" y="445889061"/>
          <a:ext cx="1289951" cy="969963"/>
        </a:xfrm>
        <a:prstGeom prst="rect">
          <a:avLst/>
        </a:prstGeom>
      </xdr:spPr>
    </xdr:pic>
    <xdr:clientData/>
  </xdr:twoCellAnchor>
  <xdr:twoCellAnchor editAs="oneCell">
    <xdr:from>
      <xdr:col>0</xdr:col>
      <xdr:colOff>198437</xdr:colOff>
      <xdr:row>344</xdr:row>
      <xdr:rowOff>151156</xdr:rowOff>
    </xdr:from>
    <xdr:to>
      <xdr:col>0</xdr:col>
      <xdr:colOff>1061404</xdr:colOff>
      <xdr:row>344</xdr:row>
      <xdr:rowOff>1260158</xdr:rowOff>
    </xdr:to>
    <xdr:pic>
      <xdr:nvPicPr>
        <xdr:cNvPr id="1297" name="Imagen 1296">
          <a:extLst>
            <a:ext uri="{FF2B5EF4-FFF2-40B4-BE49-F238E27FC236}">
              <a16:creationId xmlns:a16="http://schemas.microsoft.com/office/drawing/2014/main" id="{D624979E-A4E7-CF4C-9784-F2EB26320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198437" y="447175281"/>
          <a:ext cx="857252" cy="111090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345</xdr:row>
      <xdr:rowOff>174624</xdr:rowOff>
    </xdr:from>
    <xdr:to>
      <xdr:col>0</xdr:col>
      <xdr:colOff>1109027</xdr:colOff>
      <xdr:row>345</xdr:row>
      <xdr:rowOff>1247457</xdr:rowOff>
    </xdr:to>
    <xdr:pic>
      <xdr:nvPicPr>
        <xdr:cNvPr id="1298" name="Imagen 1297">
          <a:extLst>
            <a:ext uri="{FF2B5EF4-FFF2-40B4-BE49-F238E27FC236}">
              <a16:creationId xmlns:a16="http://schemas.microsoft.com/office/drawing/2014/main" id="{070BF624-F558-104C-9065-3D2DBCD1A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47624" y="448548124"/>
          <a:ext cx="1065213" cy="1065213"/>
        </a:xfrm>
        <a:prstGeom prst="rect">
          <a:avLst/>
        </a:prstGeom>
      </xdr:spPr>
    </xdr:pic>
    <xdr:clientData/>
  </xdr:twoCellAnchor>
  <xdr:twoCellAnchor editAs="oneCell">
    <xdr:from>
      <xdr:col>0</xdr:col>
      <xdr:colOff>41242</xdr:colOff>
      <xdr:row>346</xdr:row>
      <xdr:rowOff>269875</xdr:rowOff>
    </xdr:from>
    <xdr:to>
      <xdr:col>0</xdr:col>
      <xdr:colOff>1188573</xdr:colOff>
      <xdr:row>346</xdr:row>
      <xdr:rowOff>1184275</xdr:rowOff>
    </xdr:to>
    <xdr:pic>
      <xdr:nvPicPr>
        <xdr:cNvPr id="1299" name="Imagen 1298">
          <a:extLst>
            <a:ext uri="{FF2B5EF4-FFF2-40B4-BE49-F238E27FC236}">
              <a16:creationId xmlns:a16="http://schemas.microsoft.com/office/drawing/2014/main" id="{DDCA320F-E6CC-2D44-A630-92E5526C9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41242" y="449992750"/>
          <a:ext cx="1216058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309563</xdr:colOff>
      <xdr:row>347</xdr:row>
      <xdr:rowOff>206375</xdr:rowOff>
    </xdr:from>
    <xdr:to>
      <xdr:col>0</xdr:col>
      <xdr:colOff>1172528</xdr:colOff>
      <xdr:row>347</xdr:row>
      <xdr:rowOff>1285558</xdr:rowOff>
    </xdr:to>
    <xdr:pic>
      <xdr:nvPicPr>
        <xdr:cNvPr id="1300" name="Imagen 1299">
          <a:extLst>
            <a:ext uri="{FF2B5EF4-FFF2-40B4-BE49-F238E27FC236}">
              <a16:creationId xmlns:a16="http://schemas.microsoft.com/office/drawing/2014/main" id="{7BFBD202-43B0-CA48-A3BC-4B4811BC1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309563" y="451278625"/>
          <a:ext cx="857250" cy="1071563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348</xdr:row>
      <xdr:rowOff>150812</xdr:rowOff>
    </xdr:from>
    <xdr:to>
      <xdr:col>0</xdr:col>
      <xdr:colOff>1175703</xdr:colOff>
      <xdr:row>348</xdr:row>
      <xdr:rowOff>1287145</xdr:rowOff>
    </xdr:to>
    <xdr:pic>
      <xdr:nvPicPr>
        <xdr:cNvPr id="1301" name="Imagen 1300">
          <a:extLst>
            <a:ext uri="{FF2B5EF4-FFF2-40B4-BE49-F238E27FC236}">
              <a16:creationId xmlns:a16="http://schemas.microsoft.com/office/drawing/2014/main" id="{F22D34B2-4C35-4649-B6E0-9AC2CF820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63500" y="452572437"/>
          <a:ext cx="1106488" cy="112871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349</xdr:row>
      <xdr:rowOff>134938</xdr:rowOff>
    </xdr:from>
    <xdr:to>
      <xdr:col>0</xdr:col>
      <xdr:colOff>1207306</xdr:colOff>
      <xdr:row>349</xdr:row>
      <xdr:rowOff>1287146</xdr:rowOff>
    </xdr:to>
    <xdr:pic>
      <xdr:nvPicPr>
        <xdr:cNvPr id="1302" name="Imagen 1301">
          <a:extLst>
            <a:ext uri="{FF2B5EF4-FFF2-40B4-BE49-F238E27FC236}">
              <a16:creationId xmlns:a16="http://schemas.microsoft.com/office/drawing/2014/main" id="{F9E99EEF-F25E-AD41-8A57-F8D9F638A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95250" y="453905938"/>
          <a:ext cx="1144588" cy="1144588"/>
        </a:xfrm>
        <a:prstGeom prst="rect">
          <a:avLst/>
        </a:prstGeom>
      </xdr:spPr>
    </xdr:pic>
    <xdr:clientData/>
  </xdr:twoCellAnchor>
  <xdr:twoCellAnchor editAs="oneCell">
    <xdr:from>
      <xdr:col>0</xdr:col>
      <xdr:colOff>258763</xdr:colOff>
      <xdr:row>350</xdr:row>
      <xdr:rowOff>174625</xdr:rowOff>
    </xdr:from>
    <xdr:to>
      <xdr:col>0</xdr:col>
      <xdr:colOff>1172528</xdr:colOff>
      <xdr:row>350</xdr:row>
      <xdr:rowOff>1303972</xdr:rowOff>
    </xdr:to>
    <xdr:pic>
      <xdr:nvPicPr>
        <xdr:cNvPr id="1303" name="Imagen 1302">
          <a:extLst>
            <a:ext uri="{FF2B5EF4-FFF2-40B4-BE49-F238E27FC236}">
              <a16:creationId xmlns:a16="http://schemas.microsoft.com/office/drawing/2014/main" id="{2A76C79A-7E26-124A-802D-11018293B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258763" y="455295000"/>
          <a:ext cx="908050" cy="1135062"/>
        </a:xfrm>
        <a:prstGeom prst="rect">
          <a:avLst/>
        </a:prstGeom>
      </xdr:spPr>
    </xdr:pic>
    <xdr:clientData/>
  </xdr:twoCellAnchor>
  <xdr:twoCellAnchor editAs="oneCell">
    <xdr:from>
      <xdr:col>0</xdr:col>
      <xdr:colOff>188451</xdr:colOff>
      <xdr:row>351</xdr:row>
      <xdr:rowOff>158750</xdr:rowOff>
    </xdr:from>
    <xdr:to>
      <xdr:col>0</xdr:col>
      <xdr:colOff>1185545</xdr:colOff>
      <xdr:row>351</xdr:row>
      <xdr:rowOff>1291590</xdr:rowOff>
    </xdr:to>
    <xdr:pic>
      <xdr:nvPicPr>
        <xdr:cNvPr id="1304" name="Imagen 1303">
          <a:extLst>
            <a:ext uri="{FF2B5EF4-FFF2-40B4-BE49-F238E27FC236}">
              <a16:creationId xmlns:a16="http://schemas.microsoft.com/office/drawing/2014/main" id="{5D7A7F11-232C-CE47-BE7A-5457523B1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188451" y="456628500"/>
          <a:ext cx="1018049" cy="1127125"/>
        </a:xfrm>
        <a:prstGeom prst="rect">
          <a:avLst/>
        </a:prstGeom>
      </xdr:spPr>
    </xdr:pic>
    <xdr:clientData/>
  </xdr:twoCellAnchor>
  <xdr:twoCellAnchor editAs="oneCell">
    <xdr:from>
      <xdr:col>0</xdr:col>
      <xdr:colOff>212725</xdr:colOff>
      <xdr:row>352</xdr:row>
      <xdr:rowOff>158751</xdr:rowOff>
    </xdr:from>
    <xdr:to>
      <xdr:col>0</xdr:col>
      <xdr:colOff>1101090</xdr:colOff>
      <xdr:row>352</xdr:row>
      <xdr:rowOff>1260158</xdr:rowOff>
    </xdr:to>
    <xdr:pic>
      <xdr:nvPicPr>
        <xdr:cNvPr id="1305" name="Imagen 1304">
          <a:extLst>
            <a:ext uri="{FF2B5EF4-FFF2-40B4-BE49-F238E27FC236}">
              <a16:creationId xmlns:a16="http://schemas.microsoft.com/office/drawing/2014/main" id="{D8D5A447-8A68-7642-A41B-818078267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212725" y="457977876"/>
          <a:ext cx="882650" cy="110331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353</xdr:row>
      <xdr:rowOff>85326</xdr:rowOff>
    </xdr:from>
    <xdr:to>
      <xdr:col>0</xdr:col>
      <xdr:colOff>1183958</xdr:colOff>
      <xdr:row>353</xdr:row>
      <xdr:rowOff>1291589</xdr:rowOff>
    </xdr:to>
    <xdr:pic>
      <xdr:nvPicPr>
        <xdr:cNvPr id="1306" name="Imagen 1305">
          <a:extLst>
            <a:ext uri="{FF2B5EF4-FFF2-40B4-BE49-F238E27FC236}">
              <a16:creationId xmlns:a16="http://schemas.microsoft.com/office/drawing/2014/main" id="{D7D2C23E-E865-BA47-B72C-407759AAD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254000" y="459253826"/>
          <a:ext cx="960438" cy="1200548"/>
        </a:xfrm>
        <a:prstGeom prst="rect">
          <a:avLst/>
        </a:prstGeom>
      </xdr:spPr>
    </xdr:pic>
    <xdr:clientData/>
  </xdr:twoCellAnchor>
  <xdr:twoCellAnchor editAs="oneCell">
    <xdr:from>
      <xdr:col>0</xdr:col>
      <xdr:colOff>141484</xdr:colOff>
      <xdr:row>354</xdr:row>
      <xdr:rowOff>166688</xdr:rowOff>
    </xdr:from>
    <xdr:to>
      <xdr:col>0</xdr:col>
      <xdr:colOff>1206988</xdr:colOff>
      <xdr:row>354</xdr:row>
      <xdr:rowOff>1169986</xdr:rowOff>
    </xdr:to>
    <xdr:pic>
      <xdr:nvPicPr>
        <xdr:cNvPr id="1307" name="Imagen 1306">
          <a:extLst>
            <a:ext uri="{FF2B5EF4-FFF2-40B4-BE49-F238E27FC236}">
              <a16:creationId xmlns:a16="http://schemas.microsoft.com/office/drawing/2014/main" id="{ADFD24F5-EA61-1D48-84C7-2748B9C99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41484" y="460684563"/>
          <a:ext cx="1128516" cy="993773"/>
        </a:xfrm>
        <a:prstGeom prst="rect">
          <a:avLst/>
        </a:prstGeom>
      </xdr:spPr>
    </xdr:pic>
    <xdr:clientData/>
  </xdr:twoCellAnchor>
  <xdr:twoCellAnchor editAs="oneCell">
    <xdr:from>
      <xdr:col>0</xdr:col>
      <xdr:colOff>31013</xdr:colOff>
      <xdr:row>355</xdr:row>
      <xdr:rowOff>166687</xdr:rowOff>
    </xdr:from>
    <xdr:to>
      <xdr:col>0</xdr:col>
      <xdr:colOff>1188574</xdr:colOff>
      <xdr:row>355</xdr:row>
      <xdr:rowOff>1184275</xdr:rowOff>
    </xdr:to>
    <xdr:pic>
      <xdr:nvPicPr>
        <xdr:cNvPr id="1308" name="Imagen 1307">
          <a:extLst>
            <a:ext uri="{FF2B5EF4-FFF2-40B4-BE49-F238E27FC236}">
              <a16:creationId xmlns:a16="http://schemas.microsoft.com/office/drawing/2014/main" id="{E75AFE53-96F9-AD48-A1B4-966E261A4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31013" y="462033937"/>
          <a:ext cx="1207238" cy="1017588"/>
        </a:xfrm>
        <a:prstGeom prst="rect">
          <a:avLst/>
        </a:prstGeom>
      </xdr:spPr>
    </xdr:pic>
    <xdr:clientData/>
  </xdr:twoCellAnchor>
  <xdr:twoCellAnchor editAs="oneCell">
    <xdr:from>
      <xdr:col>0</xdr:col>
      <xdr:colOff>123481</xdr:colOff>
      <xdr:row>356</xdr:row>
      <xdr:rowOff>222250</xdr:rowOff>
    </xdr:from>
    <xdr:to>
      <xdr:col>0</xdr:col>
      <xdr:colOff>1206988</xdr:colOff>
      <xdr:row>356</xdr:row>
      <xdr:rowOff>1209675</xdr:rowOff>
    </xdr:to>
    <xdr:pic>
      <xdr:nvPicPr>
        <xdr:cNvPr id="1309" name="Imagen 1308">
          <a:extLst>
            <a:ext uri="{FF2B5EF4-FFF2-40B4-BE49-F238E27FC236}">
              <a16:creationId xmlns:a16="http://schemas.microsoft.com/office/drawing/2014/main" id="{4755B7F6-F9AF-5A49-B581-BB133212C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123481" y="463438875"/>
          <a:ext cx="1146519" cy="977900"/>
        </a:xfrm>
        <a:prstGeom prst="rect">
          <a:avLst/>
        </a:prstGeom>
      </xdr:spPr>
    </xdr:pic>
    <xdr:clientData/>
  </xdr:twoCellAnchor>
  <xdr:twoCellAnchor editAs="oneCell">
    <xdr:from>
      <xdr:col>0</xdr:col>
      <xdr:colOff>25941</xdr:colOff>
      <xdr:row>357</xdr:row>
      <xdr:rowOff>174625</xdr:rowOff>
    </xdr:from>
    <xdr:to>
      <xdr:col>0</xdr:col>
      <xdr:colOff>1208575</xdr:colOff>
      <xdr:row>357</xdr:row>
      <xdr:rowOff>1255712</xdr:rowOff>
    </xdr:to>
    <xdr:pic>
      <xdr:nvPicPr>
        <xdr:cNvPr id="1310" name="Imagen 1309">
          <a:extLst>
            <a:ext uri="{FF2B5EF4-FFF2-40B4-BE49-F238E27FC236}">
              <a16:creationId xmlns:a16="http://schemas.microsoft.com/office/drawing/2014/main" id="{062EF06D-0028-2F42-9077-F039E646B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25941" y="464740625"/>
          <a:ext cx="1236121" cy="1081087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166687</xdr:colOff>
      <xdr:row>358</xdr:row>
      <xdr:rowOff>166687</xdr:rowOff>
    </xdr:from>
    <xdr:to>
      <xdr:col>0</xdr:col>
      <xdr:colOff>1207305</xdr:colOff>
      <xdr:row>358</xdr:row>
      <xdr:rowOff>1291272</xdr:rowOff>
    </xdr:to>
    <xdr:pic>
      <xdr:nvPicPr>
        <xdr:cNvPr id="1311" name="Imagen 1310">
          <a:extLst>
            <a:ext uri="{FF2B5EF4-FFF2-40B4-BE49-F238E27FC236}">
              <a16:creationId xmlns:a16="http://schemas.microsoft.com/office/drawing/2014/main" id="{10E60429-DACB-5949-AD3A-6BC4A4FAB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166687" y="466082062"/>
          <a:ext cx="1120775" cy="1120775"/>
        </a:xfrm>
        <a:prstGeom prst="rect">
          <a:avLst/>
        </a:prstGeom>
      </xdr:spPr>
    </xdr:pic>
    <xdr:clientData/>
  </xdr:twoCellAnchor>
  <xdr:twoCellAnchor editAs="oneCell">
    <xdr:from>
      <xdr:col>0</xdr:col>
      <xdr:colOff>293688</xdr:colOff>
      <xdr:row>359</xdr:row>
      <xdr:rowOff>182563</xdr:rowOff>
    </xdr:from>
    <xdr:to>
      <xdr:col>0</xdr:col>
      <xdr:colOff>1176655</xdr:colOff>
      <xdr:row>359</xdr:row>
      <xdr:rowOff>1184911</xdr:rowOff>
    </xdr:to>
    <xdr:pic>
      <xdr:nvPicPr>
        <xdr:cNvPr id="1312" name="Imagen 1311">
          <a:extLst>
            <a:ext uri="{FF2B5EF4-FFF2-40B4-BE49-F238E27FC236}">
              <a16:creationId xmlns:a16="http://schemas.microsoft.com/office/drawing/2014/main" id="{1D1E8908-FCB3-9A41-85CF-21D40A457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293688" y="467447313"/>
          <a:ext cx="881062" cy="1008063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119062</xdr:colOff>
      <xdr:row>360</xdr:row>
      <xdr:rowOff>127000</xdr:rowOff>
    </xdr:from>
    <xdr:to>
      <xdr:col>0</xdr:col>
      <xdr:colOff>1188573</xdr:colOff>
      <xdr:row>360</xdr:row>
      <xdr:rowOff>1299528</xdr:rowOff>
    </xdr:to>
    <xdr:pic>
      <xdr:nvPicPr>
        <xdr:cNvPr id="1313" name="Imagen 1312">
          <a:extLst>
            <a:ext uri="{FF2B5EF4-FFF2-40B4-BE49-F238E27FC236}">
              <a16:creationId xmlns:a16="http://schemas.microsoft.com/office/drawing/2014/main" id="{038ADCE9-60FF-0A49-A9DA-8BD5C2458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119062" y="468741125"/>
          <a:ext cx="1176338" cy="1176338"/>
        </a:xfrm>
        <a:prstGeom prst="rect">
          <a:avLst/>
        </a:prstGeom>
      </xdr:spPr>
    </xdr:pic>
    <xdr:clientData/>
  </xdr:twoCellAnchor>
  <xdr:twoCellAnchor editAs="oneCell">
    <xdr:from>
      <xdr:col>0</xdr:col>
      <xdr:colOff>182563</xdr:colOff>
      <xdr:row>361</xdr:row>
      <xdr:rowOff>182563</xdr:rowOff>
    </xdr:from>
    <xdr:to>
      <xdr:col>0</xdr:col>
      <xdr:colOff>1206987</xdr:colOff>
      <xdr:row>361</xdr:row>
      <xdr:rowOff>1287144</xdr:rowOff>
    </xdr:to>
    <xdr:pic>
      <xdr:nvPicPr>
        <xdr:cNvPr id="1314" name="Imagen 1313">
          <a:extLst>
            <a:ext uri="{FF2B5EF4-FFF2-40B4-BE49-F238E27FC236}">
              <a16:creationId xmlns:a16="http://schemas.microsoft.com/office/drawing/2014/main" id="{5F0D8AA2-FC57-3943-9FD4-FC7E9ECB8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182563" y="470146063"/>
          <a:ext cx="1096961" cy="1096961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238124</xdr:colOff>
      <xdr:row>362</xdr:row>
      <xdr:rowOff>210344</xdr:rowOff>
    </xdr:from>
    <xdr:to>
      <xdr:col>0</xdr:col>
      <xdr:colOff>1176654</xdr:colOff>
      <xdr:row>362</xdr:row>
      <xdr:rowOff>1224598</xdr:rowOff>
    </xdr:to>
    <xdr:pic>
      <xdr:nvPicPr>
        <xdr:cNvPr id="1315" name="Imagen 1314">
          <a:extLst>
            <a:ext uri="{FF2B5EF4-FFF2-40B4-BE49-F238E27FC236}">
              <a16:creationId xmlns:a16="http://schemas.microsoft.com/office/drawing/2014/main" id="{E569D005-9BE3-864C-80A5-569D3AF8A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238124" y="471523219"/>
          <a:ext cx="936625" cy="1019969"/>
        </a:xfrm>
        <a:prstGeom prst="rect">
          <a:avLst/>
        </a:prstGeom>
      </xdr:spPr>
    </xdr:pic>
    <xdr:clientData/>
  </xdr:twoCellAnchor>
  <xdr:twoCellAnchor editAs="oneCell">
    <xdr:from>
      <xdr:col>0</xdr:col>
      <xdr:colOff>65627</xdr:colOff>
      <xdr:row>363</xdr:row>
      <xdr:rowOff>134937</xdr:rowOff>
    </xdr:from>
    <xdr:to>
      <xdr:col>0</xdr:col>
      <xdr:colOff>1207306</xdr:colOff>
      <xdr:row>363</xdr:row>
      <xdr:rowOff>1216025</xdr:rowOff>
    </xdr:to>
    <xdr:pic>
      <xdr:nvPicPr>
        <xdr:cNvPr id="1316" name="Imagen 1315">
          <a:extLst>
            <a:ext uri="{FF2B5EF4-FFF2-40B4-BE49-F238E27FC236}">
              <a16:creationId xmlns:a16="http://schemas.microsoft.com/office/drawing/2014/main" id="{9DBBBBAB-DDB8-254E-A5A8-2E2FAF5CC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65627" y="472797187"/>
          <a:ext cx="1164686" cy="1081088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364</xdr:row>
      <xdr:rowOff>158751</xdr:rowOff>
    </xdr:from>
    <xdr:to>
      <xdr:col>0</xdr:col>
      <xdr:colOff>1183958</xdr:colOff>
      <xdr:row>364</xdr:row>
      <xdr:rowOff>1261746</xdr:rowOff>
    </xdr:to>
    <xdr:pic>
      <xdr:nvPicPr>
        <xdr:cNvPr id="1317" name="Imagen 1316">
          <a:extLst>
            <a:ext uri="{FF2B5EF4-FFF2-40B4-BE49-F238E27FC236}">
              <a16:creationId xmlns:a16="http://schemas.microsoft.com/office/drawing/2014/main" id="{3131EFC8-64A7-294A-BA5E-54CE7217D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111125" y="474170376"/>
          <a:ext cx="1198563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365</xdr:row>
      <xdr:rowOff>115094</xdr:rowOff>
    </xdr:from>
    <xdr:to>
      <xdr:col>0</xdr:col>
      <xdr:colOff>1176654</xdr:colOff>
      <xdr:row>365</xdr:row>
      <xdr:rowOff>1291589</xdr:rowOff>
    </xdr:to>
    <xdr:pic>
      <xdr:nvPicPr>
        <xdr:cNvPr id="1318" name="Imagen 1317">
          <a:extLst>
            <a:ext uri="{FF2B5EF4-FFF2-40B4-BE49-F238E27FC236}">
              <a16:creationId xmlns:a16="http://schemas.microsoft.com/office/drawing/2014/main" id="{267BB222-457E-1848-B8F8-81C1EDAE9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238125" y="475476094"/>
          <a:ext cx="936624" cy="1170780"/>
        </a:xfrm>
        <a:prstGeom prst="rect">
          <a:avLst/>
        </a:prstGeom>
      </xdr:spPr>
    </xdr:pic>
    <xdr:clientData/>
  </xdr:twoCellAnchor>
  <xdr:twoCellAnchor editAs="oneCell">
    <xdr:from>
      <xdr:col>0</xdr:col>
      <xdr:colOff>87313</xdr:colOff>
      <xdr:row>366</xdr:row>
      <xdr:rowOff>278673</xdr:rowOff>
    </xdr:from>
    <xdr:to>
      <xdr:col>0</xdr:col>
      <xdr:colOff>1183958</xdr:colOff>
      <xdr:row>366</xdr:row>
      <xdr:rowOff>1178242</xdr:rowOff>
    </xdr:to>
    <xdr:pic>
      <xdr:nvPicPr>
        <xdr:cNvPr id="1319" name="Imagen 1318">
          <a:extLst>
            <a:ext uri="{FF2B5EF4-FFF2-40B4-BE49-F238E27FC236}">
              <a16:creationId xmlns:a16="http://schemas.microsoft.com/office/drawing/2014/main" id="{16D47DF8-A794-914F-858E-E3301BDA5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87313" y="476989048"/>
          <a:ext cx="1193800" cy="897664"/>
        </a:xfrm>
        <a:prstGeom prst="rect">
          <a:avLst/>
        </a:prstGeom>
      </xdr:spPr>
    </xdr:pic>
    <xdr:clientData/>
  </xdr:twoCellAnchor>
  <xdr:twoCellAnchor editAs="oneCell">
    <xdr:from>
      <xdr:col>0</xdr:col>
      <xdr:colOff>150813</xdr:colOff>
      <xdr:row>367</xdr:row>
      <xdr:rowOff>103187</xdr:rowOff>
    </xdr:from>
    <xdr:to>
      <xdr:col>0</xdr:col>
      <xdr:colOff>1183958</xdr:colOff>
      <xdr:row>367</xdr:row>
      <xdr:rowOff>1265872</xdr:rowOff>
    </xdr:to>
    <xdr:pic>
      <xdr:nvPicPr>
        <xdr:cNvPr id="1320" name="Imagen 1319">
          <a:extLst>
            <a:ext uri="{FF2B5EF4-FFF2-40B4-BE49-F238E27FC236}">
              <a16:creationId xmlns:a16="http://schemas.microsoft.com/office/drawing/2014/main" id="{00F6DF0E-B4A2-9645-AE36-CFA94626B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150813" y="478162937"/>
          <a:ext cx="1168400" cy="116840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368</xdr:row>
      <xdr:rowOff>230187</xdr:rowOff>
    </xdr:from>
    <xdr:to>
      <xdr:col>0</xdr:col>
      <xdr:colOff>1185228</xdr:colOff>
      <xdr:row>368</xdr:row>
      <xdr:rowOff>1247457</xdr:rowOff>
    </xdr:to>
    <xdr:pic>
      <xdr:nvPicPr>
        <xdr:cNvPr id="1321" name="Imagen 1320">
          <a:extLst>
            <a:ext uri="{FF2B5EF4-FFF2-40B4-BE49-F238E27FC236}">
              <a16:creationId xmlns:a16="http://schemas.microsoft.com/office/drawing/2014/main" id="{DE609CA8-B8EE-3C41-9D3C-D5FB4FFAA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158750" y="479639312"/>
          <a:ext cx="1087438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277640</xdr:colOff>
      <xdr:row>369</xdr:row>
      <xdr:rowOff>182561</xdr:rowOff>
    </xdr:from>
    <xdr:to>
      <xdr:col>0</xdr:col>
      <xdr:colOff>1170306</xdr:colOff>
      <xdr:row>369</xdr:row>
      <xdr:rowOff>1216341</xdr:rowOff>
    </xdr:to>
    <xdr:pic>
      <xdr:nvPicPr>
        <xdr:cNvPr id="1322" name="Imagen 1321">
          <a:extLst>
            <a:ext uri="{FF2B5EF4-FFF2-40B4-BE49-F238E27FC236}">
              <a16:creationId xmlns:a16="http://schemas.microsoft.com/office/drawing/2014/main" id="{CBAD1320-90A3-BA43-B4C6-9A2FB8A1C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277640" y="480941061"/>
          <a:ext cx="881236" cy="1031875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111124</xdr:colOff>
      <xdr:row>370</xdr:row>
      <xdr:rowOff>166686</xdr:rowOff>
    </xdr:from>
    <xdr:to>
      <xdr:col>0</xdr:col>
      <xdr:colOff>1207305</xdr:colOff>
      <xdr:row>370</xdr:row>
      <xdr:rowOff>1295399</xdr:rowOff>
    </xdr:to>
    <xdr:pic>
      <xdr:nvPicPr>
        <xdr:cNvPr id="1323" name="Imagen 1322">
          <a:extLst>
            <a:ext uri="{FF2B5EF4-FFF2-40B4-BE49-F238E27FC236}">
              <a16:creationId xmlns:a16="http://schemas.microsoft.com/office/drawing/2014/main" id="{EA261E71-0F5B-6B44-8FFC-3DFBFEC6B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111124" y="482274561"/>
          <a:ext cx="1128713" cy="1128713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371</xdr:row>
      <xdr:rowOff>134938</xdr:rowOff>
    </xdr:from>
    <xdr:to>
      <xdr:col>0</xdr:col>
      <xdr:colOff>1207306</xdr:colOff>
      <xdr:row>371</xdr:row>
      <xdr:rowOff>1299528</xdr:rowOff>
    </xdr:to>
    <xdr:pic>
      <xdr:nvPicPr>
        <xdr:cNvPr id="1324" name="Imagen 1323">
          <a:extLst>
            <a:ext uri="{FF2B5EF4-FFF2-40B4-BE49-F238E27FC236}">
              <a16:creationId xmlns:a16="http://schemas.microsoft.com/office/drawing/2014/main" id="{E1720A3C-FDAD-264D-A89F-CB7A61EC0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23813" y="483592188"/>
          <a:ext cx="1168400" cy="116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239712</xdr:colOff>
      <xdr:row>372</xdr:row>
      <xdr:rowOff>134937</xdr:rowOff>
    </xdr:from>
    <xdr:to>
      <xdr:col>0</xdr:col>
      <xdr:colOff>1138871</xdr:colOff>
      <xdr:row>372</xdr:row>
      <xdr:rowOff>1254124</xdr:rowOff>
    </xdr:to>
    <xdr:pic>
      <xdr:nvPicPr>
        <xdr:cNvPr id="1325" name="Imagen 1324">
          <a:extLst>
            <a:ext uri="{FF2B5EF4-FFF2-40B4-BE49-F238E27FC236}">
              <a16:creationId xmlns:a16="http://schemas.microsoft.com/office/drawing/2014/main" id="{D152AE2A-3E31-E643-87E6-69B909AC2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239712" y="484941562"/>
          <a:ext cx="895349" cy="111918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373</xdr:row>
      <xdr:rowOff>127000</xdr:rowOff>
    </xdr:from>
    <xdr:to>
      <xdr:col>0</xdr:col>
      <xdr:colOff>1206989</xdr:colOff>
      <xdr:row>373</xdr:row>
      <xdr:rowOff>1261745</xdr:rowOff>
    </xdr:to>
    <xdr:pic>
      <xdr:nvPicPr>
        <xdr:cNvPr id="1326" name="Imagen 1325">
          <a:extLst>
            <a:ext uri="{FF2B5EF4-FFF2-40B4-BE49-F238E27FC236}">
              <a16:creationId xmlns:a16="http://schemas.microsoft.com/office/drawing/2014/main" id="{DC94C8A7-BFCD-A540-8024-5EDA382C1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95251" y="486283000"/>
          <a:ext cx="1136650" cy="1136650"/>
        </a:xfrm>
        <a:prstGeom prst="rect">
          <a:avLst/>
        </a:prstGeom>
      </xdr:spPr>
    </xdr:pic>
    <xdr:clientData/>
  </xdr:twoCellAnchor>
  <xdr:twoCellAnchor editAs="oneCell">
    <xdr:from>
      <xdr:col>0</xdr:col>
      <xdr:colOff>78558</xdr:colOff>
      <xdr:row>374</xdr:row>
      <xdr:rowOff>238124</xdr:rowOff>
    </xdr:from>
    <xdr:to>
      <xdr:col>0</xdr:col>
      <xdr:colOff>1185545</xdr:colOff>
      <xdr:row>374</xdr:row>
      <xdr:rowOff>1226184</xdr:rowOff>
    </xdr:to>
    <xdr:pic>
      <xdr:nvPicPr>
        <xdr:cNvPr id="1327" name="Imagen 1326">
          <a:extLst>
            <a:ext uri="{FF2B5EF4-FFF2-40B4-BE49-F238E27FC236}">
              <a16:creationId xmlns:a16="http://schemas.microsoft.com/office/drawing/2014/main" id="{9923C280-3EBB-4747-9454-32656C68A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78558" y="487743499"/>
          <a:ext cx="1175567" cy="993775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103187</xdr:colOff>
      <xdr:row>375</xdr:row>
      <xdr:rowOff>168273</xdr:rowOff>
    </xdr:from>
    <xdr:to>
      <xdr:col>0</xdr:col>
      <xdr:colOff>1185228</xdr:colOff>
      <xdr:row>375</xdr:row>
      <xdr:rowOff>1322704</xdr:rowOff>
    </xdr:to>
    <xdr:pic>
      <xdr:nvPicPr>
        <xdr:cNvPr id="1328" name="Imagen 1327">
          <a:extLst>
            <a:ext uri="{FF2B5EF4-FFF2-40B4-BE49-F238E27FC236}">
              <a16:creationId xmlns:a16="http://schemas.microsoft.com/office/drawing/2014/main" id="{0855318A-A8E8-1148-AC14-3630F300B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103187" y="489023023"/>
          <a:ext cx="1143001" cy="1143001"/>
        </a:xfrm>
        <a:prstGeom prst="rect">
          <a:avLst/>
        </a:prstGeom>
      </xdr:spPr>
    </xdr:pic>
    <xdr:clientData/>
  </xdr:twoCellAnchor>
  <xdr:twoCellAnchor editAs="oneCell">
    <xdr:from>
      <xdr:col>0</xdr:col>
      <xdr:colOff>293688</xdr:colOff>
      <xdr:row>376</xdr:row>
      <xdr:rowOff>231728</xdr:rowOff>
    </xdr:from>
    <xdr:to>
      <xdr:col>0</xdr:col>
      <xdr:colOff>1207304</xdr:colOff>
      <xdr:row>376</xdr:row>
      <xdr:rowOff>1264284</xdr:rowOff>
    </xdr:to>
    <xdr:pic>
      <xdr:nvPicPr>
        <xdr:cNvPr id="1329" name="Imagen 1328">
          <a:extLst>
            <a:ext uri="{FF2B5EF4-FFF2-40B4-BE49-F238E27FC236}">
              <a16:creationId xmlns:a16="http://schemas.microsoft.com/office/drawing/2014/main" id="{50B4F503-0AF7-5D46-91AD-126807CE1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293688" y="490435853"/>
          <a:ext cx="936623" cy="10382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377</xdr:row>
      <xdr:rowOff>198437</xdr:rowOff>
    </xdr:from>
    <xdr:to>
      <xdr:col>0</xdr:col>
      <xdr:colOff>1185490</xdr:colOff>
      <xdr:row>377</xdr:row>
      <xdr:rowOff>1209675</xdr:rowOff>
    </xdr:to>
    <xdr:pic>
      <xdr:nvPicPr>
        <xdr:cNvPr id="1330" name="Imagen 1329">
          <a:extLst>
            <a:ext uri="{FF2B5EF4-FFF2-40B4-BE49-F238E27FC236}">
              <a16:creationId xmlns:a16="http://schemas.microsoft.com/office/drawing/2014/main" id="{C2C82CCA-B245-2D4C-998F-6B9C700E9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0" y="491751937"/>
          <a:ext cx="1332175" cy="1001713"/>
        </a:xfrm>
        <a:prstGeom prst="rect">
          <a:avLst/>
        </a:prstGeom>
      </xdr:spPr>
    </xdr:pic>
    <xdr:clientData/>
  </xdr:twoCellAnchor>
  <xdr:twoCellAnchor editAs="oneCell">
    <xdr:from>
      <xdr:col>0</xdr:col>
      <xdr:colOff>55562</xdr:colOff>
      <xdr:row>378</xdr:row>
      <xdr:rowOff>119063</xdr:rowOff>
    </xdr:from>
    <xdr:to>
      <xdr:col>0</xdr:col>
      <xdr:colOff>1188573</xdr:colOff>
      <xdr:row>378</xdr:row>
      <xdr:rowOff>1261746</xdr:rowOff>
    </xdr:to>
    <xdr:pic>
      <xdr:nvPicPr>
        <xdr:cNvPr id="1331" name="Imagen 1330">
          <a:extLst>
            <a:ext uri="{FF2B5EF4-FFF2-40B4-BE49-F238E27FC236}">
              <a16:creationId xmlns:a16="http://schemas.microsoft.com/office/drawing/2014/main" id="{007596B5-A29B-4749-BA17-2F76B2066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55562" y="493021938"/>
          <a:ext cx="1144588" cy="1144588"/>
        </a:xfrm>
        <a:prstGeom prst="rect">
          <a:avLst/>
        </a:prstGeom>
      </xdr:spPr>
    </xdr:pic>
    <xdr:clientData/>
  </xdr:twoCellAnchor>
  <xdr:twoCellAnchor editAs="oneCell">
    <xdr:from>
      <xdr:col>0</xdr:col>
      <xdr:colOff>49180</xdr:colOff>
      <xdr:row>379</xdr:row>
      <xdr:rowOff>222251</xdr:rowOff>
    </xdr:from>
    <xdr:to>
      <xdr:col>0</xdr:col>
      <xdr:colOff>1185228</xdr:colOff>
      <xdr:row>379</xdr:row>
      <xdr:rowOff>1138556</xdr:rowOff>
    </xdr:to>
    <xdr:pic>
      <xdr:nvPicPr>
        <xdr:cNvPr id="1332" name="Imagen 1331">
          <a:extLst>
            <a:ext uri="{FF2B5EF4-FFF2-40B4-BE49-F238E27FC236}">
              <a16:creationId xmlns:a16="http://schemas.microsoft.com/office/drawing/2014/main" id="{8B9ADE65-77E7-214D-A188-F48B248DA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49180" y="494474501"/>
          <a:ext cx="1216058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212725</xdr:colOff>
      <xdr:row>380</xdr:row>
      <xdr:rowOff>134938</xdr:rowOff>
    </xdr:from>
    <xdr:to>
      <xdr:col>0</xdr:col>
      <xdr:colOff>1134745</xdr:colOff>
      <xdr:row>380</xdr:row>
      <xdr:rowOff>1285558</xdr:rowOff>
    </xdr:to>
    <xdr:pic>
      <xdr:nvPicPr>
        <xdr:cNvPr id="1333" name="Imagen 1332">
          <a:extLst>
            <a:ext uri="{FF2B5EF4-FFF2-40B4-BE49-F238E27FC236}">
              <a16:creationId xmlns:a16="http://schemas.microsoft.com/office/drawing/2014/main" id="{3F9DCF79-CC01-7246-8CF1-20F6228B1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212725" y="495736563"/>
          <a:ext cx="9144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381</xdr:row>
      <xdr:rowOff>182562</xdr:rowOff>
    </xdr:from>
    <xdr:to>
      <xdr:col>0</xdr:col>
      <xdr:colOff>1206988</xdr:colOff>
      <xdr:row>381</xdr:row>
      <xdr:rowOff>1255712</xdr:rowOff>
    </xdr:to>
    <xdr:pic>
      <xdr:nvPicPr>
        <xdr:cNvPr id="1334" name="Imagen 1333">
          <a:extLst>
            <a:ext uri="{FF2B5EF4-FFF2-40B4-BE49-F238E27FC236}">
              <a16:creationId xmlns:a16="http://schemas.microsoft.com/office/drawing/2014/main" id="{66EAC36C-BEC0-2F4D-93BB-F5C4BD3C1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58750" y="497133562"/>
          <a:ext cx="1073150" cy="10731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142139</xdr:colOff>
      <xdr:row>382</xdr:row>
      <xdr:rowOff>214312</xdr:rowOff>
    </xdr:from>
    <xdr:to>
      <xdr:col>0</xdr:col>
      <xdr:colOff>1185545</xdr:colOff>
      <xdr:row>382</xdr:row>
      <xdr:rowOff>1226184</xdr:rowOff>
    </xdr:to>
    <xdr:pic>
      <xdr:nvPicPr>
        <xdr:cNvPr id="1335" name="Imagen 1334">
          <a:extLst>
            <a:ext uri="{FF2B5EF4-FFF2-40B4-BE49-F238E27FC236}">
              <a16:creationId xmlns:a16="http://schemas.microsoft.com/office/drawing/2014/main" id="{EBE51A2B-3120-E94D-A0CA-C9CC82CF7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142139" y="498514687"/>
          <a:ext cx="1111986" cy="1017587"/>
        </a:xfrm>
        <a:prstGeom prst="rect">
          <a:avLst/>
        </a:prstGeom>
      </xdr:spPr>
    </xdr:pic>
    <xdr:clientData/>
  </xdr:twoCellAnchor>
  <xdr:twoCellAnchor editAs="oneCell">
    <xdr:from>
      <xdr:col>0</xdr:col>
      <xdr:colOff>290513</xdr:colOff>
      <xdr:row>383</xdr:row>
      <xdr:rowOff>222250</xdr:rowOff>
    </xdr:from>
    <xdr:to>
      <xdr:col>0</xdr:col>
      <xdr:colOff>1071562</xdr:colOff>
      <xdr:row>383</xdr:row>
      <xdr:rowOff>1208086</xdr:rowOff>
    </xdr:to>
    <xdr:pic>
      <xdr:nvPicPr>
        <xdr:cNvPr id="1336" name="Imagen 1335">
          <a:extLst>
            <a:ext uri="{FF2B5EF4-FFF2-40B4-BE49-F238E27FC236}">
              <a16:creationId xmlns:a16="http://schemas.microsoft.com/office/drawing/2014/main" id="{693EB782-19E7-DA46-9A11-62A6A927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290513" y="499872000"/>
          <a:ext cx="781049" cy="976311"/>
        </a:xfrm>
        <a:prstGeom prst="rect">
          <a:avLst/>
        </a:prstGeom>
      </xdr:spPr>
    </xdr:pic>
    <xdr:clientData/>
  </xdr:twoCellAnchor>
  <xdr:twoCellAnchor editAs="oneCell">
    <xdr:from>
      <xdr:col>0</xdr:col>
      <xdr:colOff>131910</xdr:colOff>
      <xdr:row>384</xdr:row>
      <xdr:rowOff>230187</xdr:rowOff>
    </xdr:from>
    <xdr:to>
      <xdr:col>0</xdr:col>
      <xdr:colOff>1185546</xdr:colOff>
      <xdr:row>384</xdr:row>
      <xdr:rowOff>1214438</xdr:rowOff>
    </xdr:to>
    <xdr:pic>
      <xdr:nvPicPr>
        <xdr:cNvPr id="1337" name="Imagen 1336">
          <a:extLst>
            <a:ext uri="{FF2B5EF4-FFF2-40B4-BE49-F238E27FC236}">
              <a16:creationId xmlns:a16="http://schemas.microsoft.com/office/drawing/2014/main" id="{F644DB61-E249-6C4A-BD92-17852AD7A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131910" y="501229312"/>
          <a:ext cx="1169841" cy="9842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385</xdr:row>
      <xdr:rowOff>222249</xdr:rowOff>
    </xdr:from>
    <xdr:to>
      <xdr:col>0</xdr:col>
      <xdr:colOff>1206857</xdr:colOff>
      <xdr:row>385</xdr:row>
      <xdr:rowOff>1184274</xdr:rowOff>
    </xdr:to>
    <xdr:pic>
      <xdr:nvPicPr>
        <xdr:cNvPr id="1338" name="Imagen 1337">
          <a:extLst>
            <a:ext uri="{FF2B5EF4-FFF2-40B4-BE49-F238E27FC236}">
              <a16:creationId xmlns:a16="http://schemas.microsoft.com/office/drawing/2014/main" id="{B0455096-90ED-2142-ACB4-3E57E122A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0" y="502570749"/>
          <a:ext cx="1279394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79376</xdr:colOff>
      <xdr:row>386</xdr:row>
      <xdr:rowOff>134937</xdr:rowOff>
    </xdr:from>
    <xdr:to>
      <xdr:col>0</xdr:col>
      <xdr:colOff>1207307</xdr:colOff>
      <xdr:row>386</xdr:row>
      <xdr:rowOff>1213802</xdr:rowOff>
    </xdr:to>
    <xdr:pic>
      <xdr:nvPicPr>
        <xdr:cNvPr id="1339" name="Imagen 1338">
          <a:extLst>
            <a:ext uri="{FF2B5EF4-FFF2-40B4-BE49-F238E27FC236}">
              <a16:creationId xmlns:a16="http://schemas.microsoft.com/office/drawing/2014/main" id="{C8A1574E-9DDA-2448-B045-385D72F9B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79376" y="503832812"/>
          <a:ext cx="1246188" cy="1073150"/>
        </a:xfrm>
        <a:prstGeom prst="rect">
          <a:avLst/>
        </a:prstGeom>
      </xdr:spPr>
    </xdr:pic>
    <xdr:clientData/>
  </xdr:twoCellAnchor>
  <xdr:twoCellAnchor editAs="oneCell">
    <xdr:from>
      <xdr:col>0</xdr:col>
      <xdr:colOff>87312</xdr:colOff>
      <xdr:row>387</xdr:row>
      <xdr:rowOff>238125</xdr:rowOff>
    </xdr:from>
    <xdr:to>
      <xdr:col>0</xdr:col>
      <xdr:colOff>1208575</xdr:colOff>
      <xdr:row>387</xdr:row>
      <xdr:rowOff>1223962</xdr:rowOff>
    </xdr:to>
    <xdr:pic>
      <xdr:nvPicPr>
        <xdr:cNvPr id="1340" name="Imagen 1339">
          <a:extLst>
            <a:ext uri="{FF2B5EF4-FFF2-40B4-BE49-F238E27FC236}">
              <a16:creationId xmlns:a16="http://schemas.microsoft.com/office/drawing/2014/main" id="{BC21F0DF-EEAB-964A-882A-7446C43C6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87312" y="505285375"/>
          <a:ext cx="1174750" cy="985837"/>
        </a:xfrm>
        <a:prstGeom prst="rect">
          <a:avLst/>
        </a:prstGeom>
      </xdr:spPr>
    </xdr:pic>
    <xdr:clientData/>
  </xdr:twoCellAnchor>
  <xdr:twoCellAnchor editAs="oneCell">
    <xdr:from>
      <xdr:col>0</xdr:col>
      <xdr:colOff>55562</xdr:colOff>
      <xdr:row>388</xdr:row>
      <xdr:rowOff>150812</xdr:rowOff>
    </xdr:from>
    <xdr:to>
      <xdr:col>0</xdr:col>
      <xdr:colOff>1185545</xdr:colOff>
      <xdr:row>388</xdr:row>
      <xdr:rowOff>1223962</xdr:rowOff>
    </xdr:to>
    <xdr:pic>
      <xdr:nvPicPr>
        <xdr:cNvPr id="1341" name="Imagen 1340">
          <a:extLst>
            <a:ext uri="{FF2B5EF4-FFF2-40B4-BE49-F238E27FC236}">
              <a16:creationId xmlns:a16="http://schemas.microsoft.com/office/drawing/2014/main" id="{2776AEA7-3254-C04D-9AC4-5470EFCE7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55562" y="506547437"/>
          <a:ext cx="1198563" cy="1073150"/>
        </a:xfrm>
        <a:prstGeom prst="rect">
          <a:avLst/>
        </a:prstGeom>
      </xdr:spPr>
    </xdr:pic>
    <xdr:clientData/>
  </xdr:twoCellAnchor>
  <xdr:twoCellAnchor editAs="oneCell">
    <xdr:from>
      <xdr:col>0</xdr:col>
      <xdr:colOff>293687</xdr:colOff>
      <xdr:row>389</xdr:row>
      <xdr:rowOff>107723</xdr:rowOff>
    </xdr:from>
    <xdr:to>
      <xdr:col>0</xdr:col>
      <xdr:colOff>1175702</xdr:colOff>
      <xdr:row>389</xdr:row>
      <xdr:rowOff>1264285</xdr:rowOff>
    </xdr:to>
    <xdr:pic>
      <xdr:nvPicPr>
        <xdr:cNvPr id="1342" name="Imagen 1341">
          <a:extLst>
            <a:ext uri="{FF2B5EF4-FFF2-40B4-BE49-F238E27FC236}">
              <a16:creationId xmlns:a16="http://schemas.microsoft.com/office/drawing/2014/main" id="{69FCE075-4853-D64D-9807-A722A488E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293687" y="507853723"/>
          <a:ext cx="876300" cy="11622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390</xdr:row>
      <xdr:rowOff>142874</xdr:rowOff>
    </xdr:from>
    <xdr:to>
      <xdr:col>0</xdr:col>
      <xdr:colOff>1184458</xdr:colOff>
      <xdr:row>390</xdr:row>
      <xdr:rowOff>1138554</xdr:rowOff>
    </xdr:to>
    <xdr:pic>
      <xdr:nvPicPr>
        <xdr:cNvPr id="1343" name="Imagen 1342">
          <a:extLst>
            <a:ext uri="{FF2B5EF4-FFF2-40B4-BE49-F238E27FC236}">
              <a16:creationId xmlns:a16="http://schemas.microsoft.com/office/drawing/2014/main" id="{BF5E55AA-3108-694F-A781-133EF49C9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0" y="509238249"/>
          <a:ext cx="1321618" cy="993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391</xdr:row>
      <xdr:rowOff>206375</xdr:rowOff>
    </xdr:from>
    <xdr:to>
      <xdr:col>0</xdr:col>
      <xdr:colOff>1184860</xdr:colOff>
      <xdr:row>391</xdr:row>
      <xdr:rowOff>1144587</xdr:rowOff>
    </xdr:to>
    <xdr:pic>
      <xdr:nvPicPr>
        <xdr:cNvPr id="1344" name="Imagen 1343">
          <a:extLst>
            <a:ext uri="{FF2B5EF4-FFF2-40B4-BE49-F238E27FC236}">
              <a16:creationId xmlns:a16="http://schemas.microsoft.com/office/drawing/2014/main" id="{FDD645E8-D99D-4741-97AF-CEF22F13D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510651125"/>
          <a:ext cx="1247725" cy="938212"/>
        </a:xfrm>
        <a:prstGeom prst="rect">
          <a:avLst/>
        </a:prstGeom>
      </xdr:spPr>
    </xdr:pic>
    <xdr:clientData/>
  </xdr:twoCellAnchor>
  <xdr:twoCellAnchor editAs="oneCell">
    <xdr:from>
      <xdr:col>0</xdr:col>
      <xdr:colOff>220663</xdr:colOff>
      <xdr:row>392</xdr:row>
      <xdr:rowOff>238125</xdr:rowOff>
    </xdr:from>
    <xdr:to>
      <xdr:col>0</xdr:col>
      <xdr:colOff>1109346</xdr:colOff>
      <xdr:row>392</xdr:row>
      <xdr:rowOff>1182688</xdr:rowOff>
    </xdr:to>
    <xdr:pic>
      <xdr:nvPicPr>
        <xdr:cNvPr id="1345" name="Imagen 1344">
          <a:extLst>
            <a:ext uri="{FF2B5EF4-FFF2-40B4-BE49-F238E27FC236}">
              <a16:creationId xmlns:a16="http://schemas.microsoft.com/office/drawing/2014/main" id="{1F2F6085-B7CD-4545-ACF3-E65919CC0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220663" y="512032250"/>
          <a:ext cx="890588" cy="944563"/>
        </a:xfrm>
        <a:prstGeom prst="rect">
          <a:avLst/>
        </a:prstGeom>
      </xdr:spPr>
    </xdr:pic>
    <xdr:clientData/>
  </xdr:twoCellAnchor>
  <xdr:twoCellAnchor editAs="oneCell">
    <xdr:from>
      <xdr:col>0</xdr:col>
      <xdr:colOff>181613</xdr:colOff>
      <xdr:row>393</xdr:row>
      <xdr:rowOff>39687</xdr:rowOff>
    </xdr:from>
    <xdr:to>
      <xdr:col>0</xdr:col>
      <xdr:colOff>1070926</xdr:colOff>
      <xdr:row>393</xdr:row>
      <xdr:rowOff>1322387</xdr:rowOff>
    </xdr:to>
    <xdr:pic>
      <xdr:nvPicPr>
        <xdr:cNvPr id="1346" name="Imagen 1345">
          <a:extLst>
            <a:ext uri="{FF2B5EF4-FFF2-40B4-BE49-F238E27FC236}">
              <a16:creationId xmlns:a16="http://schemas.microsoft.com/office/drawing/2014/main" id="{A7EA38B5-AF21-E146-9DA4-61AF44CEE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181613" y="513183187"/>
          <a:ext cx="893123" cy="1273175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269874</xdr:colOff>
      <xdr:row>394</xdr:row>
      <xdr:rowOff>232172</xdr:rowOff>
    </xdr:from>
    <xdr:to>
      <xdr:col>0</xdr:col>
      <xdr:colOff>1061402</xdr:colOff>
      <xdr:row>394</xdr:row>
      <xdr:rowOff>1214438</xdr:rowOff>
    </xdr:to>
    <xdr:pic>
      <xdr:nvPicPr>
        <xdr:cNvPr id="1347" name="Imagen 1346">
          <a:extLst>
            <a:ext uri="{FF2B5EF4-FFF2-40B4-BE49-F238E27FC236}">
              <a16:creationId xmlns:a16="http://schemas.microsoft.com/office/drawing/2014/main" id="{E506A70C-8B32-7A40-AAF4-80A58673D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269874" y="514725047"/>
          <a:ext cx="785813" cy="982266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395</xdr:row>
      <xdr:rowOff>214312</xdr:rowOff>
    </xdr:from>
    <xdr:to>
      <xdr:col>0</xdr:col>
      <xdr:colOff>1146810</xdr:colOff>
      <xdr:row>395</xdr:row>
      <xdr:rowOff>1291272</xdr:rowOff>
    </xdr:to>
    <xdr:pic>
      <xdr:nvPicPr>
        <xdr:cNvPr id="1348" name="Imagen 1347">
          <a:extLst>
            <a:ext uri="{FF2B5EF4-FFF2-40B4-BE49-F238E27FC236}">
              <a16:creationId xmlns:a16="http://schemas.microsoft.com/office/drawing/2014/main" id="{FA043734-54DD-E34D-9D85-DF7B1B075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79375" y="516056562"/>
          <a:ext cx="1073150" cy="1073150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396</xdr:row>
      <xdr:rowOff>140888</xdr:rowOff>
    </xdr:from>
    <xdr:to>
      <xdr:col>0</xdr:col>
      <xdr:colOff>1172528</xdr:colOff>
      <xdr:row>396</xdr:row>
      <xdr:rowOff>1262061</xdr:rowOff>
    </xdr:to>
    <xdr:pic>
      <xdr:nvPicPr>
        <xdr:cNvPr id="1349" name="Imagen 1348">
          <a:extLst>
            <a:ext uri="{FF2B5EF4-FFF2-40B4-BE49-F238E27FC236}">
              <a16:creationId xmlns:a16="http://schemas.microsoft.com/office/drawing/2014/main" id="{6CACA9A0-A11A-374C-9386-67AAA355F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269875" y="517332513"/>
          <a:ext cx="896938" cy="112117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397</xdr:row>
      <xdr:rowOff>158750</xdr:rowOff>
    </xdr:from>
    <xdr:to>
      <xdr:col>0</xdr:col>
      <xdr:colOff>1185228</xdr:colOff>
      <xdr:row>397</xdr:row>
      <xdr:rowOff>1283018</xdr:rowOff>
    </xdr:to>
    <xdr:pic>
      <xdr:nvPicPr>
        <xdr:cNvPr id="1350" name="Imagen 1349">
          <a:extLst>
            <a:ext uri="{FF2B5EF4-FFF2-40B4-BE49-F238E27FC236}">
              <a16:creationId xmlns:a16="http://schemas.microsoft.com/office/drawing/2014/main" id="{C72FF8A5-CFA8-0D48-A055-B6BEE0F2D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90500" y="518699750"/>
          <a:ext cx="1112838" cy="1112838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398</xdr:row>
      <xdr:rowOff>190500</xdr:rowOff>
    </xdr:from>
    <xdr:to>
      <xdr:col>0</xdr:col>
      <xdr:colOff>1143001</xdr:colOff>
      <xdr:row>398</xdr:row>
      <xdr:rowOff>1291590</xdr:rowOff>
    </xdr:to>
    <xdr:pic>
      <xdr:nvPicPr>
        <xdr:cNvPr id="1351" name="Imagen 1350">
          <a:extLst>
            <a:ext uri="{FF2B5EF4-FFF2-40B4-BE49-F238E27FC236}">
              <a16:creationId xmlns:a16="http://schemas.microsoft.com/office/drawing/2014/main" id="{3590AC8D-5A4B-5944-BBA1-1D82BF14D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266701" y="520080875"/>
          <a:ext cx="876300" cy="1095375"/>
        </a:xfrm>
        <a:prstGeom prst="rect">
          <a:avLst/>
        </a:prstGeom>
      </xdr:spPr>
    </xdr:pic>
    <xdr:clientData/>
  </xdr:twoCellAnchor>
  <xdr:twoCellAnchor editAs="oneCell">
    <xdr:from>
      <xdr:col>0</xdr:col>
      <xdr:colOff>230188</xdr:colOff>
      <xdr:row>399</xdr:row>
      <xdr:rowOff>142875</xdr:rowOff>
    </xdr:from>
    <xdr:to>
      <xdr:col>0</xdr:col>
      <xdr:colOff>1113472</xdr:colOff>
      <xdr:row>399</xdr:row>
      <xdr:rowOff>1254124</xdr:rowOff>
    </xdr:to>
    <xdr:pic>
      <xdr:nvPicPr>
        <xdr:cNvPr id="1352" name="Imagen 1351">
          <a:extLst>
            <a:ext uri="{FF2B5EF4-FFF2-40B4-BE49-F238E27FC236}">
              <a16:creationId xmlns:a16="http://schemas.microsoft.com/office/drawing/2014/main" id="{09E6EB04-FD29-0846-A526-C5586BB96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230188" y="521382625"/>
          <a:ext cx="888999" cy="1111249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400</xdr:row>
      <xdr:rowOff>134937</xdr:rowOff>
    </xdr:from>
    <xdr:to>
      <xdr:col>0</xdr:col>
      <xdr:colOff>1176655</xdr:colOff>
      <xdr:row>400</xdr:row>
      <xdr:rowOff>1325244</xdr:rowOff>
    </xdr:to>
    <xdr:pic>
      <xdr:nvPicPr>
        <xdr:cNvPr id="1353" name="Imagen 1352">
          <a:extLst>
            <a:ext uri="{FF2B5EF4-FFF2-40B4-BE49-F238E27FC236}">
              <a16:creationId xmlns:a16="http://schemas.microsoft.com/office/drawing/2014/main" id="{ECA0E1FB-A136-794F-9558-E4EF19C84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228600" y="522724062"/>
          <a:ext cx="946150" cy="1182687"/>
        </a:xfrm>
        <a:prstGeom prst="rect">
          <a:avLst/>
        </a:prstGeom>
      </xdr:spPr>
    </xdr:pic>
    <xdr:clientData/>
  </xdr:twoCellAnchor>
  <xdr:twoCellAnchor editAs="oneCell">
    <xdr:from>
      <xdr:col>0</xdr:col>
      <xdr:colOff>87312</xdr:colOff>
      <xdr:row>401</xdr:row>
      <xdr:rowOff>214312</xdr:rowOff>
    </xdr:from>
    <xdr:to>
      <xdr:col>0</xdr:col>
      <xdr:colOff>1208575</xdr:colOff>
      <xdr:row>401</xdr:row>
      <xdr:rowOff>1295399</xdr:rowOff>
    </xdr:to>
    <xdr:pic>
      <xdr:nvPicPr>
        <xdr:cNvPr id="1354" name="Imagen 1353">
          <a:extLst>
            <a:ext uri="{FF2B5EF4-FFF2-40B4-BE49-F238E27FC236}">
              <a16:creationId xmlns:a16="http://schemas.microsoft.com/office/drawing/2014/main" id="{D26DF55A-DCC0-5549-A9D3-42FDFA9C8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87312" y="524152812"/>
          <a:ext cx="1127125" cy="1081087"/>
        </a:xfrm>
        <a:prstGeom prst="rect">
          <a:avLst/>
        </a:prstGeom>
      </xdr:spPr>
    </xdr:pic>
    <xdr:clientData/>
  </xdr:twoCellAnchor>
  <xdr:twoCellAnchor editAs="oneCell">
    <xdr:from>
      <xdr:col>0</xdr:col>
      <xdr:colOff>80930</xdr:colOff>
      <xdr:row>403</xdr:row>
      <xdr:rowOff>269875</xdr:rowOff>
    </xdr:from>
    <xdr:to>
      <xdr:col>0</xdr:col>
      <xdr:colOff>1207306</xdr:colOff>
      <xdr:row>403</xdr:row>
      <xdr:rowOff>1184275</xdr:rowOff>
    </xdr:to>
    <xdr:pic>
      <xdr:nvPicPr>
        <xdr:cNvPr id="1355" name="Imagen 1354">
          <a:extLst>
            <a:ext uri="{FF2B5EF4-FFF2-40B4-BE49-F238E27FC236}">
              <a16:creationId xmlns:a16="http://schemas.microsoft.com/office/drawing/2014/main" id="{33B5131A-E5A9-A247-ABAE-19800FF9E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80930" y="526907125"/>
          <a:ext cx="1216058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206376</xdr:colOff>
      <xdr:row>404</xdr:row>
      <xdr:rowOff>105172</xdr:rowOff>
    </xdr:from>
    <xdr:to>
      <xdr:col>0</xdr:col>
      <xdr:colOff>1130618</xdr:colOff>
      <xdr:row>404</xdr:row>
      <xdr:rowOff>1251902</xdr:rowOff>
    </xdr:to>
    <xdr:pic>
      <xdr:nvPicPr>
        <xdr:cNvPr id="1356" name="Imagen 1355">
          <a:extLst>
            <a:ext uri="{FF2B5EF4-FFF2-40B4-BE49-F238E27FC236}">
              <a16:creationId xmlns:a16="http://schemas.microsoft.com/office/drawing/2014/main" id="{54F06A77-3942-6744-8260-B1961C2DD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206376" y="528091797"/>
          <a:ext cx="912812" cy="1141015"/>
        </a:xfrm>
        <a:prstGeom prst="rect">
          <a:avLst/>
        </a:prstGeom>
      </xdr:spPr>
    </xdr:pic>
    <xdr:clientData/>
  </xdr:twoCellAnchor>
  <xdr:twoCellAnchor editAs="oneCell">
    <xdr:from>
      <xdr:col>0</xdr:col>
      <xdr:colOff>218932</xdr:colOff>
      <xdr:row>405</xdr:row>
      <xdr:rowOff>63500</xdr:rowOff>
    </xdr:from>
    <xdr:to>
      <xdr:col>0</xdr:col>
      <xdr:colOff>1106487</xdr:colOff>
      <xdr:row>405</xdr:row>
      <xdr:rowOff>1328738</xdr:rowOff>
    </xdr:to>
    <xdr:pic>
      <xdr:nvPicPr>
        <xdr:cNvPr id="1357" name="Imagen 1356">
          <a:extLst>
            <a:ext uri="{FF2B5EF4-FFF2-40B4-BE49-F238E27FC236}">
              <a16:creationId xmlns:a16="http://schemas.microsoft.com/office/drawing/2014/main" id="{410C21FD-A1F5-F141-8608-CEA5EBEFD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218932" y="529399500"/>
          <a:ext cx="887555" cy="1265238"/>
        </a:xfrm>
        <a:prstGeom prst="rect">
          <a:avLst/>
        </a:prstGeom>
      </xdr:spPr>
    </xdr:pic>
    <xdr:clientData/>
  </xdr:twoCellAnchor>
  <xdr:twoCellAnchor editAs="oneCell">
    <xdr:from>
      <xdr:col>0</xdr:col>
      <xdr:colOff>94187</xdr:colOff>
      <xdr:row>402</xdr:row>
      <xdr:rowOff>277813</xdr:rowOff>
    </xdr:from>
    <xdr:to>
      <xdr:col>0</xdr:col>
      <xdr:colOff>1188573</xdr:colOff>
      <xdr:row>402</xdr:row>
      <xdr:rowOff>1209676</xdr:rowOff>
    </xdr:to>
    <xdr:pic>
      <xdr:nvPicPr>
        <xdr:cNvPr id="1358" name="Imagen 1357">
          <a:extLst>
            <a:ext uri="{FF2B5EF4-FFF2-40B4-BE49-F238E27FC236}">
              <a16:creationId xmlns:a16="http://schemas.microsoft.com/office/drawing/2014/main" id="{0DD1F86F-46EF-1348-BCDF-DF9FD3C4F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94187" y="525565688"/>
          <a:ext cx="1096438" cy="922338"/>
        </a:xfrm>
        <a:prstGeom prst="rect">
          <a:avLst/>
        </a:prstGeom>
      </xdr:spPr>
    </xdr:pic>
    <xdr:clientData/>
  </xdr:twoCellAnchor>
  <xdr:twoCellAnchor editAs="oneCell">
    <xdr:from>
      <xdr:col>0</xdr:col>
      <xdr:colOff>79376</xdr:colOff>
      <xdr:row>406</xdr:row>
      <xdr:rowOff>182563</xdr:rowOff>
    </xdr:from>
    <xdr:to>
      <xdr:col>0</xdr:col>
      <xdr:colOff>1176338</xdr:colOff>
      <xdr:row>406</xdr:row>
      <xdr:rowOff>1287145</xdr:rowOff>
    </xdr:to>
    <xdr:pic>
      <xdr:nvPicPr>
        <xdr:cNvPr id="1359" name="Imagen 1358">
          <a:extLst>
            <a:ext uri="{FF2B5EF4-FFF2-40B4-BE49-F238E27FC236}">
              <a16:creationId xmlns:a16="http://schemas.microsoft.com/office/drawing/2014/main" id="{60EF3673-9696-7E4C-AB58-7083C9CC9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79376" y="530867938"/>
          <a:ext cx="1096962" cy="1096962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260351</xdr:colOff>
      <xdr:row>407</xdr:row>
      <xdr:rowOff>127000</xdr:rowOff>
    </xdr:from>
    <xdr:to>
      <xdr:col>0</xdr:col>
      <xdr:colOff>1143001</xdr:colOff>
      <xdr:row>407</xdr:row>
      <xdr:rowOff>1224598</xdr:rowOff>
    </xdr:to>
    <xdr:pic>
      <xdr:nvPicPr>
        <xdr:cNvPr id="1360" name="Imagen 1359">
          <a:extLst>
            <a:ext uri="{FF2B5EF4-FFF2-40B4-BE49-F238E27FC236}">
              <a16:creationId xmlns:a16="http://schemas.microsoft.com/office/drawing/2014/main" id="{D81A0C8B-618E-0840-B070-B39917B98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260351" y="532161750"/>
          <a:ext cx="882650" cy="1103313"/>
        </a:xfrm>
        <a:prstGeom prst="rect">
          <a:avLst/>
        </a:prstGeom>
      </xdr:spPr>
    </xdr:pic>
    <xdr:clientData/>
  </xdr:twoCellAnchor>
  <xdr:twoCellAnchor editAs="oneCell">
    <xdr:from>
      <xdr:col>0</xdr:col>
      <xdr:colOff>87314</xdr:colOff>
      <xdr:row>408</xdr:row>
      <xdr:rowOff>254000</xdr:rowOff>
    </xdr:from>
    <xdr:to>
      <xdr:col>0</xdr:col>
      <xdr:colOff>1207307</xdr:colOff>
      <xdr:row>408</xdr:row>
      <xdr:rowOff>1222058</xdr:rowOff>
    </xdr:to>
    <xdr:pic>
      <xdr:nvPicPr>
        <xdr:cNvPr id="1361" name="Imagen 1360">
          <a:extLst>
            <a:ext uri="{FF2B5EF4-FFF2-40B4-BE49-F238E27FC236}">
              <a16:creationId xmlns:a16="http://schemas.microsoft.com/office/drawing/2014/main" id="{A30B4DE9-596C-D34B-86D1-5A9D0225F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87314" y="533638125"/>
          <a:ext cx="1238250" cy="969963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261938</xdr:colOff>
      <xdr:row>429</xdr:row>
      <xdr:rowOff>95249</xdr:rowOff>
    </xdr:from>
    <xdr:to>
      <xdr:col>0</xdr:col>
      <xdr:colOff>1031875</xdr:colOff>
      <xdr:row>429</xdr:row>
      <xdr:rowOff>1187103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D77B295-408B-7840-A83E-5E8CB8498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261938" y="561816249"/>
          <a:ext cx="769937" cy="1097569"/>
        </a:xfrm>
        <a:prstGeom prst="rect">
          <a:avLst/>
        </a:prstGeom>
      </xdr:spPr>
    </xdr:pic>
    <xdr:clientData/>
  </xdr:twoCellAnchor>
  <xdr:twoCellAnchor editAs="oneCell">
    <xdr:from>
      <xdr:col>0</xdr:col>
      <xdr:colOff>293688</xdr:colOff>
      <xdr:row>428</xdr:row>
      <xdr:rowOff>140477</xdr:rowOff>
    </xdr:from>
    <xdr:to>
      <xdr:col>0</xdr:col>
      <xdr:colOff>1069658</xdr:colOff>
      <xdr:row>428</xdr:row>
      <xdr:rowOff>1253173</xdr:rowOff>
    </xdr:to>
    <xdr:pic>
      <xdr:nvPicPr>
        <xdr:cNvPr id="1362" name="Imagen 1361">
          <a:extLst>
            <a:ext uri="{FF2B5EF4-FFF2-40B4-BE49-F238E27FC236}">
              <a16:creationId xmlns:a16="http://schemas.microsoft.com/office/drawing/2014/main" id="{8B43772E-3BA0-4242-9777-53D5A699E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293688" y="560512102"/>
          <a:ext cx="777875" cy="1108886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427</xdr:row>
      <xdr:rowOff>111124</xdr:rowOff>
    </xdr:from>
    <xdr:to>
      <xdr:col>0</xdr:col>
      <xdr:colOff>1057844</xdr:colOff>
      <xdr:row>427</xdr:row>
      <xdr:rowOff>1136014</xdr:rowOff>
    </xdr:to>
    <xdr:pic>
      <xdr:nvPicPr>
        <xdr:cNvPr id="1363" name="Imagen 1362">
          <a:extLst>
            <a:ext uri="{FF2B5EF4-FFF2-40B4-BE49-F238E27FC236}">
              <a16:creationId xmlns:a16="http://schemas.microsoft.com/office/drawing/2014/main" id="{8DE27B7C-B19F-DD4B-807B-1CCE2F2DC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333375" y="559133374"/>
          <a:ext cx="714944" cy="1019175"/>
        </a:xfrm>
        <a:prstGeom prst="rect">
          <a:avLst/>
        </a:prstGeom>
      </xdr:spPr>
    </xdr:pic>
    <xdr:clientData/>
  </xdr:twoCellAnchor>
  <xdr:twoCellAnchor editAs="oneCell">
    <xdr:from>
      <xdr:col>0</xdr:col>
      <xdr:colOff>198438</xdr:colOff>
      <xdr:row>426</xdr:row>
      <xdr:rowOff>247650</xdr:rowOff>
    </xdr:from>
    <xdr:to>
      <xdr:col>0</xdr:col>
      <xdr:colOff>1147128</xdr:colOff>
      <xdr:row>426</xdr:row>
      <xdr:rowOff>1209675</xdr:rowOff>
    </xdr:to>
    <xdr:pic>
      <xdr:nvPicPr>
        <xdr:cNvPr id="1364" name="Imagen 1363">
          <a:extLst>
            <a:ext uri="{FF2B5EF4-FFF2-40B4-BE49-F238E27FC236}">
              <a16:creationId xmlns:a16="http://schemas.microsoft.com/office/drawing/2014/main" id="{4B6F0731-3A12-494F-B030-2958FC5E7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198438" y="5579205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425</xdr:row>
      <xdr:rowOff>111125</xdr:rowOff>
    </xdr:from>
    <xdr:to>
      <xdr:col>0</xdr:col>
      <xdr:colOff>1026283</xdr:colOff>
      <xdr:row>425</xdr:row>
      <xdr:rowOff>1257299</xdr:rowOff>
    </xdr:to>
    <xdr:pic>
      <xdr:nvPicPr>
        <xdr:cNvPr id="1365" name="Imagen 1364">
          <a:extLst>
            <a:ext uri="{FF2B5EF4-FFF2-40B4-BE49-F238E27FC236}">
              <a16:creationId xmlns:a16="http://schemas.microsoft.com/office/drawing/2014/main" id="{E303E3D0-E0D4-F447-8CFE-CD56A12C7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222250" y="556434625"/>
          <a:ext cx="804033" cy="1146174"/>
        </a:xfrm>
        <a:prstGeom prst="rect">
          <a:avLst/>
        </a:prstGeom>
      </xdr:spPr>
    </xdr:pic>
    <xdr:clientData/>
  </xdr:twoCellAnchor>
  <xdr:twoCellAnchor editAs="oneCell">
    <xdr:from>
      <xdr:col>0</xdr:col>
      <xdr:colOff>309563</xdr:colOff>
      <xdr:row>424</xdr:row>
      <xdr:rowOff>150813</xdr:rowOff>
    </xdr:from>
    <xdr:to>
      <xdr:col>0</xdr:col>
      <xdr:colOff>1070809</xdr:colOff>
      <xdr:row>424</xdr:row>
      <xdr:rowOff>1249045</xdr:rowOff>
    </xdr:to>
    <xdr:pic>
      <xdr:nvPicPr>
        <xdr:cNvPr id="1366" name="Imagen 1365">
          <a:extLst>
            <a:ext uri="{FF2B5EF4-FFF2-40B4-BE49-F238E27FC236}">
              <a16:creationId xmlns:a16="http://schemas.microsoft.com/office/drawing/2014/main" id="{1B0C1C04-1858-EC4F-96CE-DA25B8681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309563" y="555124938"/>
          <a:ext cx="765056" cy="1090612"/>
        </a:xfrm>
        <a:prstGeom prst="rect">
          <a:avLst/>
        </a:prstGeom>
      </xdr:spPr>
    </xdr:pic>
    <xdr:clientData/>
  </xdr:twoCellAnchor>
  <xdr:twoCellAnchor editAs="oneCell">
    <xdr:from>
      <xdr:col>0</xdr:col>
      <xdr:colOff>412751</xdr:colOff>
      <xdr:row>423</xdr:row>
      <xdr:rowOff>158657</xdr:rowOff>
    </xdr:from>
    <xdr:to>
      <xdr:col>0</xdr:col>
      <xdr:colOff>1031876</xdr:colOff>
      <xdr:row>423</xdr:row>
      <xdr:rowOff>1246188</xdr:rowOff>
    </xdr:to>
    <xdr:pic>
      <xdr:nvPicPr>
        <xdr:cNvPr id="1367" name="Imagen 1366">
          <a:extLst>
            <a:ext uri="{FF2B5EF4-FFF2-40B4-BE49-F238E27FC236}">
              <a16:creationId xmlns:a16="http://schemas.microsoft.com/office/drawing/2014/main" id="{7B5B9276-E4EE-1242-995F-564AE2B00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412751" y="553783407"/>
          <a:ext cx="619125" cy="107800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422</xdr:row>
      <xdr:rowOff>54671</xdr:rowOff>
    </xdr:from>
    <xdr:to>
      <xdr:col>0</xdr:col>
      <xdr:colOff>1063625</xdr:colOff>
      <xdr:row>422</xdr:row>
      <xdr:rowOff>1336674</xdr:rowOff>
    </xdr:to>
    <xdr:pic>
      <xdr:nvPicPr>
        <xdr:cNvPr id="1368" name="Imagen 1367">
          <a:extLst>
            <a:ext uri="{FF2B5EF4-FFF2-40B4-BE49-F238E27FC236}">
              <a16:creationId xmlns:a16="http://schemas.microsoft.com/office/drawing/2014/main" id="{0FD10707-6871-F242-A77D-297C68615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381000" y="552330046"/>
          <a:ext cx="682625" cy="1282003"/>
        </a:xfrm>
        <a:prstGeom prst="rect">
          <a:avLst/>
        </a:prstGeom>
      </xdr:spPr>
    </xdr:pic>
    <xdr:clientData/>
  </xdr:twoCellAnchor>
  <xdr:twoCellAnchor editAs="oneCell">
    <xdr:from>
      <xdr:col>0</xdr:col>
      <xdr:colOff>246062</xdr:colOff>
      <xdr:row>421</xdr:row>
      <xdr:rowOff>160337</xdr:rowOff>
    </xdr:from>
    <xdr:to>
      <xdr:col>0</xdr:col>
      <xdr:colOff>1185545</xdr:colOff>
      <xdr:row>421</xdr:row>
      <xdr:rowOff>1132205</xdr:rowOff>
    </xdr:to>
    <xdr:pic>
      <xdr:nvPicPr>
        <xdr:cNvPr id="1369" name="Imagen 1368">
          <a:extLst>
            <a:ext uri="{FF2B5EF4-FFF2-40B4-BE49-F238E27FC236}">
              <a16:creationId xmlns:a16="http://schemas.microsoft.com/office/drawing/2014/main" id="{2A19DB31-16DB-844F-9ADA-9375D2F5B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246062" y="551086337"/>
          <a:ext cx="960438" cy="96043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420</xdr:row>
      <xdr:rowOff>141660</xdr:rowOff>
    </xdr:from>
    <xdr:to>
      <xdr:col>0</xdr:col>
      <xdr:colOff>1073785</xdr:colOff>
      <xdr:row>420</xdr:row>
      <xdr:rowOff>1284606</xdr:rowOff>
    </xdr:to>
    <xdr:pic>
      <xdr:nvPicPr>
        <xdr:cNvPr id="1370" name="Imagen 1369">
          <a:extLst>
            <a:ext uri="{FF2B5EF4-FFF2-40B4-BE49-F238E27FC236}">
              <a16:creationId xmlns:a16="http://schemas.microsoft.com/office/drawing/2014/main" id="{88D410B0-39E1-BC4F-91F6-B42E97502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285750" y="549718285"/>
          <a:ext cx="793750" cy="1131516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419</xdr:row>
      <xdr:rowOff>119014</xdr:rowOff>
    </xdr:from>
    <xdr:to>
      <xdr:col>0</xdr:col>
      <xdr:colOff>1147566</xdr:colOff>
      <xdr:row>419</xdr:row>
      <xdr:rowOff>1260158</xdr:rowOff>
    </xdr:to>
    <xdr:pic>
      <xdr:nvPicPr>
        <xdr:cNvPr id="1371" name="Imagen 1370">
          <a:extLst>
            <a:ext uri="{FF2B5EF4-FFF2-40B4-BE49-F238E27FC236}">
              <a16:creationId xmlns:a16="http://schemas.microsoft.com/office/drawing/2014/main" id="{BB3F69F7-BAFC-C544-B162-B7506A516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222250" y="548346264"/>
          <a:ext cx="931031" cy="1143049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</xdr:colOff>
      <xdr:row>418</xdr:row>
      <xdr:rowOff>181073</xdr:rowOff>
    </xdr:from>
    <xdr:to>
      <xdr:col>0</xdr:col>
      <xdr:colOff>1185545</xdr:colOff>
      <xdr:row>418</xdr:row>
      <xdr:rowOff>1149985</xdr:rowOff>
    </xdr:to>
    <xdr:pic>
      <xdr:nvPicPr>
        <xdr:cNvPr id="1372" name="Imagen 1371">
          <a:extLst>
            <a:ext uri="{FF2B5EF4-FFF2-40B4-BE49-F238E27FC236}">
              <a16:creationId xmlns:a16="http://schemas.microsoft.com/office/drawing/2014/main" id="{61BF1BD8-3A0A-6B48-829C-6CE01C16C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214312" y="547058948"/>
          <a:ext cx="992188" cy="974627"/>
        </a:xfrm>
        <a:prstGeom prst="rect">
          <a:avLst/>
        </a:prstGeom>
      </xdr:spPr>
    </xdr:pic>
    <xdr:clientData/>
  </xdr:twoCellAnchor>
  <xdr:twoCellAnchor editAs="oneCell">
    <xdr:from>
      <xdr:col>0</xdr:col>
      <xdr:colOff>198438</xdr:colOff>
      <xdr:row>417</xdr:row>
      <xdr:rowOff>247650</xdr:rowOff>
    </xdr:from>
    <xdr:to>
      <xdr:col>0</xdr:col>
      <xdr:colOff>1069658</xdr:colOff>
      <xdr:row>417</xdr:row>
      <xdr:rowOff>1132205</xdr:rowOff>
    </xdr:to>
    <xdr:pic>
      <xdr:nvPicPr>
        <xdr:cNvPr id="1373" name="Imagen 1372">
          <a:extLst>
            <a:ext uri="{FF2B5EF4-FFF2-40B4-BE49-F238E27FC236}">
              <a16:creationId xmlns:a16="http://schemas.microsoft.com/office/drawing/2014/main" id="{290B820E-DD31-E848-BDF2-44A09C51F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198438" y="545776150"/>
          <a:ext cx="873125" cy="873125"/>
        </a:xfrm>
        <a:prstGeom prst="rect">
          <a:avLst/>
        </a:prstGeom>
      </xdr:spPr>
    </xdr:pic>
    <xdr:clientData/>
  </xdr:twoCellAnchor>
  <xdr:twoCellAnchor editAs="oneCell">
    <xdr:from>
      <xdr:col>0</xdr:col>
      <xdr:colOff>150813</xdr:colOff>
      <xdr:row>416</xdr:row>
      <xdr:rowOff>227856</xdr:rowOff>
    </xdr:from>
    <xdr:to>
      <xdr:col>0</xdr:col>
      <xdr:colOff>1101090</xdr:colOff>
      <xdr:row>416</xdr:row>
      <xdr:rowOff>1149985</xdr:rowOff>
    </xdr:to>
    <xdr:pic>
      <xdr:nvPicPr>
        <xdr:cNvPr id="1374" name="Imagen 1373">
          <a:extLst>
            <a:ext uri="{FF2B5EF4-FFF2-40B4-BE49-F238E27FC236}">
              <a16:creationId xmlns:a16="http://schemas.microsoft.com/office/drawing/2014/main" id="{514BBE47-64EA-6F4D-9E5E-2D2035E27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150813" y="544406981"/>
          <a:ext cx="944562" cy="92784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415</xdr:row>
      <xdr:rowOff>156939</xdr:rowOff>
    </xdr:from>
    <xdr:to>
      <xdr:col>0</xdr:col>
      <xdr:colOff>1206988</xdr:colOff>
      <xdr:row>415</xdr:row>
      <xdr:rowOff>1208087</xdr:rowOff>
    </xdr:to>
    <xdr:pic>
      <xdr:nvPicPr>
        <xdr:cNvPr id="1375" name="Imagen 1374">
          <a:extLst>
            <a:ext uri="{FF2B5EF4-FFF2-40B4-BE49-F238E27FC236}">
              <a16:creationId xmlns:a16="http://schemas.microsoft.com/office/drawing/2014/main" id="{320C10BD-5251-D445-86CB-955E419C1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190500" y="542986689"/>
          <a:ext cx="1079500" cy="1041623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166688</xdr:colOff>
      <xdr:row>414</xdr:row>
      <xdr:rowOff>182563</xdr:rowOff>
    </xdr:from>
    <xdr:to>
      <xdr:col>0</xdr:col>
      <xdr:colOff>1207306</xdr:colOff>
      <xdr:row>414</xdr:row>
      <xdr:rowOff>1255713</xdr:rowOff>
    </xdr:to>
    <xdr:pic>
      <xdr:nvPicPr>
        <xdr:cNvPr id="1376" name="Imagen 1375">
          <a:extLst>
            <a:ext uri="{FF2B5EF4-FFF2-40B4-BE49-F238E27FC236}">
              <a16:creationId xmlns:a16="http://schemas.microsoft.com/office/drawing/2014/main" id="{520E3396-8254-B947-AB15-4BE69AC5D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166688" y="541662938"/>
          <a:ext cx="1073150" cy="1073150"/>
        </a:xfrm>
        <a:prstGeom prst="rect">
          <a:avLst/>
        </a:prstGeom>
      </xdr:spPr>
    </xdr:pic>
    <xdr:clientData/>
  </xdr:twoCellAnchor>
  <xdr:twoCellAnchor editAs="oneCell">
    <xdr:from>
      <xdr:col>0</xdr:col>
      <xdr:colOff>134938</xdr:colOff>
      <xdr:row>413</xdr:row>
      <xdr:rowOff>120649</xdr:rowOff>
    </xdr:from>
    <xdr:to>
      <xdr:col>0</xdr:col>
      <xdr:colOff>1188573</xdr:colOff>
      <xdr:row>413</xdr:row>
      <xdr:rowOff>1265871</xdr:rowOff>
    </xdr:to>
    <xdr:pic>
      <xdr:nvPicPr>
        <xdr:cNvPr id="1377" name="Imagen 1376">
          <a:extLst>
            <a:ext uri="{FF2B5EF4-FFF2-40B4-BE49-F238E27FC236}">
              <a16:creationId xmlns:a16="http://schemas.microsoft.com/office/drawing/2014/main" id="{0F4BD875-E556-974E-8615-3986BFCAB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134938" y="540251649"/>
          <a:ext cx="1150937" cy="1150937"/>
        </a:xfrm>
        <a:prstGeom prst="rect">
          <a:avLst/>
        </a:prstGeom>
      </xdr:spPr>
    </xdr:pic>
    <xdr:clientData/>
  </xdr:twoCellAnchor>
  <xdr:twoCellAnchor editAs="oneCell">
    <xdr:from>
      <xdr:col>0</xdr:col>
      <xdr:colOff>309563</xdr:colOff>
      <xdr:row>412</xdr:row>
      <xdr:rowOff>190499</xdr:rowOff>
    </xdr:from>
    <xdr:to>
      <xdr:col>0</xdr:col>
      <xdr:colOff>1107758</xdr:colOff>
      <xdr:row>412</xdr:row>
      <xdr:rowOff>1184909</xdr:rowOff>
    </xdr:to>
    <xdr:pic>
      <xdr:nvPicPr>
        <xdr:cNvPr id="1378" name="Imagen 1377">
          <a:extLst>
            <a:ext uri="{FF2B5EF4-FFF2-40B4-BE49-F238E27FC236}">
              <a16:creationId xmlns:a16="http://schemas.microsoft.com/office/drawing/2014/main" id="{17E0DFD2-8314-2D43-AE91-0135C7F3A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309563" y="538972124"/>
          <a:ext cx="800100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411</xdr:row>
      <xdr:rowOff>213561</xdr:rowOff>
    </xdr:from>
    <xdr:to>
      <xdr:col>0</xdr:col>
      <xdr:colOff>1207306</xdr:colOff>
      <xdr:row>411</xdr:row>
      <xdr:rowOff>1132204</xdr:rowOff>
    </xdr:to>
    <xdr:pic>
      <xdr:nvPicPr>
        <xdr:cNvPr id="1379" name="Imagen 1378">
          <a:extLst>
            <a:ext uri="{FF2B5EF4-FFF2-40B4-BE49-F238E27FC236}">
              <a16:creationId xmlns:a16="http://schemas.microsoft.com/office/drawing/2014/main" id="{01C9668D-C237-A842-800E-EB88852A9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71438" y="537645811"/>
          <a:ext cx="1206500" cy="907213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</xdr:colOff>
      <xdr:row>410</xdr:row>
      <xdr:rowOff>215408</xdr:rowOff>
    </xdr:from>
    <xdr:to>
      <xdr:col>0</xdr:col>
      <xdr:colOff>1185227</xdr:colOff>
      <xdr:row>410</xdr:row>
      <xdr:rowOff>1178242</xdr:rowOff>
    </xdr:to>
    <xdr:pic>
      <xdr:nvPicPr>
        <xdr:cNvPr id="1380" name="Imagen 1379">
          <a:extLst>
            <a:ext uri="{FF2B5EF4-FFF2-40B4-BE49-F238E27FC236}">
              <a16:creationId xmlns:a16="http://schemas.microsoft.com/office/drawing/2014/main" id="{2C7324DA-12A3-2246-86CD-84288A94D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15875" y="536298283"/>
          <a:ext cx="1277937" cy="960929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261938</xdr:colOff>
      <xdr:row>409</xdr:row>
      <xdr:rowOff>166688</xdr:rowOff>
    </xdr:from>
    <xdr:to>
      <xdr:col>0</xdr:col>
      <xdr:colOff>1099503</xdr:colOff>
      <xdr:row>409</xdr:row>
      <xdr:rowOff>1212215</xdr:rowOff>
    </xdr:to>
    <xdr:pic>
      <xdr:nvPicPr>
        <xdr:cNvPr id="1381" name="Imagen 1380">
          <a:extLst>
            <a:ext uri="{FF2B5EF4-FFF2-40B4-BE49-F238E27FC236}">
              <a16:creationId xmlns:a16="http://schemas.microsoft.com/office/drawing/2014/main" id="{D539100E-FCB1-B340-A093-CD85D9F98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261938" y="534900188"/>
          <a:ext cx="831850" cy="1039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4450A-9DEA-4561-9935-02CD0B665847}">
  <dimension ref="A1:K433"/>
  <sheetViews>
    <sheetView tabSelected="1" topLeftCell="A49" zoomScale="69" zoomScaleNormal="69" workbookViewId="0">
      <selection activeCell="L52" sqref="L52"/>
    </sheetView>
  </sheetViews>
  <sheetFormatPr defaultColWidth="8.86328125" defaultRowHeight="15.75"/>
  <cols>
    <col min="1" max="1" width="20.86328125" style="3" customWidth="1"/>
    <col min="2" max="2" width="14.86328125" style="7" customWidth="1"/>
    <col min="3" max="3" width="22" style="7" bestFit="1" customWidth="1"/>
    <col min="4" max="4" width="14.265625" style="25" bestFit="1" customWidth="1"/>
    <col min="5" max="5" width="22" style="25" customWidth="1"/>
    <col min="6" max="6" width="7.73046875" style="6" customWidth="1"/>
    <col min="7" max="7" width="14.265625" style="25" bestFit="1" customWidth="1"/>
    <col min="8" max="8" width="16.86328125" style="25" customWidth="1"/>
    <col min="9" max="9" width="14.265625" style="38" bestFit="1" customWidth="1"/>
    <col min="10" max="10" width="16.86328125" style="38" customWidth="1"/>
  </cols>
  <sheetData>
    <row r="1" spans="1:10">
      <c r="A1" s="25"/>
      <c r="B1" s="25"/>
      <c r="C1" s="6"/>
      <c r="F1" s="38"/>
      <c r="G1" s="38"/>
      <c r="H1"/>
      <c r="I1"/>
      <c r="J1"/>
    </row>
    <row r="2" spans="1:10">
      <c r="A2" s="25"/>
      <c r="B2" s="25"/>
      <c r="C2" s="6"/>
      <c r="F2" s="38"/>
      <c r="G2" s="38"/>
      <c r="H2"/>
      <c r="I2"/>
      <c r="J2"/>
    </row>
    <row r="3" spans="1:10">
      <c r="A3" s="25"/>
      <c r="B3" s="25"/>
      <c r="C3" s="6"/>
      <c r="F3" s="38"/>
      <c r="G3" s="38"/>
      <c r="H3"/>
      <c r="I3"/>
      <c r="J3"/>
    </row>
    <row r="4" spans="1:10">
      <c r="A4" s="25"/>
      <c r="B4" s="25"/>
      <c r="C4" s="6"/>
      <c r="F4" s="38"/>
      <c r="G4" s="38"/>
      <c r="H4"/>
      <c r="I4"/>
      <c r="J4"/>
    </row>
    <row r="5" spans="1:10">
      <c r="A5" s="25"/>
      <c r="B5" s="25"/>
      <c r="C5" s="6"/>
      <c r="F5" s="38"/>
      <c r="G5" s="38"/>
      <c r="H5"/>
      <c r="I5"/>
      <c r="J5"/>
    </row>
    <row r="6" spans="1:10">
      <c r="A6" s="25"/>
      <c r="B6" s="25"/>
      <c r="C6" s="6"/>
      <c r="F6" s="38"/>
      <c r="G6" s="38"/>
      <c r="H6"/>
      <c r="I6"/>
      <c r="J6"/>
    </row>
    <row r="7" spans="1:10">
      <c r="A7" s="25"/>
      <c r="B7" s="25"/>
      <c r="C7" s="6"/>
      <c r="F7" s="38"/>
      <c r="G7" s="38"/>
      <c r="H7"/>
      <c r="I7"/>
      <c r="J7"/>
    </row>
    <row r="8" spans="1:10">
      <c r="A8" s="25"/>
      <c r="B8" s="25"/>
      <c r="C8" s="6"/>
      <c r="F8" s="38"/>
      <c r="G8" s="38"/>
      <c r="H8"/>
      <c r="I8"/>
      <c r="J8"/>
    </row>
    <row r="9" spans="1:10">
      <c r="A9" s="25"/>
      <c r="B9" s="25"/>
      <c r="C9" s="6"/>
      <c r="F9" s="38"/>
      <c r="G9" s="38"/>
      <c r="H9"/>
      <c r="I9"/>
      <c r="J9"/>
    </row>
    <row r="10" spans="1:10">
      <c r="A10" s="25"/>
      <c r="B10" s="25"/>
      <c r="C10" s="6"/>
      <c r="F10" s="38"/>
      <c r="G10" s="38"/>
      <c r="H10"/>
      <c r="I10"/>
      <c r="J10"/>
    </row>
    <row r="11" spans="1:10">
      <c r="A11" s="25"/>
      <c r="B11" s="25"/>
      <c r="C11" s="6"/>
      <c r="F11" s="38"/>
      <c r="G11" s="38"/>
      <c r="H11"/>
      <c r="I11"/>
      <c r="J11"/>
    </row>
    <row r="12" spans="1:10">
      <c r="A12" s="25"/>
      <c r="B12" s="25"/>
      <c r="C12" s="6"/>
      <c r="F12" s="38"/>
      <c r="G12" s="38"/>
      <c r="H12"/>
      <c r="I12"/>
      <c r="J12"/>
    </row>
    <row r="14" spans="1:10" s="5" customFormat="1">
      <c r="A14" s="23" t="s">
        <v>0</v>
      </c>
      <c r="B14" s="23" t="s">
        <v>1</v>
      </c>
      <c r="C14" s="23" t="s">
        <v>2</v>
      </c>
      <c r="D14" s="26" t="s">
        <v>3</v>
      </c>
      <c r="E14" s="26" t="s">
        <v>4</v>
      </c>
      <c r="F14" s="24" t="s">
        <v>5</v>
      </c>
      <c r="G14" s="26" t="s">
        <v>6</v>
      </c>
      <c r="H14" s="26" t="s">
        <v>7</v>
      </c>
      <c r="I14" s="39" t="s">
        <v>8</v>
      </c>
      <c r="J14" s="39" t="s">
        <v>9</v>
      </c>
    </row>
    <row r="15" spans="1:10" ht="105.95" customHeight="1">
      <c r="A15" s="2"/>
      <c r="B15" s="8" t="s">
        <v>10</v>
      </c>
      <c r="C15" s="9" t="s">
        <v>11</v>
      </c>
      <c r="D15" s="28">
        <v>4250</v>
      </c>
      <c r="E15" s="28">
        <f>SUM(D15*F15)</f>
        <v>4250</v>
      </c>
      <c r="F15" s="10">
        <v>1</v>
      </c>
      <c r="G15" s="27">
        <f>D15*70%</f>
        <v>2975</v>
      </c>
      <c r="H15" s="27">
        <f>G15*F15</f>
        <v>2975</v>
      </c>
      <c r="I15" s="40">
        <f>SUM(G15/1.13)</f>
        <v>2632.7433628318586</v>
      </c>
      <c r="J15" s="40">
        <f>SUM(I15*F15)</f>
        <v>2632.7433628318586</v>
      </c>
    </row>
    <row r="16" spans="1:10" ht="105.95" customHeight="1">
      <c r="A16" s="2"/>
      <c r="B16" s="8" t="s">
        <v>10</v>
      </c>
      <c r="C16" s="9" t="s">
        <v>12</v>
      </c>
      <c r="D16" s="29">
        <v>700</v>
      </c>
      <c r="E16" s="28">
        <f t="shared" ref="E16:E79" si="0">SUM(D16*F16)</f>
        <v>700</v>
      </c>
      <c r="F16" s="10">
        <v>1</v>
      </c>
      <c r="G16" s="27">
        <f t="shared" ref="G16:G79" si="1">D16*70%</f>
        <v>489.99999999999994</v>
      </c>
      <c r="H16" s="27">
        <f t="shared" ref="H16:H79" si="2">G16*F16</f>
        <v>489.99999999999994</v>
      </c>
      <c r="I16" s="40">
        <f t="shared" ref="I16:I79" si="3">SUM(G16/1.13)</f>
        <v>433.62831858407077</v>
      </c>
      <c r="J16" s="40">
        <f t="shared" ref="J16:J79" si="4">SUM(I16*F16)</f>
        <v>433.62831858407077</v>
      </c>
    </row>
    <row r="17" spans="1:10" ht="105.95" customHeight="1">
      <c r="A17" s="2"/>
      <c r="B17" s="8" t="s">
        <v>10</v>
      </c>
      <c r="C17" s="9" t="s">
        <v>13</v>
      </c>
      <c r="D17" s="29">
        <v>2650</v>
      </c>
      <c r="E17" s="28">
        <f t="shared" si="0"/>
        <v>2650</v>
      </c>
      <c r="F17" s="10">
        <v>1</v>
      </c>
      <c r="G17" s="27">
        <f t="shared" si="1"/>
        <v>1854.9999999999998</v>
      </c>
      <c r="H17" s="27">
        <f t="shared" si="2"/>
        <v>1854.9999999999998</v>
      </c>
      <c r="I17" s="40">
        <f t="shared" si="3"/>
        <v>1641.5929203539822</v>
      </c>
      <c r="J17" s="40">
        <f t="shared" si="4"/>
        <v>1641.5929203539822</v>
      </c>
    </row>
    <row r="18" spans="1:10" ht="105.95" customHeight="1">
      <c r="A18" s="2"/>
      <c r="B18" s="8" t="s">
        <v>10</v>
      </c>
      <c r="C18" s="8" t="s">
        <v>14</v>
      </c>
      <c r="D18" s="30">
        <v>2950</v>
      </c>
      <c r="E18" s="28">
        <f t="shared" si="0"/>
        <v>2950</v>
      </c>
      <c r="F18" s="10">
        <v>1</v>
      </c>
      <c r="G18" s="27">
        <f t="shared" si="1"/>
        <v>2065</v>
      </c>
      <c r="H18" s="27">
        <f t="shared" si="2"/>
        <v>2065</v>
      </c>
      <c r="I18" s="40">
        <f t="shared" si="3"/>
        <v>1827.4336283185842</v>
      </c>
      <c r="J18" s="40">
        <f t="shared" si="4"/>
        <v>1827.4336283185842</v>
      </c>
    </row>
    <row r="19" spans="1:10" ht="105.95" customHeight="1">
      <c r="A19" s="2"/>
      <c r="B19" s="8" t="s">
        <v>10</v>
      </c>
      <c r="C19" s="8" t="s">
        <v>15</v>
      </c>
      <c r="D19" s="30">
        <v>3150</v>
      </c>
      <c r="E19" s="28">
        <f t="shared" si="0"/>
        <v>3150</v>
      </c>
      <c r="F19" s="10">
        <v>1</v>
      </c>
      <c r="G19" s="27">
        <f t="shared" si="1"/>
        <v>2205</v>
      </c>
      <c r="H19" s="27">
        <f t="shared" si="2"/>
        <v>2205</v>
      </c>
      <c r="I19" s="40">
        <f t="shared" si="3"/>
        <v>1951.3274336283187</v>
      </c>
      <c r="J19" s="40">
        <f t="shared" si="4"/>
        <v>1951.3274336283187</v>
      </c>
    </row>
    <row r="20" spans="1:10" ht="105.95" customHeight="1">
      <c r="A20" s="2"/>
      <c r="B20" s="8" t="s">
        <v>10</v>
      </c>
      <c r="C20" s="8" t="s">
        <v>16</v>
      </c>
      <c r="D20" s="30">
        <v>4500</v>
      </c>
      <c r="E20" s="28">
        <f t="shared" si="0"/>
        <v>4500</v>
      </c>
      <c r="F20" s="10">
        <v>1</v>
      </c>
      <c r="G20" s="27">
        <f t="shared" si="1"/>
        <v>3150</v>
      </c>
      <c r="H20" s="27">
        <f t="shared" si="2"/>
        <v>3150</v>
      </c>
      <c r="I20" s="40">
        <f t="shared" si="3"/>
        <v>2787.6106194690269</v>
      </c>
      <c r="J20" s="40">
        <f t="shared" si="4"/>
        <v>2787.6106194690269</v>
      </c>
    </row>
    <row r="21" spans="1:10" ht="105.95" customHeight="1">
      <c r="A21" s="2"/>
      <c r="B21" s="8" t="s">
        <v>10</v>
      </c>
      <c r="C21" s="8" t="s">
        <v>17</v>
      </c>
      <c r="D21" s="30">
        <v>4700</v>
      </c>
      <c r="E21" s="28">
        <f t="shared" si="0"/>
        <v>4700</v>
      </c>
      <c r="F21" s="10">
        <v>1</v>
      </c>
      <c r="G21" s="27">
        <f t="shared" si="1"/>
        <v>3290</v>
      </c>
      <c r="H21" s="27">
        <f t="shared" si="2"/>
        <v>3290</v>
      </c>
      <c r="I21" s="40">
        <f t="shared" si="3"/>
        <v>2911.5044247787614</v>
      </c>
      <c r="J21" s="40">
        <f t="shared" si="4"/>
        <v>2911.5044247787614</v>
      </c>
    </row>
    <row r="22" spans="1:10" ht="105.95" customHeight="1">
      <c r="A22" s="2"/>
      <c r="B22" s="8" t="s">
        <v>10</v>
      </c>
      <c r="C22" s="8" t="s">
        <v>18</v>
      </c>
      <c r="D22" s="30">
        <v>4950</v>
      </c>
      <c r="E22" s="28">
        <f t="shared" si="0"/>
        <v>4950</v>
      </c>
      <c r="F22" s="10">
        <v>1</v>
      </c>
      <c r="G22" s="27">
        <f t="shared" si="1"/>
        <v>3465</v>
      </c>
      <c r="H22" s="27">
        <f t="shared" si="2"/>
        <v>3465</v>
      </c>
      <c r="I22" s="40">
        <f t="shared" si="3"/>
        <v>3066.3716814159293</v>
      </c>
      <c r="J22" s="40">
        <f t="shared" si="4"/>
        <v>3066.3716814159293</v>
      </c>
    </row>
    <row r="23" spans="1:10" ht="105.95" customHeight="1">
      <c r="A23" s="2"/>
      <c r="B23" s="8" t="s">
        <v>10</v>
      </c>
      <c r="C23" s="8" t="s">
        <v>19</v>
      </c>
      <c r="D23" s="30">
        <v>8900</v>
      </c>
      <c r="E23" s="28">
        <f t="shared" si="0"/>
        <v>8900</v>
      </c>
      <c r="F23" s="10">
        <v>1</v>
      </c>
      <c r="G23" s="27">
        <f t="shared" si="1"/>
        <v>6230</v>
      </c>
      <c r="H23" s="27">
        <f t="shared" si="2"/>
        <v>6230</v>
      </c>
      <c r="I23" s="40">
        <f t="shared" si="3"/>
        <v>5513.2743362831861</v>
      </c>
      <c r="J23" s="40">
        <f t="shared" si="4"/>
        <v>5513.2743362831861</v>
      </c>
    </row>
    <row r="24" spans="1:10" ht="105.95" customHeight="1">
      <c r="A24" s="2"/>
      <c r="B24" s="8" t="s">
        <v>10</v>
      </c>
      <c r="C24" s="8" t="s">
        <v>20</v>
      </c>
      <c r="D24" s="30">
        <v>2800</v>
      </c>
      <c r="E24" s="28">
        <f t="shared" si="0"/>
        <v>2800</v>
      </c>
      <c r="F24" s="10">
        <v>1</v>
      </c>
      <c r="G24" s="27">
        <f t="shared" si="1"/>
        <v>1959.9999999999998</v>
      </c>
      <c r="H24" s="27">
        <f t="shared" si="2"/>
        <v>1959.9999999999998</v>
      </c>
      <c r="I24" s="40">
        <f t="shared" si="3"/>
        <v>1734.5132743362831</v>
      </c>
      <c r="J24" s="40">
        <f t="shared" si="4"/>
        <v>1734.5132743362831</v>
      </c>
    </row>
    <row r="25" spans="1:10" ht="105.95" customHeight="1">
      <c r="A25" s="2"/>
      <c r="B25" s="8" t="s">
        <v>10</v>
      </c>
      <c r="C25" s="8" t="s">
        <v>21</v>
      </c>
      <c r="D25" s="30">
        <v>3100</v>
      </c>
      <c r="E25" s="28">
        <f t="shared" si="0"/>
        <v>3100</v>
      </c>
      <c r="F25" s="10">
        <v>1</v>
      </c>
      <c r="G25" s="27">
        <f t="shared" si="1"/>
        <v>2170</v>
      </c>
      <c r="H25" s="27">
        <f t="shared" si="2"/>
        <v>2170</v>
      </c>
      <c r="I25" s="40">
        <f t="shared" si="3"/>
        <v>1920.353982300885</v>
      </c>
      <c r="J25" s="40">
        <f t="shared" si="4"/>
        <v>1920.353982300885</v>
      </c>
    </row>
    <row r="26" spans="1:10" ht="105.95" customHeight="1">
      <c r="A26" s="2"/>
      <c r="B26" s="8" t="s">
        <v>10</v>
      </c>
      <c r="C26" s="8" t="s">
        <v>22</v>
      </c>
      <c r="D26" s="30">
        <v>3100</v>
      </c>
      <c r="E26" s="28">
        <f t="shared" si="0"/>
        <v>3100</v>
      </c>
      <c r="F26" s="10">
        <v>1</v>
      </c>
      <c r="G26" s="27">
        <f t="shared" si="1"/>
        <v>2170</v>
      </c>
      <c r="H26" s="27">
        <f t="shared" si="2"/>
        <v>2170</v>
      </c>
      <c r="I26" s="40">
        <f t="shared" si="3"/>
        <v>1920.353982300885</v>
      </c>
      <c r="J26" s="40">
        <f t="shared" si="4"/>
        <v>1920.353982300885</v>
      </c>
    </row>
    <row r="27" spans="1:10" ht="105.95" customHeight="1">
      <c r="A27" s="2"/>
      <c r="B27" s="8" t="s">
        <v>10</v>
      </c>
      <c r="C27" s="8" t="s">
        <v>23</v>
      </c>
      <c r="D27" s="30">
        <v>700</v>
      </c>
      <c r="E27" s="28">
        <f t="shared" si="0"/>
        <v>700</v>
      </c>
      <c r="F27" s="10">
        <v>1</v>
      </c>
      <c r="G27" s="27">
        <f t="shared" si="1"/>
        <v>489.99999999999994</v>
      </c>
      <c r="H27" s="27">
        <f t="shared" si="2"/>
        <v>489.99999999999994</v>
      </c>
      <c r="I27" s="40">
        <f t="shared" si="3"/>
        <v>433.62831858407077</v>
      </c>
      <c r="J27" s="40">
        <f t="shared" si="4"/>
        <v>433.62831858407077</v>
      </c>
    </row>
    <row r="28" spans="1:10" ht="105.95" customHeight="1">
      <c r="A28" s="2"/>
      <c r="B28" s="8" t="s">
        <v>10</v>
      </c>
      <c r="C28" s="8" t="s">
        <v>24</v>
      </c>
      <c r="D28" s="30">
        <v>1650</v>
      </c>
      <c r="E28" s="28">
        <f t="shared" si="0"/>
        <v>1650</v>
      </c>
      <c r="F28" s="10">
        <v>1</v>
      </c>
      <c r="G28" s="27">
        <f t="shared" si="1"/>
        <v>1155</v>
      </c>
      <c r="H28" s="27">
        <f t="shared" si="2"/>
        <v>1155</v>
      </c>
      <c r="I28" s="40">
        <f t="shared" si="3"/>
        <v>1022.1238938053099</v>
      </c>
      <c r="J28" s="40">
        <f t="shared" si="4"/>
        <v>1022.1238938053099</v>
      </c>
    </row>
    <row r="29" spans="1:10" ht="105.95" customHeight="1">
      <c r="A29" s="2"/>
      <c r="B29" s="8" t="s">
        <v>10</v>
      </c>
      <c r="C29" s="8" t="s">
        <v>25</v>
      </c>
      <c r="D29" s="30">
        <v>1650</v>
      </c>
      <c r="E29" s="28">
        <f t="shared" si="0"/>
        <v>1650</v>
      </c>
      <c r="F29" s="10">
        <v>1</v>
      </c>
      <c r="G29" s="27">
        <f t="shared" si="1"/>
        <v>1155</v>
      </c>
      <c r="H29" s="27">
        <f t="shared" si="2"/>
        <v>1155</v>
      </c>
      <c r="I29" s="40">
        <f t="shared" si="3"/>
        <v>1022.1238938053099</v>
      </c>
      <c r="J29" s="40">
        <f t="shared" si="4"/>
        <v>1022.1238938053099</v>
      </c>
    </row>
    <row r="30" spans="1:10" ht="105.95" customHeight="1">
      <c r="A30" s="2"/>
      <c r="B30" s="8" t="s">
        <v>10</v>
      </c>
      <c r="C30" s="8" t="s">
        <v>26</v>
      </c>
      <c r="D30" s="30">
        <v>1800</v>
      </c>
      <c r="E30" s="28">
        <f t="shared" si="0"/>
        <v>1800</v>
      </c>
      <c r="F30" s="10">
        <v>1</v>
      </c>
      <c r="G30" s="27">
        <f t="shared" si="1"/>
        <v>1260</v>
      </c>
      <c r="H30" s="27">
        <f t="shared" si="2"/>
        <v>1260</v>
      </c>
      <c r="I30" s="40">
        <f t="shared" si="3"/>
        <v>1115.0442477876106</v>
      </c>
      <c r="J30" s="40">
        <f t="shared" si="4"/>
        <v>1115.0442477876106</v>
      </c>
    </row>
    <row r="31" spans="1:10" ht="105.95" customHeight="1">
      <c r="A31" s="2"/>
      <c r="B31" s="8" t="s">
        <v>10</v>
      </c>
      <c r="C31" s="8" t="s">
        <v>27</v>
      </c>
      <c r="D31" s="30">
        <v>1950</v>
      </c>
      <c r="E31" s="28">
        <f t="shared" si="0"/>
        <v>1950</v>
      </c>
      <c r="F31" s="10">
        <v>1</v>
      </c>
      <c r="G31" s="27">
        <f t="shared" si="1"/>
        <v>1365</v>
      </c>
      <c r="H31" s="27">
        <f t="shared" si="2"/>
        <v>1365</v>
      </c>
      <c r="I31" s="40">
        <f t="shared" si="3"/>
        <v>1207.9646017699117</v>
      </c>
      <c r="J31" s="40">
        <f t="shared" si="4"/>
        <v>1207.9646017699117</v>
      </c>
    </row>
    <row r="32" spans="1:10" ht="105.95" customHeight="1">
      <c r="A32" s="2"/>
      <c r="B32" s="8" t="s">
        <v>10</v>
      </c>
      <c r="C32" s="8" t="s">
        <v>28</v>
      </c>
      <c r="D32" s="30">
        <v>2100</v>
      </c>
      <c r="E32" s="28">
        <f t="shared" si="0"/>
        <v>2100</v>
      </c>
      <c r="F32" s="10">
        <v>1</v>
      </c>
      <c r="G32" s="27">
        <f t="shared" si="1"/>
        <v>1470</v>
      </c>
      <c r="H32" s="27">
        <f t="shared" si="2"/>
        <v>1470</v>
      </c>
      <c r="I32" s="40">
        <f t="shared" si="3"/>
        <v>1300.8849557522126</v>
      </c>
      <c r="J32" s="40">
        <f t="shared" si="4"/>
        <v>1300.8849557522126</v>
      </c>
    </row>
    <row r="33" spans="1:10" ht="105.95" customHeight="1">
      <c r="A33" s="2"/>
      <c r="B33" s="8" t="s">
        <v>10</v>
      </c>
      <c r="C33" s="8" t="s">
        <v>29</v>
      </c>
      <c r="D33" s="30">
        <v>2100</v>
      </c>
      <c r="E33" s="28">
        <f t="shared" si="0"/>
        <v>2100</v>
      </c>
      <c r="F33" s="10">
        <v>1</v>
      </c>
      <c r="G33" s="27">
        <f t="shared" si="1"/>
        <v>1470</v>
      </c>
      <c r="H33" s="27">
        <f t="shared" si="2"/>
        <v>1470</v>
      </c>
      <c r="I33" s="40">
        <f t="shared" si="3"/>
        <v>1300.8849557522126</v>
      </c>
      <c r="J33" s="40">
        <f t="shared" si="4"/>
        <v>1300.8849557522126</v>
      </c>
    </row>
    <row r="34" spans="1:10" ht="105.95" customHeight="1">
      <c r="A34" s="2"/>
      <c r="B34" s="8" t="s">
        <v>10</v>
      </c>
      <c r="C34" s="8" t="s">
        <v>30</v>
      </c>
      <c r="D34" s="30">
        <v>3550</v>
      </c>
      <c r="E34" s="28">
        <f t="shared" si="0"/>
        <v>3550</v>
      </c>
      <c r="F34" s="10">
        <v>1</v>
      </c>
      <c r="G34" s="27">
        <f t="shared" si="1"/>
        <v>2485</v>
      </c>
      <c r="H34" s="27">
        <f t="shared" si="2"/>
        <v>2485</v>
      </c>
      <c r="I34" s="40">
        <f t="shared" si="3"/>
        <v>2199.1150442477879</v>
      </c>
      <c r="J34" s="40">
        <f t="shared" si="4"/>
        <v>2199.1150442477879</v>
      </c>
    </row>
    <row r="35" spans="1:10" ht="105.95" customHeight="1">
      <c r="A35" s="2"/>
      <c r="B35" s="8" t="s">
        <v>10</v>
      </c>
      <c r="C35" s="8" t="s">
        <v>31</v>
      </c>
      <c r="D35" s="30">
        <v>3550</v>
      </c>
      <c r="E35" s="28">
        <f t="shared" si="0"/>
        <v>3550</v>
      </c>
      <c r="F35" s="10">
        <v>1</v>
      </c>
      <c r="G35" s="27">
        <f t="shared" si="1"/>
        <v>2485</v>
      </c>
      <c r="H35" s="27">
        <f t="shared" si="2"/>
        <v>2485</v>
      </c>
      <c r="I35" s="40">
        <f t="shared" si="3"/>
        <v>2199.1150442477879</v>
      </c>
      <c r="J35" s="40">
        <f t="shared" si="4"/>
        <v>2199.1150442477879</v>
      </c>
    </row>
    <row r="36" spans="1:10" ht="105.95" customHeight="1">
      <c r="A36" s="2"/>
      <c r="B36" s="8" t="s">
        <v>10</v>
      </c>
      <c r="C36" s="8" t="s">
        <v>32</v>
      </c>
      <c r="D36" s="30">
        <v>4200</v>
      </c>
      <c r="E36" s="28">
        <f t="shared" si="0"/>
        <v>4200</v>
      </c>
      <c r="F36" s="10">
        <v>1</v>
      </c>
      <c r="G36" s="27">
        <f t="shared" si="1"/>
        <v>2940</v>
      </c>
      <c r="H36" s="27">
        <f t="shared" si="2"/>
        <v>2940</v>
      </c>
      <c r="I36" s="40">
        <f t="shared" si="3"/>
        <v>2601.7699115044252</v>
      </c>
      <c r="J36" s="40">
        <f t="shared" si="4"/>
        <v>2601.7699115044252</v>
      </c>
    </row>
    <row r="37" spans="1:10" ht="105.95" customHeight="1">
      <c r="A37" s="2"/>
      <c r="B37" s="8" t="s">
        <v>10</v>
      </c>
      <c r="C37" s="8" t="s">
        <v>33</v>
      </c>
      <c r="D37" s="30">
        <v>4200</v>
      </c>
      <c r="E37" s="28">
        <f t="shared" si="0"/>
        <v>4200</v>
      </c>
      <c r="F37" s="10">
        <v>1</v>
      </c>
      <c r="G37" s="27">
        <f t="shared" si="1"/>
        <v>2940</v>
      </c>
      <c r="H37" s="27">
        <f t="shared" si="2"/>
        <v>2940</v>
      </c>
      <c r="I37" s="40">
        <f t="shared" si="3"/>
        <v>2601.7699115044252</v>
      </c>
      <c r="J37" s="40">
        <f t="shared" si="4"/>
        <v>2601.7699115044252</v>
      </c>
    </row>
    <row r="38" spans="1:10" ht="105.95" customHeight="1">
      <c r="A38" s="2"/>
      <c r="B38" s="8" t="s">
        <v>10</v>
      </c>
      <c r="C38" s="8" t="s">
        <v>34</v>
      </c>
      <c r="D38" s="30">
        <v>4300</v>
      </c>
      <c r="E38" s="28">
        <f t="shared" si="0"/>
        <v>4300</v>
      </c>
      <c r="F38" s="10">
        <v>1</v>
      </c>
      <c r="G38" s="27">
        <f t="shared" si="1"/>
        <v>3010</v>
      </c>
      <c r="H38" s="27">
        <f t="shared" si="2"/>
        <v>3010</v>
      </c>
      <c r="I38" s="40">
        <f t="shared" si="3"/>
        <v>2663.7168141592924</v>
      </c>
      <c r="J38" s="40">
        <f t="shared" si="4"/>
        <v>2663.7168141592924</v>
      </c>
    </row>
    <row r="39" spans="1:10" ht="105.95" customHeight="1">
      <c r="A39" s="2"/>
      <c r="B39" s="8" t="s">
        <v>10</v>
      </c>
      <c r="C39" s="8" t="s">
        <v>35</v>
      </c>
      <c r="D39" s="30">
        <v>1300</v>
      </c>
      <c r="E39" s="28">
        <f t="shared" si="0"/>
        <v>1300</v>
      </c>
      <c r="F39" s="10">
        <v>1</v>
      </c>
      <c r="G39" s="27">
        <f t="shared" si="1"/>
        <v>909.99999999999989</v>
      </c>
      <c r="H39" s="27">
        <f t="shared" si="2"/>
        <v>909.99999999999989</v>
      </c>
      <c r="I39" s="40">
        <f t="shared" si="3"/>
        <v>805.30973451327429</v>
      </c>
      <c r="J39" s="40">
        <f t="shared" si="4"/>
        <v>805.30973451327429</v>
      </c>
    </row>
    <row r="40" spans="1:10" ht="105.95" customHeight="1">
      <c r="A40" s="2"/>
      <c r="B40" s="8" t="s">
        <v>10</v>
      </c>
      <c r="C40" s="8" t="s">
        <v>36</v>
      </c>
      <c r="D40" s="30">
        <v>2050</v>
      </c>
      <c r="E40" s="28">
        <f t="shared" si="0"/>
        <v>2050</v>
      </c>
      <c r="F40" s="10">
        <v>1</v>
      </c>
      <c r="G40" s="27">
        <f t="shared" si="1"/>
        <v>1435</v>
      </c>
      <c r="H40" s="27">
        <f t="shared" si="2"/>
        <v>1435</v>
      </c>
      <c r="I40" s="40">
        <f t="shared" si="3"/>
        <v>1269.911504424779</v>
      </c>
      <c r="J40" s="40">
        <f t="shared" si="4"/>
        <v>1269.911504424779</v>
      </c>
    </row>
    <row r="41" spans="1:10" ht="105.95" customHeight="1">
      <c r="A41" s="2"/>
      <c r="B41" s="8" t="s">
        <v>10</v>
      </c>
      <c r="C41" s="8" t="s">
        <v>37</v>
      </c>
      <c r="D41" s="30">
        <v>2050</v>
      </c>
      <c r="E41" s="28">
        <f t="shared" si="0"/>
        <v>2050</v>
      </c>
      <c r="F41" s="10">
        <v>1</v>
      </c>
      <c r="G41" s="27">
        <f t="shared" si="1"/>
        <v>1435</v>
      </c>
      <c r="H41" s="27">
        <f t="shared" si="2"/>
        <v>1435</v>
      </c>
      <c r="I41" s="40">
        <f t="shared" si="3"/>
        <v>1269.911504424779</v>
      </c>
      <c r="J41" s="40">
        <f t="shared" si="4"/>
        <v>1269.911504424779</v>
      </c>
    </row>
    <row r="42" spans="1:10" ht="105.95" customHeight="1">
      <c r="A42" s="2"/>
      <c r="B42" s="8" t="s">
        <v>10</v>
      </c>
      <c r="C42" s="8" t="s">
        <v>38</v>
      </c>
      <c r="D42" s="30">
        <v>3450</v>
      </c>
      <c r="E42" s="28">
        <f t="shared" si="0"/>
        <v>3450</v>
      </c>
      <c r="F42" s="10">
        <v>1</v>
      </c>
      <c r="G42" s="27">
        <f t="shared" si="1"/>
        <v>2415</v>
      </c>
      <c r="H42" s="27">
        <f t="shared" si="2"/>
        <v>2415</v>
      </c>
      <c r="I42" s="40">
        <f t="shared" si="3"/>
        <v>2137.1681415929206</v>
      </c>
      <c r="J42" s="40">
        <f t="shared" si="4"/>
        <v>2137.1681415929206</v>
      </c>
    </row>
    <row r="43" spans="1:10" ht="105.95" customHeight="1">
      <c r="A43" s="2"/>
      <c r="B43" s="8" t="s">
        <v>10</v>
      </c>
      <c r="C43" s="8" t="s">
        <v>39</v>
      </c>
      <c r="D43" s="30">
        <v>1950</v>
      </c>
      <c r="E43" s="28">
        <f t="shared" si="0"/>
        <v>1950</v>
      </c>
      <c r="F43" s="10">
        <v>1</v>
      </c>
      <c r="G43" s="27">
        <f t="shared" si="1"/>
        <v>1365</v>
      </c>
      <c r="H43" s="27">
        <f t="shared" si="2"/>
        <v>1365</v>
      </c>
      <c r="I43" s="40">
        <f t="shared" si="3"/>
        <v>1207.9646017699117</v>
      </c>
      <c r="J43" s="40">
        <f t="shared" si="4"/>
        <v>1207.9646017699117</v>
      </c>
    </row>
    <row r="44" spans="1:10" ht="105.95" customHeight="1">
      <c r="A44" s="2"/>
      <c r="B44" s="8" t="s">
        <v>10</v>
      </c>
      <c r="C44" s="8" t="s">
        <v>40</v>
      </c>
      <c r="D44" s="30">
        <v>1300</v>
      </c>
      <c r="E44" s="28">
        <f t="shared" si="0"/>
        <v>1300</v>
      </c>
      <c r="F44" s="10">
        <v>1</v>
      </c>
      <c r="G44" s="27">
        <f t="shared" si="1"/>
        <v>909.99999999999989</v>
      </c>
      <c r="H44" s="27">
        <f t="shared" si="2"/>
        <v>909.99999999999989</v>
      </c>
      <c r="I44" s="40">
        <f t="shared" si="3"/>
        <v>805.30973451327429</v>
      </c>
      <c r="J44" s="40">
        <f t="shared" si="4"/>
        <v>805.30973451327429</v>
      </c>
    </row>
    <row r="45" spans="1:10" ht="105.95" customHeight="1">
      <c r="A45" s="2"/>
      <c r="B45" s="8" t="s">
        <v>10</v>
      </c>
      <c r="C45" s="8" t="s">
        <v>41</v>
      </c>
      <c r="D45" s="30">
        <v>2100</v>
      </c>
      <c r="E45" s="28">
        <f t="shared" si="0"/>
        <v>2100</v>
      </c>
      <c r="F45" s="10">
        <v>1</v>
      </c>
      <c r="G45" s="27">
        <f t="shared" si="1"/>
        <v>1470</v>
      </c>
      <c r="H45" s="27">
        <f t="shared" si="2"/>
        <v>1470</v>
      </c>
      <c r="I45" s="40">
        <f t="shared" si="3"/>
        <v>1300.8849557522126</v>
      </c>
      <c r="J45" s="40">
        <f t="shared" si="4"/>
        <v>1300.8849557522126</v>
      </c>
    </row>
    <row r="46" spans="1:10" ht="105.95" customHeight="1">
      <c r="A46" s="2"/>
      <c r="B46" s="8" t="s">
        <v>10</v>
      </c>
      <c r="C46" s="8" t="s">
        <v>42</v>
      </c>
      <c r="D46" s="30">
        <v>1300</v>
      </c>
      <c r="E46" s="28">
        <f t="shared" si="0"/>
        <v>1300</v>
      </c>
      <c r="F46" s="10">
        <v>1</v>
      </c>
      <c r="G46" s="27">
        <f t="shared" si="1"/>
        <v>909.99999999999989</v>
      </c>
      <c r="H46" s="27">
        <f t="shared" si="2"/>
        <v>909.99999999999989</v>
      </c>
      <c r="I46" s="40">
        <f t="shared" si="3"/>
        <v>805.30973451327429</v>
      </c>
      <c r="J46" s="40">
        <f t="shared" si="4"/>
        <v>805.30973451327429</v>
      </c>
    </row>
    <row r="47" spans="1:10" ht="105.95" customHeight="1">
      <c r="A47" s="2"/>
      <c r="B47" s="8" t="s">
        <v>10</v>
      </c>
      <c r="C47" s="8" t="s">
        <v>43</v>
      </c>
      <c r="D47" s="30">
        <v>1300</v>
      </c>
      <c r="E47" s="28">
        <f t="shared" si="0"/>
        <v>1300</v>
      </c>
      <c r="F47" s="10">
        <v>1</v>
      </c>
      <c r="G47" s="27">
        <f t="shared" si="1"/>
        <v>909.99999999999989</v>
      </c>
      <c r="H47" s="27">
        <f t="shared" si="2"/>
        <v>909.99999999999989</v>
      </c>
      <c r="I47" s="40">
        <f t="shared" si="3"/>
        <v>805.30973451327429</v>
      </c>
      <c r="J47" s="40">
        <f t="shared" si="4"/>
        <v>805.30973451327429</v>
      </c>
    </row>
    <row r="48" spans="1:10" ht="105.95" customHeight="1">
      <c r="A48" s="2"/>
      <c r="B48" s="8" t="s">
        <v>10</v>
      </c>
      <c r="C48" s="8" t="s">
        <v>44</v>
      </c>
      <c r="D48" s="30">
        <v>3300</v>
      </c>
      <c r="E48" s="28">
        <f t="shared" si="0"/>
        <v>3300</v>
      </c>
      <c r="F48" s="10">
        <v>1</v>
      </c>
      <c r="G48" s="27">
        <f t="shared" si="1"/>
        <v>2310</v>
      </c>
      <c r="H48" s="27">
        <f t="shared" si="2"/>
        <v>2310</v>
      </c>
      <c r="I48" s="40">
        <f t="shared" si="3"/>
        <v>2044.2477876106198</v>
      </c>
      <c r="J48" s="40">
        <f t="shared" si="4"/>
        <v>2044.2477876106198</v>
      </c>
    </row>
    <row r="49" spans="1:10" ht="105.95" customHeight="1">
      <c r="A49" s="2"/>
      <c r="B49" s="8" t="s">
        <v>10</v>
      </c>
      <c r="C49" s="8" t="s">
        <v>45</v>
      </c>
      <c r="D49" s="30">
        <v>3550</v>
      </c>
      <c r="E49" s="28">
        <f t="shared" si="0"/>
        <v>3550</v>
      </c>
      <c r="F49" s="10">
        <v>1</v>
      </c>
      <c r="G49" s="27">
        <f t="shared" si="1"/>
        <v>2485</v>
      </c>
      <c r="H49" s="27">
        <f t="shared" si="2"/>
        <v>2485</v>
      </c>
      <c r="I49" s="40">
        <f t="shared" si="3"/>
        <v>2199.1150442477879</v>
      </c>
      <c r="J49" s="40">
        <f t="shared" si="4"/>
        <v>2199.1150442477879</v>
      </c>
    </row>
    <row r="50" spans="1:10" ht="105.95" customHeight="1">
      <c r="A50" s="2"/>
      <c r="B50" s="8" t="s">
        <v>10</v>
      </c>
      <c r="C50" s="8" t="s">
        <v>46</v>
      </c>
      <c r="D50" s="27">
        <v>3700</v>
      </c>
      <c r="E50" s="28">
        <f t="shared" si="0"/>
        <v>3700</v>
      </c>
      <c r="F50" s="10">
        <v>1</v>
      </c>
      <c r="G50" s="27">
        <f t="shared" si="1"/>
        <v>2590</v>
      </c>
      <c r="H50" s="27">
        <f t="shared" si="2"/>
        <v>2590</v>
      </c>
      <c r="I50" s="40">
        <f t="shared" si="3"/>
        <v>2292.0353982300885</v>
      </c>
      <c r="J50" s="40">
        <f t="shared" si="4"/>
        <v>2292.0353982300885</v>
      </c>
    </row>
    <row r="51" spans="1:10" ht="105.95" customHeight="1">
      <c r="A51" s="2"/>
      <c r="B51" s="8" t="s">
        <v>47</v>
      </c>
      <c r="C51" s="8" t="s">
        <v>48</v>
      </c>
      <c r="D51" s="30">
        <v>28600</v>
      </c>
      <c r="E51" s="28">
        <f t="shared" si="0"/>
        <v>28600</v>
      </c>
      <c r="F51" s="10">
        <v>1</v>
      </c>
      <c r="G51" s="27">
        <f t="shared" si="1"/>
        <v>20020</v>
      </c>
      <c r="H51" s="27">
        <f t="shared" si="2"/>
        <v>20020</v>
      </c>
      <c r="I51" s="40">
        <f t="shared" si="3"/>
        <v>17716.814159292036</v>
      </c>
      <c r="J51" s="40">
        <f t="shared" si="4"/>
        <v>17716.814159292036</v>
      </c>
    </row>
    <row r="52" spans="1:10" ht="105.95" customHeight="1">
      <c r="A52" s="2"/>
      <c r="B52" s="8" t="s">
        <v>47</v>
      </c>
      <c r="C52" s="8" t="s">
        <v>49</v>
      </c>
      <c r="D52" s="30"/>
      <c r="E52" s="28">
        <f t="shared" si="0"/>
        <v>0</v>
      </c>
      <c r="F52" s="10">
        <v>1</v>
      </c>
      <c r="G52" s="27">
        <f t="shared" si="1"/>
        <v>0</v>
      </c>
      <c r="H52" s="27">
        <f t="shared" si="2"/>
        <v>0</v>
      </c>
      <c r="I52" s="40">
        <f t="shared" si="3"/>
        <v>0</v>
      </c>
      <c r="J52" s="40">
        <f t="shared" si="4"/>
        <v>0</v>
      </c>
    </row>
    <row r="53" spans="1:10" ht="105.95" customHeight="1">
      <c r="A53" s="2"/>
      <c r="B53" s="8" t="s">
        <v>47</v>
      </c>
      <c r="C53" s="8" t="s">
        <v>50</v>
      </c>
      <c r="D53" s="30"/>
      <c r="E53" s="28">
        <f t="shared" si="0"/>
        <v>0</v>
      </c>
      <c r="F53" s="10">
        <v>1</v>
      </c>
      <c r="G53" s="27">
        <f t="shared" si="1"/>
        <v>0</v>
      </c>
      <c r="H53" s="27">
        <f t="shared" si="2"/>
        <v>0</v>
      </c>
      <c r="I53" s="40">
        <f t="shared" si="3"/>
        <v>0</v>
      </c>
      <c r="J53" s="40">
        <f t="shared" si="4"/>
        <v>0</v>
      </c>
    </row>
    <row r="54" spans="1:10" ht="105.95" customHeight="1">
      <c r="A54" s="2"/>
      <c r="B54" s="8" t="s">
        <v>47</v>
      </c>
      <c r="C54" s="8" t="s">
        <v>51</v>
      </c>
      <c r="D54" s="27">
        <v>18350</v>
      </c>
      <c r="E54" s="28">
        <f t="shared" si="0"/>
        <v>18350</v>
      </c>
      <c r="F54" s="10">
        <v>1</v>
      </c>
      <c r="G54" s="27">
        <f t="shared" si="1"/>
        <v>12845</v>
      </c>
      <c r="H54" s="27">
        <f t="shared" si="2"/>
        <v>12845</v>
      </c>
      <c r="I54" s="40">
        <f t="shared" si="3"/>
        <v>11367.256637168142</v>
      </c>
      <c r="J54" s="40">
        <f t="shared" si="4"/>
        <v>11367.256637168142</v>
      </c>
    </row>
    <row r="55" spans="1:10" ht="105.95" customHeight="1">
      <c r="A55" s="2"/>
      <c r="B55" s="8" t="s">
        <v>52</v>
      </c>
      <c r="C55" s="11" t="s">
        <v>53</v>
      </c>
      <c r="D55" s="29">
        <v>5900</v>
      </c>
      <c r="E55" s="28">
        <f t="shared" si="0"/>
        <v>5900</v>
      </c>
      <c r="F55" s="10">
        <v>1</v>
      </c>
      <c r="G55" s="27">
        <f t="shared" si="1"/>
        <v>4130</v>
      </c>
      <c r="H55" s="27">
        <f t="shared" si="2"/>
        <v>4130</v>
      </c>
      <c r="I55" s="40">
        <f t="shared" si="3"/>
        <v>3654.8672566371683</v>
      </c>
      <c r="J55" s="40">
        <f t="shared" si="4"/>
        <v>3654.8672566371683</v>
      </c>
    </row>
    <row r="56" spans="1:10" ht="105.95" customHeight="1">
      <c r="A56" s="2"/>
      <c r="B56" s="8" t="s">
        <v>52</v>
      </c>
      <c r="C56" s="8" t="s">
        <v>54</v>
      </c>
      <c r="D56" s="27">
        <v>9100</v>
      </c>
      <c r="E56" s="28">
        <f t="shared" si="0"/>
        <v>9100</v>
      </c>
      <c r="F56" s="10">
        <v>1</v>
      </c>
      <c r="G56" s="27">
        <f t="shared" si="1"/>
        <v>6370</v>
      </c>
      <c r="H56" s="27">
        <f t="shared" si="2"/>
        <v>6370</v>
      </c>
      <c r="I56" s="40">
        <f t="shared" si="3"/>
        <v>5637.1681415929206</v>
      </c>
      <c r="J56" s="40">
        <f t="shared" si="4"/>
        <v>5637.1681415929206</v>
      </c>
    </row>
    <row r="57" spans="1:10" ht="105.95" customHeight="1">
      <c r="A57" s="2"/>
      <c r="B57" s="8" t="s">
        <v>52</v>
      </c>
      <c r="C57" s="8" t="s">
        <v>55</v>
      </c>
      <c r="D57" s="27">
        <v>9500</v>
      </c>
      <c r="E57" s="28">
        <f t="shared" si="0"/>
        <v>9500</v>
      </c>
      <c r="F57" s="10">
        <v>1</v>
      </c>
      <c r="G57" s="27">
        <f t="shared" si="1"/>
        <v>6650</v>
      </c>
      <c r="H57" s="27">
        <f t="shared" si="2"/>
        <v>6650</v>
      </c>
      <c r="I57" s="40">
        <f t="shared" si="3"/>
        <v>5884.9557522123896</v>
      </c>
      <c r="J57" s="40">
        <f t="shared" si="4"/>
        <v>5884.9557522123896</v>
      </c>
    </row>
    <row r="58" spans="1:10" ht="105.95" customHeight="1">
      <c r="A58" s="2"/>
      <c r="B58" s="8" t="s">
        <v>52</v>
      </c>
      <c r="C58" s="8" t="s">
        <v>56</v>
      </c>
      <c r="D58" s="27">
        <v>9500</v>
      </c>
      <c r="E58" s="28">
        <f t="shared" si="0"/>
        <v>19000</v>
      </c>
      <c r="F58" s="10">
        <v>2</v>
      </c>
      <c r="G58" s="27">
        <f t="shared" si="1"/>
        <v>6650</v>
      </c>
      <c r="H58" s="27">
        <f t="shared" si="2"/>
        <v>13300</v>
      </c>
      <c r="I58" s="40">
        <f t="shared" si="3"/>
        <v>5884.9557522123896</v>
      </c>
      <c r="J58" s="40">
        <f t="shared" si="4"/>
        <v>11769.911504424779</v>
      </c>
    </row>
    <row r="59" spans="1:10" ht="105.95" customHeight="1">
      <c r="A59" s="2"/>
      <c r="B59" s="8" t="s">
        <v>52</v>
      </c>
      <c r="C59" s="8" t="s">
        <v>57</v>
      </c>
      <c r="D59" s="27">
        <v>9100</v>
      </c>
      <c r="E59" s="28">
        <f t="shared" si="0"/>
        <v>9100</v>
      </c>
      <c r="F59" s="10">
        <v>1</v>
      </c>
      <c r="G59" s="27">
        <f t="shared" si="1"/>
        <v>6370</v>
      </c>
      <c r="H59" s="27">
        <f t="shared" si="2"/>
        <v>6370</v>
      </c>
      <c r="I59" s="40">
        <f t="shared" si="3"/>
        <v>5637.1681415929206</v>
      </c>
      <c r="J59" s="40">
        <f t="shared" si="4"/>
        <v>5637.1681415929206</v>
      </c>
    </row>
    <row r="60" spans="1:10" ht="105.95" customHeight="1">
      <c r="A60" s="2"/>
      <c r="B60" s="8" t="s">
        <v>52</v>
      </c>
      <c r="C60" s="8" t="s">
        <v>58</v>
      </c>
      <c r="D60" s="27">
        <v>6550</v>
      </c>
      <c r="E60" s="28">
        <f t="shared" si="0"/>
        <v>6550</v>
      </c>
      <c r="F60" s="10">
        <v>1</v>
      </c>
      <c r="G60" s="27">
        <f t="shared" si="1"/>
        <v>4585</v>
      </c>
      <c r="H60" s="27">
        <f t="shared" si="2"/>
        <v>4585</v>
      </c>
      <c r="I60" s="40">
        <f t="shared" si="3"/>
        <v>4057.5221238938057</v>
      </c>
      <c r="J60" s="40">
        <f t="shared" si="4"/>
        <v>4057.5221238938057</v>
      </c>
    </row>
    <row r="61" spans="1:10" ht="105.95" customHeight="1">
      <c r="A61" s="2"/>
      <c r="B61" s="8" t="s">
        <v>52</v>
      </c>
      <c r="C61" s="8" t="s">
        <v>59</v>
      </c>
      <c r="D61" s="27">
        <v>9850</v>
      </c>
      <c r="E61" s="28">
        <f t="shared" si="0"/>
        <v>9850</v>
      </c>
      <c r="F61" s="10">
        <v>1</v>
      </c>
      <c r="G61" s="27">
        <f t="shared" si="1"/>
        <v>6895</v>
      </c>
      <c r="H61" s="27">
        <f t="shared" si="2"/>
        <v>6895</v>
      </c>
      <c r="I61" s="40">
        <f t="shared" si="3"/>
        <v>6101.7699115044252</v>
      </c>
      <c r="J61" s="40">
        <f t="shared" si="4"/>
        <v>6101.7699115044252</v>
      </c>
    </row>
    <row r="62" spans="1:10" ht="105.95" customHeight="1">
      <c r="A62" s="2"/>
      <c r="B62" s="8" t="s">
        <v>52</v>
      </c>
      <c r="C62" s="8" t="s">
        <v>60</v>
      </c>
      <c r="D62" s="27">
        <v>6550</v>
      </c>
      <c r="E62" s="28">
        <f t="shared" si="0"/>
        <v>6550</v>
      </c>
      <c r="F62" s="10">
        <v>1</v>
      </c>
      <c r="G62" s="27">
        <f t="shared" si="1"/>
        <v>4585</v>
      </c>
      <c r="H62" s="27">
        <f t="shared" si="2"/>
        <v>4585</v>
      </c>
      <c r="I62" s="40">
        <f t="shared" si="3"/>
        <v>4057.5221238938057</v>
      </c>
      <c r="J62" s="40">
        <f t="shared" si="4"/>
        <v>4057.5221238938057</v>
      </c>
    </row>
    <row r="63" spans="1:10" ht="105.95" customHeight="1">
      <c r="A63" s="2"/>
      <c r="B63" s="8" t="s">
        <v>52</v>
      </c>
      <c r="C63" s="8" t="s">
        <v>61</v>
      </c>
      <c r="D63" s="27">
        <v>6550</v>
      </c>
      <c r="E63" s="28">
        <f t="shared" si="0"/>
        <v>6550</v>
      </c>
      <c r="F63" s="10">
        <v>1</v>
      </c>
      <c r="G63" s="27">
        <f t="shared" si="1"/>
        <v>4585</v>
      </c>
      <c r="H63" s="27">
        <f t="shared" si="2"/>
        <v>4585</v>
      </c>
      <c r="I63" s="40">
        <f t="shared" si="3"/>
        <v>4057.5221238938057</v>
      </c>
      <c r="J63" s="40">
        <f t="shared" si="4"/>
        <v>4057.5221238938057</v>
      </c>
    </row>
    <row r="64" spans="1:10" ht="105.95" customHeight="1">
      <c r="A64" s="2"/>
      <c r="B64" s="8" t="s">
        <v>52</v>
      </c>
      <c r="C64" s="8" t="s">
        <v>58</v>
      </c>
      <c r="D64" s="27">
        <v>6550</v>
      </c>
      <c r="E64" s="28">
        <f t="shared" si="0"/>
        <v>6550</v>
      </c>
      <c r="F64" s="10">
        <v>1</v>
      </c>
      <c r="G64" s="27">
        <f t="shared" si="1"/>
        <v>4585</v>
      </c>
      <c r="H64" s="27">
        <f t="shared" si="2"/>
        <v>4585</v>
      </c>
      <c r="I64" s="40">
        <f t="shared" si="3"/>
        <v>4057.5221238938057</v>
      </c>
      <c r="J64" s="40">
        <f t="shared" si="4"/>
        <v>4057.5221238938057</v>
      </c>
    </row>
    <row r="65" spans="1:10" ht="105.95" customHeight="1">
      <c r="A65" s="2"/>
      <c r="B65" s="8" t="s">
        <v>52</v>
      </c>
      <c r="C65" s="8" t="s">
        <v>62</v>
      </c>
      <c r="D65" s="27">
        <v>8100</v>
      </c>
      <c r="E65" s="28">
        <f t="shared" si="0"/>
        <v>8100</v>
      </c>
      <c r="F65" s="10">
        <v>1</v>
      </c>
      <c r="G65" s="27">
        <f t="shared" si="1"/>
        <v>5670</v>
      </c>
      <c r="H65" s="27">
        <f t="shared" si="2"/>
        <v>5670</v>
      </c>
      <c r="I65" s="40">
        <f t="shared" si="3"/>
        <v>5017.6991150442482</v>
      </c>
      <c r="J65" s="40">
        <f t="shared" si="4"/>
        <v>5017.6991150442482</v>
      </c>
    </row>
    <row r="66" spans="1:10" ht="105.95" customHeight="1">
      <c r="A66" s="2"/>
      <c r="B66" s="8" t="s">
        <v>52</v>
      </c>
      <c r="C66" s="8" t="s">
        <v>63</v>
      </c>
      <c r="D66" s="27">
        <v>6550</v>
      </c>
      <c r="E66" s="28">
        <f t="shared" si="0"/>
        <v>6550</v>
      </c>
      <c r="F66" s="10">
        <v>1</v>
      </c>
      <c r="G66" s="27">
        <f t="shared" si="1"/>
        <v>4585</v>
      </c>
      <c r="H66" s="27">
        <f t="shared" si="2"/>
        <v>4585</v>
      </c>
      <c r="I66" s="40">
        <f t="shared" si="3"/>
        <v>4057.5221238938057</v>
      </c>
      <c r="J66" s="40">
        <f t="shared" si="4"/>
        <v>4057.5221238938057</v>
      </c>
    </row>
    <row r="67" spans="1:10" ht="105.95" customHeight="1">
      <c r="A67" s="2"/>
      <c r="B67" s="8" t="s">
        <v>52</v>
      </c>
      <c r="C67" s="8" t="s">
        <v>64</v>
      </c>
      <c r="D67" s="27">
        <v>9500</v>
      </c>
      <c r="E67" s="28">
        <f t="shared" si="0"/>
        <v>9500</v>
      </c>
      <c r="F67" s="10">
        <v>1</v>
      </c>
      <c r="G67" s="27">
        <f t="shared" si="1"/>
        <v>6650</v>
      </c>
      <c r="H67" s="27">
        <f t="shared" si="2"/>
        <v>6650</v>
      </c>
      <c r="I67" s="40">
        <f t="shared" si="3"/>
        <v>5884.9557522123896</v>
      </c>
      <c r="J67" s="40">
        <f t="shared" si="4"/>
        <v>5884.9557522123896</v>
      </c>
    </row>
    <row r="68" spans="1:10" ht="105.95" customHeight="1">
      <c r="A68" s="2"/>
      <c r="B68" s="8" t="s">
        <v>52</v>
      </c>
      <c r="C68" s="8" t="s">
        <v>65</v>
      </c>
      <c r="D68" s="27">
        <v>6300</v>
      </c>
      <c r="E68" s="28">
        <f t="shared" si="0"/>
        <v>6300</v>
      </c>
      <c r="F68" s="10">
        <v>1</v>
      </c>
      <c r="G68" s="27">
        <f t="shared" si="1"/>
        <v>4410</v>
      </c>
      <c r="H68" s="27">
        <f t="shared" si="2"/>
        <v>4410</v>
      </c>
      <c r="I68" s="40">
        <f t="shared" si="3"/>
        <v>3902.6548672566373</v>
      </c>
      <c r="J68" s="40">
        <f t="shared" si="4"/>
        <v>3902.6548672566373</v>
      </c>
    </row>
    <row r="69" spans="1:10" ht="105.95" customHeight="1">
      <c r="A69" s="2"/>
      <c r="B69" s="8" t="s">
        <v>52</v>
      </c>
      <c r="C69" s="8" t="s">
        <v>66</v>
      </c>
      <c r="D69" s="27">
        <v>5500</v>
      </c>
      <c r="E69" s="28">
        <f t="shared" si="0"/>
        <v>5500</v>
      </c>
      <c r="F69" s="10">
        <v>1</v>
      </c>
      <c r="G69" s="27">
        <f t="shared" si="1"/>
        <v>3849.9999999999995</v>
      </c>
      <c r="H69" s="27">
        <f t="shared" si="2"/>
        <v>3849.9999999999995</v>
      </c>
      <c r="I69" s="40">
        <f t="shared" si="3"/>
        <v>3407.0796460176989</v>
      </c>
      <c r="J69" s="40">
        <f t="shared" si="4"/>
        <v>3407.0796460176989</v>
      </c>
    </row>
    <row r="70" spans="1:10" ht="105.95" customHeight="1">
      <c r="A70" s="2"/>
      <c r="B70" s="8" t="s">
        <v>52</v>
      </c>
      <c r="C70" s="8" t="s">
        <v>67</v>
      </c>
      <c r="D70" s="27">
        <v>6300</v>
      </c>
      <c r="E70" s="28">
        <f t="shared" si="0"/>
        <v>6300</v>
      </c>
      <c r="F70" s="10">
        <v>1</v>
      </c>
      <c r="G70" s="27">
        <f t="shared" si="1"/>
        <v>4410</v>
      </c>
      <c r="H70" s="27">
        <f t="shared" si="2"/>
        <v>4410</v>
      </c>
      <c r="I70" s="40">
        <f t="shared" si="3"/>
        <v>3902.6548672566373</v>
      </c>
      <c r="J70" s="40">
        <f t="shared" si="4"/>
        <v>3902.6548672566373</v>
      </c>
    </row>
    <row r="71" spans="1:10" ht="105.95" customHeight="1">
      <c r="A71" s="2"/>
      <c r="B71" s="8" t="s">
        <v>52</v>
      </c>
      <c r="C71" s="8" t="s">
        <v>68</v>
      </c>
      <c r="D71" s="27">
        <v>5900</v>
      </c>
      <c r="E71" s="28">
        <f t="shared" si="0"/>
        <v>5900</v>
      </c>
      <c r="F71" s="10">
        <v>1</v>
      </c>
      <c r="G71" s="27">
        <f t="shared" si="1"/>
        <v>4130</v>
      </c>
      <c r="H71" s="27">
        <f t="shared" si="2"/>
        <v>4130</v>
      </c>
      <c r="I71" s="40">
        <f t="shared" si="3"/>
        <v>3654.8672566371683</v>
      </c>
      <c r="J71" s="40">
        <f t="shared" si="4"/>
        <v>3654.8672566371683</v>
      </c>
    </row>
    <row r="72" spans="1:10" ht="105.95" customHeight="1">
      <c r="A72" s="2"/>
      <c r="B72" s="8" t="s">
        <v>52</v>
      </c>
      <c r="C72" s="8" t="s">
        <v>69</v>
      </c>
      <c r="D72" s="27">
        <v>6250</v>
      </c>
      <c r="E72" s="28">
        <f t="shared" si="0"/>
        <v>6250</v>
      </c>
      <c r="F72" s="10">
        <v>1</v>
      </c>
      <c r="G72" s="27">
        <f t="shared" si="1"/>
        <v>4375</v>
      </c>
      <c r="H72" s="27">
        <f t="shared" si="2"/>
        <v>4375</v>
      </c>
      <c r="I72" s="40">
        <f t="shared" si="3"/>
        <v>3871.6814159292039</v>
      </c>
      <c r="J72" s="40">
        <f t="shared" si="4"/>
        <v>3871.6814159292039</v>
      </c>
    </row>
    <row r="73" spans="1:10" ht="105.95" customHeight="1">
      <c r="A73" s="2"/>
      <c r="B73" s="8" t="s">
        <v>52</v>
      </c>
      <c r="C73" s="9" t="s">
        <v>70</v>
      </c>
      <c r="D73" s="29">
        <v>5450</v>
      </c>
      <c r="E73" s="28">
        <f t="shared" si="0"/>
        <v>5450</v>
      </c>
      <c r="F73" s="10">
        <v>1</v>
      </c>
      <c r="G73" s="27">
        <f t="shared" si="1"/>
        <v>3814.9999999999995</v>
      </c>
      <c r="H73" s="27">
        <f t="shared" si="2"/>
        <v>3814.9999999999995</v>
      </c>
      <c r="I73" s="40">
        <f t="shared" si="3"/>
        <v>3376.1061946902655</v>
      </c>
      <c r="J73" s="40">
        <f t="shared" si="4"/>
        <v>3376.1061946902655</v>
      </c>
    </row>
    <row r="74" spans="1:10" ht="105.95" customHeight="1">
      <c r="A74" s="2"/>
      <c r="B74" s="8" t="s">
        <v>52</v>
      </c>
      <c r="C74" s="9" t="s">
        <v>71</v>
      </c>
      <c r="D74" s="29">
        <v>7900</v>
      </c>
      <c r="E74" s="28">
        <f t="shared" si="0"/>
        <v>7900</v>
      </c>
      <c r="F74" s="10">
        <v>1</v>
      </c>
      <c r="G74" s="27">
        <f t="shared" si="1"/>
        <v>5530</v>
      </c>
      <c r="H74" s="27">
        <f t="shared" si="2"/>
        <v>5530</v>
      </c>
      <c r="I74" s="40">
        <f t="shared" si="3"/>
        <v>4893.8053097345137</v>
      </c>
      <c r="J74" s="40">
        <f t="shared" si="4"/>
        <v>4893.8053097345137</v>
      </c>
    </row>
    <row r="75" spans="1:10" ht="105.95" customHeight="1">
      <c r="A75" s="2"/>
      <c r="B75" s="8" t="s">
        <v>52</v>
      </c>
      <c r="C75" s="9" t="s">
        <v>72</v>
      </c>
      <c r="D75" s="29">
        <v>8200</v>
      </c>
      <c r="E75" s="28">
        <f t="shared" si="0"/>
        <v>8200</v>
      </c>
      <c r="F75" s="10">
        <v>1</v>
      </c>
      <c r="G75" s="27">
        <f t="shared" si="1"/>
        <v>5740</v>
      </c>
      <c r="H75" s="27">
        <f t="shared" si="2"/>
        <v>5740</v>
      </c>
      <c r="I75" s="40">
        <f t="shared" si="3"/>
        <v>5079.6460176991159</v>
      </c>
      <c r="J75" s="40">
        <f t="shared" si="4"/>
        <v>5079.6460176991159</v>
      </c>
    </row>
    <row r="76" spans="1:10" ht="105.95" customHeight="1">
      <c r="A76" s="2"/>
      <c r="B76" s="8" t="s">
        <v>52</v>
      </c>
      <c r="C76" s="9" t="s">
        <v>73</v>
      </c>
      <c r="D76" s="29">
        <v>9400</v>
      </c>
      <c r="E76" s="28">
        <f t="shared" si="0"/>
        <v>9400</v>
      </c>
      <c r="F76" s="10">
        <v>1</v>
      </c>
      <c r="G76" s="27">
        <f t="shared" si="1"/>
        <v>6580</v>
      </c>
      <c r="H76" s="27">
        <f t="shared" si="2"/>
        <v>6580</v>
      </c>
      <c r="I76" s="40">
        <f t="shared" si="3"/>
        <v>5823.0088495575228</v>
      </c>
      <c r="J76" s="40">
        <f t="shared" si="4"/>
        <v>5823.0088495575228</v>
      </c>
    </row>
    <row r="77" spans="1:10" ht="105.95" customHeight="1">
      <c r="A77" s="2"/>
      <c r="B77" s="8" t="s">
        <v>52</v>
      </c>
      <c r="C77" s="9" t="s">
        <v>74</v>
      </c>
      <c r="D77" s="29">
        <v>11100</v>
      </c>
      <c r="E77" s="28">
        <f t="shared" si="0"/>
        <v>11100</v>
      </c>
      <c r="F77" s="10">
        <v>1</v>
      </c>
      <c r="G77" s="27">
        <f t="shared" si="1"/>
        <v>7769.9999999999991</v>
      </c>
      <c r="H77" s="27">
        <f t="shared" si="2"/>
        <v>7769.9999999999991</v>
      </c>
      <c r="I77" s="40">
        <f t="shared" si="3"/>
        <v>6876.1061946902655</v>
      </c>
      <c r="J77" s="40">
        <f t="shared" si="4"/>
        <v>6876.1061946902655</v>
      </c>
    </row>
    <row r="78" spans="1:10" ht="105.95" customHeight="1">
      <c r="A78" s="2"/>
      <c r="B78" s="8" t="s">
        <v>52</v>
      </c>
      <c r="C78" s="9" t="s">
        <v>75</v>
      </c>
      <c r="D78" s="29">
        <v>9600</v>
      </c>
      <c r="E78" s="28">
        <f t="shared" si="0"/>
        <v>9600</v>
      </c>
      <c r="F78" s="10">
        <v>1</v>
      </c>
      <c r="G78" s="27">
        <f t="shared" si="1"/>
        <v>6720</v>
      </c>
      <c r="H78" s="27">
        <f t="shared" si="2"/>
        <v>6720</v>
      </c>
      <c r="I78" s="40">
        <f t="shared" si="3"/>
        <v>5946.9026548672573</v>
      </c>
      <c r="J78" s="40">
        <f t="shared" si="4"/>
        <v>5946.9026548672573</v>
      </c>
    </row>
    <row r="79" spans="1:10" ht="105.95" customHeight="1">
      <c r="A79" s="2"/>
      <c r="B79" s="8" t="s">
        <v>52</v>
      </c>
      <c r="C79" s="9" t="s">
        <v>76</v>
      </c>
      <c r="D79" s="29">
        <v>6300</v>
      </c>
      <c r="E79" s="28">
        <f t="shared" si="0"/>
        <v>6300</v>
      </c>
      <c r="F79" s="10">
        <v>1</v>
      </c>
      <c r="G79" s="27">
        <f t="shared" si="1"/>
        <v>4410</v>
      </c>
      <c r="H79" s="27">
        <f t="shared" si="2"/>
        <v>4410</v>
      </c>
      <c r="I79" s="40">
        <f t="shared" si="3"/>
        <v>3902.6548672566373</v>
      </c>
      <c r="J79" s="40">
        <f t="shared" si="4"/>
        <v>3902.6548672566373</v>
      </c>
    </row>
    <row r="80" spans="1:10" ht="105.95" customHeight="1">
      <c r="A80" s="2"/>
      <c r="B80" s="8" t="s">
        <v>52</v>
      </c>
      <c r="C80" s="9" t="s">
        <v>56</v>
      </c>
      <c r="D80" s="29">
        <v>9500</v>
      </c>
      <c r="E80" s="28">
        <f t="shared" ref="E80:E143" si="5">SUM(D80*F80)</f>
        <v>9500</v>
      </c>
      <c r="F80" s="10">
        <v>1</v>
      </c>
      <c r="G80" s="27">
        <f t="shared" ref="G80:G143" si="6">D80*70%</f>
        <v>6650</v>
      </c>
      <c r="H80" s="27">
        <f t="shared" ref="H80:H143" si="7">G80*F80</f>
        <v>6650</v>
      </c>
      <c r="I80" s="40">
        <f t="shared" ref="I80:I143" si="8">SUM(G80/1.13)</f>
        <v>5884.9557522123896</v>
      </c>
      <c r="J80" s="40">
        <f t="shared" ref="J80:J143" si="9">SUM(I80*F80)</f>
        <v>5884.9557522123896</v>
      </c>
    </row>
    <row r="81" spans="1:10" ht="105.95" customHeight="1">
      <c r="A81" s="2"/>
      <c r="B81" s="8" t="s">
        <v>52</v>
      </c>
      <c r="C81" s="9" t="s">
        <v>77</v>
      </c>
      <c r="D81" s="29">
        <v>6250</v>
      </c>
      <c r="E81" s="28">
        <f t="shared" si="5"/>
        <v>6250</v>
      </c>
      <c r="F81" s="10">
        <v>1</v>
      </c>
      <c r="G81" s="27">
        <f t="shared" si="6"/>
        <v>4375</v>
      </c>
      <c r="H81" s="27">
        <f t="shared" si="7"/>
        <v>4375</v>
      </c>
      <c r="I81" s="40">
        <f t="shared" si="8"/>
        <v>3871.6814159292039</v>
      </c>
      <c r="J81" s="40">
        <f t="shared" si="9"/>
        <v>3871.6814159292039</v>
      </c>
    </row>
    <row r="82" spans="1:10" ht="105.95" customHeight="1">
      <c r="A82" s="2"/>
      <c r="B82" s="8" t="s">
        <v>52</v>
      </c>
      <c r="C82" s="9" t="s">
        <v>78</v>
      </c>
      <c r="D82" s="29">
        <v>9400</v>
      </c>
      <c r="E82" s="28">
        <f t="shared" si="5"/>
        <v>9400</v>
      </c>
      <c r="F82" s="10">
        <v>1</v>
      </c>
      <c r="G82" s="27">
        <f t="shared" si="6"/>
        <v>6580</v>
      </c>
      <c r="H82" s="27">
        <f t="shared" si="7"/>
        <v>6580</v>
      </c>
      <c r="I82" s="40">
        <f t="shared" si="8"/>
        <v>5823.0088495575228</v>
      </c>
      <c r="J82" s="40">
        <f t="shared" si="9"/>
        <v>5823.0088495575228</v>
      </c>
    </row>
    <row r="83" spans="1:10" ht="105.95" customHeight="1">
      <c r="A83" s="2"/>
      <c r="B83" s="8" t="s">
        <v>52</v>
      </c>
      <c r="C83" s="9" t="s">
        <v>65</v>
      </c>
      <c r="D83" s="29">
        <v>6300</v>
      </c>
      <c r="E83" s="28">
        <f t="shared" si="5"/>
        <v>6300</v>
      </c>
      <c r="F83" s="10">
        <v>1</v>
      </c>
      <c r="G83" s="27">
        <f t="shared" si="6"/>
        <v>4410</v>
      </c>
      <c r="H83" s="27">
        <f t="shared" si="7"/>
        <v>4410</v>
      </c>
      <c r="I83" s="40">
        <f t="shared" si="8"/>
        <v>3902.6548672566373</v>
      </c>
      <c r="J83" s="40">
        <f t="shared" si="9"/>
        <v>3902.6548672566373</v>
      </c>
    </row>
    <row r="84" spans="1:10" ht="105.95" customHeight="1">
      <c r="A84" s="2"/>
      <c r="B84" s="8" t="s">
        <v>52</v>
      </c>
      <c r="C84" s="9" t="s">
        <v>79</v>
      </c>
      <c r="D84" s="29">
        <v>5650</v>
      </c>
      <c r="E84" s="28">
        <f t="shared" si="5"/>
        <v>5650</v>
      </c>
      <c r="F84" s="10">
        <v>1</v>
      </c>
      <c r="G84" s="27">
        <f t="shared" si="6"/>
        <v>3954.9999999999995</v>
      </c>
      <c r="H84" s="27">
        <f t="shared" si="7"/>
        <v>3954.9999999999995</v>
      </c>
      <c r="I84" s="40">
        <f t="shared" si="8"/>
        <v>3500</v>
      </c>
      <c r="J84" s="40">
        <f t="shared" si="9"/>
        <v>3500</v>
      </c>
    </row>
    <row r="85" spans="1:10" ht="105.95" customHeight="1">
      <c r="A85" s="2"/>
      <c r="B85" s="8" t="s">
        <v>52</v>
      </c>
      <c r="C85" s="9" t="s">
        <v>80</v>
      </c>
      <c r="D85" s="29">
        <v>9850</v>
      </c>
      <c r="E85" s="28">
        <f t="shared" si="5"/>
        <v>9850</v>
      </c>
      <c r="F85" s="10">
        <v>1</v>
      </c>
      <c r="G85" s="27">
        <f t="shared" si="6"/>
        <v>6895</v>
      </c>
      <c r="H85" s="27">
        <f t="shared" si="7"/>
        <v>6895</v>
      </c>
      <c r="I85" s="40">
        <f t="shared" si="8"/>
        <v>6101.7699115044252</v>
      </c>
      <c r="J85" s="40">
        <f t="shared" si="9"/>
        <v>6101.7699115044252</v>
      </c>
    </row>
    <row r="86" spans="1:10" ht="105.95" customHeight="1">
      <c r="A86" s="2"/>
      <c r="B86" s="8" t="s">
        <v>52</v>
      </c>
      <c r="C86" s="9" t="s">
        <v>81</v>
      </c>
      <c r="D86" s="29">
        <v>6750</v>
      </c>
      <c r="E86" s="28">
        <f t="shared" si="5"/>
        <v>6750</v>
      </c>
      <c r="F86" s="10">
        <v>1</v>
      </c>
      <c r="G86" s="27">
        <f t="shared" si="6"/>
        <v>4725</v>
      </c>
      <c r="H86" s="27">
        <f t="shared" si="7"/>
        <v>4725</v>
      </c>
      <c r="I86" s="40">
        <f t="shared" si="8"/>
        <v>4181.4159292035401</v>
      </c>
      <c r="J86" s="40">
        <f t="shared" si="9"/>
        <v>4181.4159292035401</v>
      </c>
    </row>
    <row r="87" spans="1:10" ht="105.95" customHeight="1">
      <c r="A87" s="2"/>
      <c r="B87" s="8" t="s">
        <v>52</v>
      </c>
      <c r="C87" s="9" t="s">
        <v>82</v>
      </c>
      <c r="D87" s="29">
        <v>9850</v>
      </c>
      <c r="E87" s="28">
        <f t="shared" si="5"/>
        <v>9850</v>
      </c>
      <c r="F87" s="10">
        <v>1</v>
      </c>
      <c r="G87" s="27">
        <f t="shared" si="6"/>
        <v>6895</v>
      </c>
      <c r="H87" s="27">
        <f t="shared" si="7"/>
        <v>6895</v>
      </c>
      <c r="I87" s="40">
        <f t="shared" si="8"/>
        <v>6101.7699115044252</v>
      </c>
      <c r="J87" s="40">
        <f t="shared" si="9"/>
        <v>6101.7699115044252</v>
      </c>
    </row>
    <row r="88" spans="1:10" ht="105.95" customHeight="1">
      <c r="A88" s="2"/>
      <c r="B88" s="8" t="s">
        <v>52</v>
      </c>
      <c r="C88" s="9" t="s">
        <v>83</v>
      </c>
      <c r="D88" s="29">
        <v>5500</v>
      </c>
      <c r="E88" s="28">
        <f t="shared" si="5"/>
        <v>5500</v>
      </c>
      <c r="F88" s="10">
        <v>1</v>
      </c>
      <c r="G88" s="27">
        <f t="shared" si="6"/>
        <v>3849.9999999999995</v>
      </c>
      <c r="H88" s="27">
        <f t="shared" si="7"/>
        <v>3849.9999999999995</v>
      </c>
      <c r="I88" s="40">
        <f t="shared" si="8"/>
        <v>3407.0796460176989</v>
      </c>
      <c r="J88" s="40">
        <f t="shared" si="9"/>
        <v>3407.0796460176989</v>
      </c>
    </row>
    <row r="89" spans="1:10" ht="105.95" customHeight="1">
      <c r="A89" s="2"/>
      <c r="B89" s="8" t="s">
        <v>84</v>
      </c>
      <c r="C89" s="12" t="s">
        <v>85</v>
      </c>
      <c r="D89" s="31">
        <v>5800</v>
      </c>
      <c r="E89" s="28">
        <f t="shared" si="5"/>
        <v>5800</v>
      </c>
      <c r="F89" s="10">
        <v>1</v>
      </c>
      <c r="G89" s="27">
        <f t="shared" si="6"/>
        <v>4059.9999999999995</v>
      </c>
      <c r="H89" s="27">
        <f t="shared" si="7"/>
        <v>4059.9999999999995</v>
      </c>
      <c r="I89" s="40">
        <f t="shared" si="8"/>
        <v>3592.9203539823006</v>
      </c>
      <c r="J89" s="40">
        <f t="shared" si="9"/>
        <v>3592.9203539823006</v>
      </c>
    </row>
    <row r="90" spans="1:10" ht="105.95" customHeight="1">
      <c r="A90" s="2"/>
      <c r="B90" s="8" t="s">
        <v>84</v>
      </c>
      <c r="C90" s="12" t="s">
        <v>86</v>
      </c>
      <c r="D90" s="31">
        <v>7650</v>
      </c>
      <c r="E90" s="28">
        <f t="shared" si="5"/>
        <v>7650</v>
      </c>
      <c r="F90" s="10">
        <v>1</v>
      </c>
      <c r="G90" s="27">
        <f t="shared" si="6"/>
        <v>5355</v>
      </c>
      <c r="H90" s="27">
        <f t="shared" si="7"/>
        <v>5355</v>
      </c>
      <c r="I90" s="40">
        <f t="shared" si="8"/>
        <v>4738.9380530973458</v>
      </c>
      <c r="J90" s="40">
        <f t="shared" si="9"/>
        <v>4738.9380530973458</v>
      </c>
    </row>
    <row r="91" spans="1:10" ht="105.95" customHeight="1">
      <c r="A91" s="2"/>
      <c r="B91" s="8" t="s">
        <v>84</v>
      </c>
      <c r="C91" s="12" t="s">
        <v>87</v>
      </c>
      <c r="D91" s="31">
        <v>7550</v>
      </c>
      <c r="E91" s="28">
        <f t="shared" si="5"/>
        <v>7550</v>
      </c>
      <c r="F91" s="10">
        <v>1</v>
      </c>
      <c r="G91" s="27">
        <f t="shared" si="6"/>
        <v>5285</v>
      </c>
      <c r="H91" s="27">
        <f t="shared" si="7"/>
        <v>5285</v>
      </c>
      <c r="I91" s="40">
        <f t="shared" si="8"/>
        <v>4676.9911504424781</v>
      </c>
      <c r="J91" s="40">
        <f t="shared" si="9"/>
        <v>4676.9911504424781</v>
      </c>
    </row>
    <row r="92" spans="1:10" ht="105.95" customHeight="1">
      <c r="A92" s="2"/>
      <c r="B92" s="8" t="s">
        <v>84</v>
      </c>
      <c r="C92" s="12" t="s">
        <v>88</v>
      </c>
      <c r="D92" s="31">
        <v>7650</v>
      </c>
      <c r="E92" s="28">
        <f t="shared" si="5"/>
        <v>7650</v>
      </c>
      <c r="F92" s="10">
        <v>1</v>
      </c>
      <c r="G92" s="27">
        <f t="shared" si="6"/>
        <v>5355</v>
      </c>
      <c r="H92" s="27">
        <f t="shared" si="7"/>
        <v>5355</v>
      </c>
      <c r="I92" s="40">
        <f t="shared" si="8"/>
        <v>4738.9380530973458</v>
      </c>
      <c r="J92" s="40">
        <f t="shared" si="9"/>
        <v>4738.9380530973458</v>
      </c>
    </row>
    <row r="93" spans="1:10" ht="105.95" customHeight="1">
      <c r="A93" s="2"/>
      <c r="B93" s="8" t="s">
        <v>84</v>
      </c>
      <c r="C93" s="12" t="s">
        <v>89</v>
      </c>
      <c r="D93" s="31">
        <v>10100</v>
      </c>
      <c r="E93" s="28">
        <f t="shared" si="5"/>
        <v>10100</v>
      </c>
      <c r="F93" s="10">
        <v>1</v>
      </c>
      <c r="G93" s="27">
        <f t="shared" si="6"/>
        <v>7070</v>
      </c>
      <c r="H93" s="27">
        <f t="shared" si="7"/>
        <v>7070</v>
      </c>
      <c r="I93" s="40">
        <f t="shared" si="8"/>
        <v>6256.6371681415931</v>
      </c>
      <c r="J93" s="40">
        <f t="shared" si="9"/>
        <v>6256.6371681415931</v>
      </c>
    </row>
    <row r="94" spans="1:10" ht="105.95" customHeight="1">
      <c r="A94" s="2"/>
      <c r="B94" s="8" t="s">
        <v>84</v>
      </c>
      <c r="C94" s="13" t="s">
        <v>90</v>
      </c>
      <c r="D94" s="32">
        <v>9750</v>
      </c>
      <c r="E94" s="28">
        <f t="shared" si="5"/>
        <v>9750</v>
      </c>
      <c r="F94" s="10">
        <v>1</v>
      </c>
      <c r="G94" s="27">
        <f t="shared" si="6"/>
        <v>6825</v>
      </c>
      <c r="H94" s="27">
        <f t="shared" si="7"/>
        <v>6825</v>
      </c>
      <c r="I94" s="40">
        <f t="shared" si="8"/>
        <v>6039.8230088495584</v>
      </c>
      <c r="J94" s="40">
        <f t="shared" si="9"/>
        <v>6039.8230088495584</v>
      </c>
    </row>
    <row r="95" spans="1:10" ht="105.95" customHeight="1">
      <c r="A95" s="2"/>
      <c r="B95" s="8" t="s">
        <v>84</v>
      </c>
      <c r="C95" s="13" t="s">
        <v>91</v>
      </c>
      <c r="D95" s="32">
        <v>7550</v>
      </c>
      <c r="E95" s="28">
        <f t="shared" si="5"/>
        <v>7550</v>
      </c>
      <c r="F95" s="10">
        <v>1</v>
      </c>
      <c r="G95" s="27">
        <f t="shared" si="6"/>
        <v>5285</v>
      </c>
      <c r="H95" s="27">
        <f t="shared" si="7"/>
        <v>5285</v>
      </c>
      <c r="I95" s="40">
        <f t="shared" si="8"/>
        <v>4676.9911504424781</v>
      </c>
      <c r="J95" s="40">
        <f t="shared" si="9"/>
        <v>4676.9911504424781</v>
      </c>
    </row>
    <row r="96" spans="1:10" ht="105.95" customHeight="1">
      <c r="A96" s="2"/>
      <c r="B96" s="8" t="s">
        <v>84</v>
      </c>
      <c r="C96" s="13" t="s">
        <v>92</v>
      </c>
      <c r="D96" s="32">
        <v>8000</v>
      </c>
      <c r="E96" s="28">
        <f t="shared" si="5"/>
        <v>8000</v>
      </c>
      <c r="F96" s="10">
        <v>1</v>
      </c>
      <c r="G96" s="27">
        <f t="shared" si="6"/>
        <v>5600</v>
      </c>
      <c r="H96" s="27">
        <f t="shared" si="7"/>
        <v>5600</v>
      </c>
      <c r="I96" s="40">
        <f t="shared" si="8"/>
        <v>4955.7522123893814</v>
      </c>
      <c r="J96" s="40">
        <f t="shared" si="9"/>
        <v>4955.7522123893814</v>
      </c>
    </row>
    <row r="97" spans="1:10" ht="105.95" customHeight="1">
      <c r="A97" s="2"/>
      <c r="B97" s="8" t="s">
        <v>84</v>
      </c>
      <c r="C97" s="12" t="s">
        <v>88</v>
      </c>
      <c r="D97" s="31">
        <v>7650</v>
      </c>
      <c r="E97" s="28">
        <f t="shared" si="5"/>
        <v>7650</v>
      </c>
      <c r="F97" s="10">
        <v>1</v>
      </c>
      <c r="G97" s="27">
        <f t="shared" si="6"/>
        <v>5355</v>
      </c>
      <c r="H97" s="27">
        <f t="shared" si="7"/>
        <v>5355</v>
      </c>
      <c r="I97" s="40">
        <f t="shared" si="8"/>
        <v>4738.9380530973458</v>
      </c>
      <c r="J97" s="40">
        <f t="shared" si="9"/>
        <v>4738.9380530973458</v>
      </c>
    </row>
    <row r="98" spans="1:10" ht="105.95" customHeight="1">
      <c r="A98" s="2"/>
      <c r="B98" s="8" t="s">
        <v>84</v>
      </c>
      <c r="C98" s="8" t="s">
        <v>88</v>
      </c>
      <c r="D98" s="33">
        <v>7650</v>
      </c>
      <c r="E98" s="28">
        <f t="shared" si="5"/>
        <v>7650</v>
      </c>
      <c r="F98" s="10">
        <v>1</v>
      </c>
      <c r="G98" s="27">
        <f t="shared" si="6"/>
        <v>5355</v>
      </c>
      <c r="H98" s="27">
        <f t="shared" si="7"/>
        <v>5355</v>
      </c>
      <c r="I98" s="40">
        <f t="shared" si="8"/>
        <v>4738.9380530973458</v>
      </c>
      <c r="J98" s="40">
        <f t="shared" si="9"/>
        <v>4738.9380530973458</v>
      </c>
    </row>
    <row r="99" spans="1:10" ht="105.95" customHeight="1">
      <c r="A99" s="2"/>
      <c r="B99" s="8" t="s">
        <v>84</v>
      </c>
      <c r="C99" s="8" t="s">
        <v>93</v>
      </c>
      <c r="D99" s="33">
        <v>9850</v>
      </c>
      <c r="E99" s="28">
        <f t="shared" si="5"/>
        <v>9850</v>
      </c>
      <c r="F99" s="10">
        <v>1</v>
      </c>
      <c r="G99" s="27">
        <f t="shared" si="6"/>
        <v>6895</v>
      </c>
      <c r="H99" s="27">
        <f t="shared" si="7"/>
        <v>6895</v>
      </c>
      <c r="I99" s="40">
        <f t="shared" si="8"/>
        <v>6101.7699115044252</v>
      </c>
      <c r="J99" s="40">
        <f t="shared" si="9"/>
        <v>6101.7699115044252</v>
      </c>
    </row>
    <row r="100" spans="1:10" ht="105.95" customHeight="1">
      <c r="A100" s="2"/>
      <c r="B100" s="8" t="s">
        <v>84</v>
      </c>
      <c r="C100" s="8" t="s">
        <v>94</v>
      </c>
      <c r="D100" s="27">
        <v>5500</v>
      </c>
      <c r="E100" s="28">
        <f t="shared" si="5"/>
        <v>5500</v>
      </c>
      <c r="F100" s="10">
        <v>1</v>
      </c>
      <c r="G100" s="27">
        <f t="shared" si="6"/>
        <v>3849.9999999999995</v>
      </c>
      <c r="H100" s="27">
        <f t="shared" si="7"/>
        <v>3849.9999999999995</v>
      </c>
      <c r="I100" s="40">
        <f t="shared" si="8"/>
        <v>3407.0796460176989</v>
      </c>
      <c r="J100" s="40">
        <f t="shared" si="9"/>
        <v>3407.0796460176989</v>
      </c>
    </row>
    <row r="101" spans="1:10" ht="105.95" customHeight="1">
      <c r="A101" s="2"/>
      <c r="B101" s="8" t="s">
        <v>84</v>
      </c>
      <c r="C101" s="8" t="s">
        <v>94</v>
      </c>
      <c r="D101" s="27">
        <v>5500</v>
      </c>
      <c r="E101" s="28">
        <f t="shared" si="5"/>
        <v>5500</v>
      </c>
      <c r="F101" s="10">
        <v>1</v>
      </c>
      <c r="G101" s="27">
        <f t="shared" si="6"/>
        <v>3849.9999999999995</v>
      </c>
      <c r="H101" s="27">
        <f t="shared" si="7"/>
        <v>3849.9999999999995</v>
      </c>
      <c r="I101" s="40">
        <f t="shared" si="8"/>
        <v>3407.0796460176989</v>
      </c>
      <c r="J101" s="40">
        <f t="shared" si="9"/>
        <v>3407.0796460176989</v>
      </c>
    </row>
    <row r="102" spans="1:10" ht="105.95" customHeight="1">
      <c r="A102" s="2"/>
      <c r="B102" s="14" t="s">
        <v>84</v>
      </c>
      <c r="C102" s="8" t="s">
        <v>95</v>
      </c>
      <c r="D102" s="27">
        <v>6200</v>
      </c>
      <c r="E102" s="28">
        <f t="shared" si="5"/>
        <v>6200</v>
      </c>
      <c r="F102" s="10">
        <v>1</v>
      </c>
      <c r="G102" s="27">
        <f t="shared" si="6"/>
        <v>4340</v>
      </c>
      <c r="H102" s="27">
        <f t="shared" si="7"/>
        <v>4340</v>
      </c>
      <c r="I102" s="40">
        <f t="shared" si="8"/>
        <v>3840.7079646017701</v>
      </c>
      <c r="J102" s="40">
        <f t="shared" si="9"/>
        <v>3840.7079646017701</v>
      </c>
    </row>
    <row r="103" spans="1:10" ht="105.95" customHeight="1">
      <c r="A103" s="2"/>
      <c r="B103" s="11" t="s">
        <v>84</v>
      </c>
      <c r="C103" s="9" t="s">
        <v>88</v>
      </c>
      <c r="D103" s="29">
        <v>7650</v>
      </c>
      <c r="E103" s="28">
        <f t="shared" si="5"/>
        <v>7650</v>
      </c>
      <c r="F103" s="10">
        <v>1</v>
      </c>
      <c r="G103" s="27">
        <f t="shared" si="6"/>
        <v>5355</v>
      </c>
      <c r="H103" s="27">
        <f t="shared" si="7"/>
        <v>5355</v>
      </c>
      <c r="I103" s="40">
        <f t="shared" si="8"/>
        <v>4738.9380530973458</v>
      </c>
      <c r="J103" s="40">
        <f t="shared" si="9"/>
        <v>4738.9380530973458</v>
      </c>
    </row>
    <row r="104" spans="1:10" ht="105.95" customHeight="1">
      <c r="A104" s="2"/>
      <c r="B104" s="11" t="s">
        <v>84</v>
      </c>
      <c r="C104" s="9" t="s">
        <v>88</v>
      </c>
      <c r="D104" s="29">
        <v>7650</v>
      </c>
      <c r="E104" s="28">
        <f t="shared" si="5"/>
        <v>7650</v>
      </c>
      <c r="F104" s="10">
        <v>1</v>
      </c>
      <c r="G104" s="27">
        <f t="shared" si="6"/>
        <v>5355</v>
      </c>
      <c r="H104" s="27">
        <f t="shared" si="7"/>
        <v>5355</v>
      </c>
      <c r="I104" s="40">
        <f t="shared" si="8"/>
        <v>4738.9380530973458</v>
      </c>
      <c r="J104" s="40">
        <f t="shared" si="9"/>
        <v>4738.9380530973458</v>
      </c>
    </row>
    <row r="105" spans="1:10" ht="105.95" customHeight="1">
      <c r="A105" s="2"/>
      <c r="B105" s="11" t="s">
        <v>84</v>
      </c>
      <c r="C105" s="9" t="s">
        <v>96</v>
      </c>
      <c r="D105" s="29">
        <v>15900</v>
      </c>
      <c r="E105" s="28">
        <f t="shared" si="5"/>
        <v>15900</v>
      </c>
      <c r="F105" s="10">
        <v>1</v>
      </c>
      <c r="G105" s="27">
        <f t="shared" si="6"/>
        <v>11130</v>
      </c>
      <c r="H105" s="27">
        <f t="shared" si="7"/>
        <v>11130</v>
      </c>
      <c r="I105" s="40">
        <f t="shared" si="8"/>
        <v>9849.5575221238942</v>
      </c>
      <c r="J105" s="40">
        <f t="shared" si="9"/>
        <v>9849.5575221238942</v>
      </c>
    </row>
    <row r="106" spans="1:10" ht="105.95" customHeight="1">
      <c r="A106" s="2"/>
      <c r="B106" s="11" t="s">
        <v>84</v>
      </c>
      <c r="C106" s="9" t="s">
        <v>97</v>
      </c>
      <c r="D106" s="29">
        <v>12400</v>
      </c>
      <c r="E106" s="28">
        <f t="shared" si="5"/>
        <v>12400</v>
      </c>
      <c r="F106" s="10">
        <v>1</v>
      </c>
      <c r="G106" s="27">
        <f t="shared" si="6"/>
        <v>8680</v>
      </c>
      <c r="H106" s="27">
        <f t="shared" si="7"/>
        <v>8680</v>
      </c>
      <c r="I106" s="40">
        <f t="shared" si="8"/>
        <v>7681.4159292035401</v>
      </c>
      <c r="J106" s="40">
        <f t="shared" si="9"/>
        <v>7681.4159292035401</v>
      </c>
    </row>
    <row r="107" spans="1:10" ht="105.95" customHeight="1">
      <c r="A107" s="2"/>
      <c r="B107" s="11" t="s">
        <v>84</v>
      </c>
      <c r="C107" s="9" t="s">
        <v>90</v>
      </c>
      <c r="D107" s="29">
        <v>9750</v>
      </c>
      <c r="E107" s="28">
        <f t="shared" si="5"/>
        <v>9750</v>
      </c>
      <c r="F107" s="10">
        <v>1</v>
      </c>
      <c r="G107" s="27">
        <f t="shared" si="6"/>
        <v>6825</v>
      </c>
      <c r="H107" s="27">
        <f t="shared" si="7"/>
        <v>6825</v>
      </c>
      <c r="I107" s="40">
        <f t="shared" si="8"/>
        <v>6039.8230088495584</v>
      </c>
      <c r="J107" s="40">
        <f t="shared" si="9"/>
        <v>6039.8230088495584</v>
      </c>
    </row>
    <row r="108" spans="1:10" ht="105.95" customHeight="1">
      <c r="A108" s="2"/>
      <c r="B108" s="11" t="s">
        <v>84</v>
      </c>
      <c r="C108" s="9" t="s">
        <v>91</v>
      </c>
      <c r="D108" s="29">
        <v>7550</v>
      </c>
      <c r="E108" s="28">
        <f t="shared" si="5"/>
        <v>7550</v>
      </c>
      <c r="F108" s="10">
        <v>1</v>
      </c>
      <c r="G108" s="27">
        <f t="shared" si="6"/>
        <v>5285</v>
      </c>
      <c r="H108" s="27">
        <f t="shared" si="7"/>
        <v>5285</v>
      </c>
      <c r="I108" s="40">
        <f t="shared" si="8"/>
        <v>4676.9911504424781</v>
      </c>
      <c r="J108" s="40">
        <f t="shared" si="9"/>
        <v>4676.9911504424781</v>
      </c>
    </row>
    <row r="109" spans="1:10" ht="105.95" customHeight="1">
      <c r="A109" s="2"/>
      <c r="B109" s="11" t="s">
        <v>84</v>
      </c>
      <c r="C109" s="9" t="s">
        <v>93</v>
      </c>
      <c r="D109" s="29">
        <v>9850</v>
      </c>
      <c r="E109" s="28">
        <f t="shared" si="5"/>
        <v>9850</v>
      </c>
      <c r="F109" s="10">
        <v>1</v>
      </c>
      <c r="G109" s="27">
        <f t="shared" si="6"/>
        <v>6895</v>
      </c>
      <c r="H109" s="27">
        <f t="shared" si="7"/>
        <v>6895</v>
      </c>
      <c r="I109" s="40">
        <f t="shared" si="8"/>
        <v>6101.7699115044252</v>
      </c>
      <c r="J109" s="40">
        <f t="shared" si="9"/>
        <v>6101.7699115044252</v>
      </c>
    </row>
    <row r="110" spans="1:10" ht="105.95" customHeight="1">
      <c r="A110" s="2"/>
      <c r="B110" s="11" t="s">
        <v>84</v>
      </c>
      <c r="C110" s="9" t="s">
        <v>98</v>
      </c>
      <c r="D110" s="29">
        <v>5800</v>
      </c>
      <c r="E110" s="28">
        <f t="shared" si="5"/>
        <v>5800</v>
      </c>
      <c r="F110" s="10">
        <v>1</v>
      </c>
      <c r="G110" s="27">
        <f t="shared" si="6"/>
        <v>4059.9999999999995</v>
      </c>
      <c r="H110" s="27">
        <f t="shared" si="7"/>
        <v>4059.9999999999995</v>
      </c>
      <c r="I110" s="40">
        <f t="shared" si="8"/>
        <v>3592.9203539823006</v>
      </c>
      <c r="J110" s="40">
        <f t="shared" si="9"/>
        <v>3592.9203539823006</v>
      </c>
    </row>
    <row r="111" spans="1:10" ht="105.95" customHeight="1">
      <c r="A111" s="2"/>
      <c r="B111" s="11" t="s">
        <v>84</v>
      </c>
      <c r="C111" s="9" t="s">
        <v>99</v>
      </c>
      <c r="D111" s="29">
        <v>5500</v>
      </c>
      <c r="E111" s="28">
        <f t="shared" si="5"/>
        <v>5500</v>
      </c>
      <c r="F111" s="10">
        <v>1</v>
      </c>
      <c r="G111" s="27">
        <f t="shared" si="6"/>
        <v>3849.9999999999995</v>
      </c>
      <c r="H111" s="27">
        <f t="shared" si="7"/>
        <v>3849.9999999999995</v>
      </c>
      <c r="I111" s="40">
        <f t="shared" si="8"/>
        <v>3407.0796460176989</v>
      </c>
      <c r="J111" s="40">
        <f t="shared" si="9"/>
        <v>3407.0796460176989</v>
      </c>
    </row>
    <row r="112" spans="1:10" ht="105.95" customHeight="1">
      <c r="A112" s="2"/>
      <c r="B112" s="11" t="s">
        <v>84</v>
      </c>
      <c r="C112" s="9" t="s">
        <v>100</v>
      </c>
      <c r="D112" s="29">
        <v>6350</v>
      </c>
      <c r="E112" s="28">
        <f t="shared" si="5"/>
        <v>6350</v>
      </c>
      <c r="F112" s="10">
        <v>1</v>
      </c>
      <c r="G112" s="27">
        <f t="shared" si="6"/>
        <v>4445</v>
      </c>
      <c r="H112" s="27">
        <f t="shared" si="7"/>
        <v>4445</v>
      </c>
      <c r="I112" s="40">
        <f t="shared" si="8"/>
        <v>3933.6283185840712</v>
      </c>
      <c r="J112" s="40">
        <f t="shared" si="9"/>
        <v>3933.6283185840712</v>
      </c>
    </row>
    <row r="113" spans="1:10" ht="105.95" customHeight="1">
      <c r="A113" s="2"/>
      <c r="B113" s="11" t="s">
        <v>84</v>
      </c>
      <c r="C113" s="9" t="s">
        <v>94</v>
      </c>
      <c r="D113" s="29">
        <v>5500</v>
      </c>
      <c r="E113" s="28">
        <f t="shared" si="5"/>
        <v>5500</v>
      </c>
      <c r="F113" s="10">
        <v>1</v>
      </c>
      <c r="G113" s="27">
        <f t="shared" si="6"/>
        <v>3849.9999999999995</v>
      </c>
      <c r="H113" s="27">
        <f t="shared" si="7"/>
        <v>3849.9999999999995</v>
      </c>
      <c r="I113" s="40">
        <f t="shared" si="8"/>
        <v>3407.0796460176989</v>
      </c>
      <c r="J113" s="40">
        <f t="shared" si="9"/>
        <v>3407.0796460176989</v>
      </c>
    </row>
    <row r="114" spans="1:10" ht="105.95" customHeight="1">
      <c r="A114" s="2"/>
      <c r="B114" s="11" t="s">
        <v>84</v>
      </c>
      <c r="C114" s="9" t="s">
        <v>95</v>
      </c>
      <c r="D114" s="29">
        <v>6200</v>
      </c>
      <c r="E114" s="28">
        <f t="shared" si="5"/>
        <v>6200</v>
      </c>
      <c r="F114" s="10">
        <v>1</v>
      </c>
      <c r="G114" s="27">
        <f t="shared" si="6"/>
        <v>4340</v>
      </c>
      <c r="H114" s="27">
        <f t="shared" si="7"/>
        <v>4340</v>
      </c>
      <c r="I114" s="40">
        <f t="shared" si="8"/>
        <v>3840.7079646017701</v>
      </c>
      <c r="J114" s="40">
        <f t="shared" si="9"/>
        <v>3840.7079646017701</v>
      </c>
    </row>
    <row r="115" spans="1:10" ht="105.95" customHeight="1">
      <c r="A115" s="2"/>
      <c r="B115" s="11" t="s">
        <v>84</v>
      </c>
      <c r="C115" s="9" t="s">
        <v>101</v>
      </c>
      <c r="D115" s="29">
        <v>8000</v>
      </c>
      <c r="E115" s="28">
        <f t="shared" si="5"/>
        <v>8000</v>
      </c>
      <c r="F115" s="10">
        <v>1</v>
      </c>
      <c r="G115" s="27">
        <f t="shared" si="6"/>
        <v>5600</v>
      </c>
      <c r="H115" s="27">
        <f t="shared" si="7"/>
        <v>5600</v>
      </c>
      <c r="I115" s="40">
        <f t="shared" si="8"/>
        <v>4955.7522123893814</v>
      </c>
      <c r="J115" s="40">
        <f t="shared" si="9"/>
        <v>4955.7522123893814</v>
      </c>
    </row>
    <row r="116" spans="1:10" ht="105.95" customHeight="1">
      <c r="A116" s="2"/>
      <c r="B116" s="8" t="s">
        <v>102</v>
      </c>
      <c r="C116" s="15" t="s">
        <v>103</v>
      </c>
      <c r="D116" s="34">
        <v>7800</v>
      </c>
      <c r="E116" s="28">
        <f t="shared" si="5"/>
        <v>7800</v>
      </c>
      <c r="F116" s="10">
        <v>1</v>
      </c>
      <c r="G116" s="27">
        <f t="shared" si="6"/>
        <v>5460</v>
      </c>
      <c r="H116" s="27">
        <f t="shared" si="7"/>
        <v>5460</v>
      </c>
      <c r="I116" s="40">
        <f t="shared" si="8"/>
        <v>4831.8584070796469</v>
      </c>
      <c r="J116" s="40">
        <f t="shared" si="9"/>
        <v>4831.8584070796469</v>
      </c>
    </row>
    <row r="117" spans="1:10" ht="105.95" customHeight="1">
      <c r="A117" s="2"/>
      <c r="B117" s="11" t="s">
        <v>102</v>
      </c>
      <c r="C117" s="8" t="s">
        <v>104</v>
      </c>
      <c r="D117" s="35">
        <v>24000</v>
      </c>
      <c r="E117" s="28">
        <f t="shared" si="5"/>
        <v>24000</v>
      </c>
      <c r="F117" s="10">
        <v>1</v>
      </c>
      <c r="G117" s="27">
        <f t="shared" si="6"/>
        <v>16800</v>
      </c>
      <c r="H117" s="27">
        <f t="shared" si="7"/>
        <v>16800</v>
      </c>
      <c r="I117" s="40">
        <f t="shared" si="8"/>
        <v>14867.256637168142</v>
      </c>
      <c r="J117" s="40">
        <f t="shared" si="9"/>
        <v>14867.256637168142</v>
      </c>
    </row>
    <row r="118" spans="1:10" ht="105.95" customHeight="1">
      <c r="A118" s="2"/>
      <c r="B118" s="11" t="s">
        <v>102</v>
      </c>
      <c r="C118" s="8" t="s">
        <v>104</v>
      </c>
      <c r="D118" s="35">
        <v>24000</v>
      </c>
      <c r="E118" s="28">
        <f t="shared" si="5"/>
        <v>24000</v>
      </c>
      <c r="F118" s="10">
        <v>1</v>
      </c>
      <c r="G118" s="27">
        <f t="shared" si="6"/>
        <v>16800</v>
      </c>
      <c r="H118" s="27">
        <f t="shared" si="7"/>
        <v>16800</v>
      </c>
      <c r="I118" s="40">
        <f t="shared" si="8"/>
        <v>14867.256637168142</v>
      </c>
      <c r="J118" s="40">
        <f t="shared" si="9"/>
        <v>14867.256637168142</v>
      </c>
    </row>
    <row r="119" spans="1:10" ht="105.95" customHeight="1">
      <c r="A119" s="2"/>
      <c r="B119" s="8" t="s">
        <v>102</v>
      </c>
      <c r="C119" s="8" t="s">
        <v>105</v>
      </c>
      <c r="D119" s="27">
        <v>7600</v>
      </c>
      <c r="E119" s="28">
        <f t="shared" si="5"/>
        <v>7600</v>
      </c>
      <c r="F119" s="10">
        <v>1</v>
      </c>
      <c r="G119" s="27">
        <f t="shared" si="6"/>
        <v>5320</v>
      </c>
      <c r="H119" s="27">
        <f t="shared" si="7"/>
        <v>5320</v>
      </c>
      <c r="I119" s="40">
        <f t="shared" si="8"/>
        <v>4707.9646017699115</v>
      </c>
      <c r="J119" s="40">
        <f t="shared" si="9"/>
        <v>4707.9646017699115</v>
      </c>
    </row>
    <row r="120" spans="1:10" ht="105.95" customHeight="1">
      <c r="A120" s="2"/>
      <c r="B120" s="8" t="s">
        <v>102</v>
      </c>
      <c r="C120" s="8" t="s">
        <v>106</v>
      </c>
      <c r="D120" s="27">
        <v>9520</v>
      </c>
      <c r="E120" s="28">
        <f t="shared" si="5"/>
        <v>9520</v>
      </c>
      <c r="F120" s="10">
        <v>1</v>
      </c>
      <c r="G120" s="27">
        <f t="shared" si="6"/>
        <v>6664</v>
      </c>
      <c r="H120" s="27">
        <f t="shared" si="7"/>
        <v>6664</v>
      </c>
      <c r="I120" s="40">
        <f t="shared" si="8"/>
        <v>5897.3451327433631</v>
      </c>
      <c r="J120" s="40">
        <f t="shared" si="9"/>
        <v>5897.3451327433631</v>
      </c>
    </row>
    <row r="121" spans="1:10" ht="105.95" customHeight="1">
      <c r="A121" s="2"/>
      <c r="B121" s="8" t="s">
        <v>102</v>
      </c>
      <c r="C121" s="8" t="s">
        <v>107</v>
      </c>
      <c r="D121" s="27">
        <v>11300</v>
      </c>
      <c r="E121" s="28">
        <f t="shared" si="5"/>
        <v>11300</v>
      </c>
      <c r="F121" s="10">
        <v>1</v>
      </c>
      <c r="G121" s="27">
        <f t="shared" si="6"/>
        <v>7909.9999999999991</v>
      </c>
      <c r="H121" s="27">
        <f t="shared" si="7"/>
        <v>7909.9999999999991</v>
      </c>
      <c r="I121" s="40">
        <f t="shared" si="8"/>
        <v>7000</v>
      </c>
      <c r="J121" s="40">
        <f t="shared" si="9"/>
        <v>7000</v>
      </c>
    </row>
    <row r="122" spans="1:10" ht="105.95" customHeight="1">
      <c r="A122" s="2"/>
      <c r="B122" s="8" t="s">
        <v>102</v>
      </c>
      <c r="C122" s="8" t="s">
        <v>108</v>
      </c>
      <c r="D122" s="27">
        <v>6520</v>
      </c>
      <c r="E122" s="28">
        <f t="shared" si="5"/>
        <v>6520</v>
      </c>
      <c r="F122" s="10">
        <v>1</v>
      </c>
      <c r="G122" s="27">
        <f t="shared" si="6"/>
        <v>4564</v>
      </c>
      <c r="H122" s="27">
        <f t="shared" si="7"/>
        <v>4564</v>
      </c>
      <c r="I122" s="40">
        <f t="shared" si="8"/>
        <v>4038.9380530973453</v>
      </c>
      <c r="J122" s="40">
        <f t="shared" si="9"/>
        <v>4038.9380530973453</v>
      </c>
    </row>
    <row r="123" spans="1:10" ht="105.95" customHeight="1">
      <c r="A123" s="2"/>
      <c r="B123" s="8" t="s">
        <v>102</v>
      </c>
      <c r="C123" s="16" t="s">
        <v>109</v>
      </c>
      <c r="D123" s="27">
        <v>23200</v>
      </c>
      <c r="E123" s="28">
        <f t="shared" si="5"/>
        <v>23200</v>
      </c>
      <c r="F123" s="10">
        <v>1</v>
      </c>
      <c r="G123" s="27">
        <f t="shared" si="6"/>
        <v>16239.999999999998</v>
      </c>
      <c r="H123" s="27">
        <f t="shared" si="7"/>
        <v>16239.999999999998</v>
      </c>
      <c r="I123" s="40">
        <f t="shared" si="8"/>
        <v>14371.681415929203</v>
      </c>
      <c r="J123" s="40">
        <f t="shared" si="9"/>
        <v>14371.681415929203</v>
      </c>
    </row>
    <row r="124" spans="1:10" ht="105.95" customHeight="1">
      <c r="A124" s="2"/>
      <c r="B124" s="8" t="s">
        <v>110</v>
      </c>
      <c r="C124" s="8" t="s">
        <v>111</v>
      </c>
      <c r="D124" s="27">
        <v>2200</v>
      </c>
      <c r="E124" s="28">
        <f t="shared" si="5"/>
        <v>2200</v>
      </c>
      <c r="F124" s="10">
        <v>1</v>
      </c>
      <c r="G124" s="27">
        <f t="shared" si="6"/>
        <v>1540</v>
      </c>
      <c r="H124" s="27">
        <f t="shared" si="7"/>
        <v>1540</v>
      </c>
      <c r="I124" s="40">
        <f t="shared" si="8"/>
        <v>1362.8318584070798</v>
      </c>
      <c r="J124" s="40">
        <f t="shared" si="9"/>
        <v>1362.8318584070798</v>
      </c>
    </row>
    <row r="125" spans="1:10" ht="105.95" customHeight="1">
      <c r="A125" s="2"/>
      <c r="B125" s="8" t="s">
        <v>110</v>
      </c>
      <c r="C125" s="8" t="s">
        <v>112</v>
      </c>
      <c r="D125" s="27">
        <v>1900</v>
      </c>
      <c r="E125" s="28">
        <f t="shared" si="5"/>
        <v>1900</v>
      </c>
      <c r="F125" s="10">
        <v>1</v>
      </c>
      <c r="G125" s="27">
        <f t="shared" si="6"/>
        <v>1330</v>
      </c>
      <c r="H125" s="27">
        <f t="shared" si="7"/>
        <v>1330</v>
      </c>
      <c r="I125" s="40">
        <f t="shared" si="8"/>
        <v>1176.9911504424779</v>
      </c>
      <c r="J125" s="40">
        <f t="shared" si="9"/>
        <v>1176.9911504424779</v>
      </c>
    </row>
    <row r="126" spans="1:10" ht="105.95" customHeight="1">
      <c r="A126" s="2"/>
      <c r="B126" s="11" t="s">
        <v>110</v>
      </c>
      <c r="C126" s="11" t="s">
        <v>113</v>
      </c>
      <c r="D126" s="32">
        <v>1900</v>
      </c>
      <c r="E126" s="28">
        <f t="shared" si="5"/>
        <v>1900</v>
      </c>
      <c r="F126" s="10">
        <v>1</v>
      </c>
      <c r="G126" s="27">
        <f t="shared" si="6"/>
        <v>1330</v>
      </c>
      <c r="H126" s="27">
        <f t="shared" si="7"/>
        <v>1330</v>
      </c>
      <c r="I126" s="40">
        <f t="shared" si="8"/>
        <v>1176.9911504424779</v>
      </c>
      <c r="J126" s="40">
        <f t="shared" si="9"/>
        <v>1176.9911504424779</v>
      </c>
    </row>
    <row r="127" spans="1:10" ht="105.95" customHeight="1">
      <c r="A127" s="2"/>
      <c r="B127" s="11" t="s">
        <v>110</v>
      </c>
      <c r="C127" s="8" t="s">
        <v>114</v>
      </c>
      <c r="D127" s="27">
        <v>1900</v>
      </c>
      <c r="E127" s="28">
        <f t="shared" si="5"/>
        <v>1900</v>
      </c>
      <c r="F127" s="10">
        <v>1</v>
      </c>
      <c r="G127" s="27">
        <f t="shared" si="6"/>
        <v>1330</v>
      </c>
      <c r="H127" s="27">
        <f t="shared" si="7"/>
        <v>1330</v>
      </c>
      <c r="I127" s="40">
        <f t="shared" si="8"/>
        <v>1176.9911504424779</v>
      </c>
      <c r="J127" s="40">
        <f t="shared" si="9"/>
        <v>1176.9911504424779</v>
      </c>
    </row>
    <row r="128" spans="1:10" ht="105.95" customHeight="1">
      <c r="A128" s="2"/>
      <c r="B128" s="11" t="s">
        <v>110</v>
      </c>
      <c r="C128" s="8" t="s">
        <v>115</v>
      </c>
      <c r="D128" s="27">
        <v>1900</v>
      </c>
      <c r="E128" s="28">
        <f t="shared" si="5"/>
        <v>1900</v>
      </c>
      <c r="F128" s="10">
        <v>1</v>
      </c>
      <c r="G128" s="27">
        <f t="shared" si="6"/>
        <v>1330</v>
      </c>
      <c r="H128" s="27">
        <f t="shared" si="7"/>
        <v>1330</v>
      </c>
      <c r="I128" s="40">
        <f t="shared" si="8"/>
        <v>1176.9911504424779</v>
      </c>
      <c r="J128" s="40">
        <f t="shared" si="9"/>
        <v>1176.9911504424779</v>
      </c>
    </row>
    <row r="129" spans="1:10" ht="105.95" customHeight="1">
      <c r="A129" s="2"/>
      <c r="B129" s="11" t="s">
        <v>110</v>
      </c>
      <c r="C129" s="8" t="s">
        <v>116</v>
      </c>
      <c r="D129" s="27">
        <v>2500</v>
      </c>
      <c r="E129" s="28">
        <f t="shared" si="5"/>
        <v>2500</v>
      </c>
      <c r="F129" s="10">
        <v>1</v>
      </c>
      <c r="G129" s="27">
        <f t="shared" si="6"/>
        <v>1750</v>
      </c>
      <c r="H129" s="27">
        <f t="shared" si="7"/>
        <v>1750</v>
      </c>
      <c r="I129" s="40">
        <f t="shared" si="8"/>
        <v>1548.6725663716816</v>
      </c>
      <c r="J129" s="40">
        <f t="shared" si="9"/>
        <v>1548.6725663716816</v>
      </c>
    </row>
    <row r="130" spans="1:10" ht="105.95" customHeight="1">
      <c r="A130" s="2"/>
      <c r="B130" s="11" t="s">
        <v>110</v>
      </c>
      <c r="C130" s="8" t="s">
        <v>117</v>
      </c>
      <c r="D130" s="27">
        <v>1550</v>
      </c>
      <c r="E130" s="28">
        <f t="shared" si="5"/>
        <v>1550</v>
      </c>
      <c r="F130" s="10">
        <v>1</v>
      </c>
      <c r="G130" s="27">
        <f t="shared" si="6"/>
        <v>1085</v>
      </c>
      <c r="H130" s="27">
        <f t="shared" si="7"/>
        <v>1085</v>
      </c>
      <c r="I130" s="40">
        <f t="shared" si="8"/>
        <v>960.17699115044252</v>
      </c>
      <c r="J130" s="40">
        <f t="shared" si="9"/>
        <v>960.17699115044252</v>
      </c>
    </row>
    <row r="131" spans="1:10" ht="105.95" customHeight="1">
      <c r="A131" s="2"/>
      <c r="B131" s="11" t="s">
        <v>110</v>
      </c>
      <c r="C131" s="8" t="s">
        <v>118</v>
      </c>
      <c r="D131" s="27">
        <v>2100</v>
      </c>
      <c r="E131" s="28">
        <f t="shared" si="5"/>
        <v>2100</v>
      </c>
      <c r="F131" s="10">
        <v>1</v>
      </c>
      <c r="G131" s="27">
        <f t="shared" si="6"/>
        <v>1470</v>
      </c>
      <c r="H131" s="27">
        <f t="shared" si="7"/>
        <v>1470</v>
      </c>
      <c r="I131" s="40">
        <f t="shared" si="8"/>
        <v>1300.8849557522126</v>
      </c>
      <c r="J131" s="40">
        <f t="shared" si="9"/>
        <v>1300.8849557522126</v>
      </c>
    </row>
    <row r="132" spans="1:10" ht="105.95" customHeight="1">
      <c r="A132" s="2"/>
      <c r="B132" s="11" t="s">
        <v>110</v>
      </c>
      <c r="C132" s="8" t="s">
        <v>119</v>
      </c>
      <c r="D132" s="27">
        <v>1900</v>
      </c>
      <c r="E132" s="28">
        <f t="shared" si="5"/>
        <v>1900</v>
      </c>
      <c r="F132" s="10">
        <v>1</v>
      </c>
      <c r="G132" s="27">
        <f t="shared" si="6"/>
        <v>1330</v>
      </c>
      <c r="H132" s="27">
        <f t="shared" si="7"/>
        <v>1330</v>
      </c>
      <c r="I132" s="40">
        <f t="shared" si="8"/>
        <v>1176.9911504424779</v>
      </c>
      <c r="J132" s="40">
        <f t="shared" si="9"/>
        <v>1176.9911504424779</v>
      </c>
    </row>
    <row r="133" spans="1:10" ht="105.95" customHeight="1">
      <c r="A133" s="2"/>
      <c r="B133" s="11" t="s">
        <v>110</v>
      </c>
      <c r="C133" s="8" t="s">
        <v>120</v>
      </c>
      <c r="D133" s="27">
        <v>1700</v>
      </c>
      <c r="E133" s="28">
        <f t="shared" si="5"/>
        <v>1700</v>
      </c>
      <c r="F133" s="10">
        <v>1</v>
      </c>
      <c r="G133" s="27">
        <f t="shared" si="6"/>
        <v>1190</v>
      </c>
      <c r="H133" s="27">
        <f t="shared" si="7"/>
        <v>1190</v>
      </c>
      <c r="I133" s="40">
        <f t="shared" si="8"/>
        <v>1053.0973451327434</v>
      </c>
      <c r="J133" s="40">
        <f t="shared" si="9"/>
        <v>1053.0973451327434</v>
      </c>
    </row>
    <row r="134" spans="1:10" ht="105.95" customHeight="1">
      <c r="A134" s="2"/>
      <c r="B134" s="11" t="s">
        <v>110</v>
      </c>
      <c r="C134" s="8" t="s">
        <v>121</v>
      </c>
      <c r="D134" s="27">
        <v>2400</v>
      </c>
      <c r="E134" s="28">
        <f t="shared" si="5"/>
        <v>2400</v>
      </c>
      <c r="F134" s="10">
        <v>1</v>
      </c>
      <c r="G134" s="27">
        <f t="shared" si="6"/>
        <v>1680</v>
      </c>
      <c r="H134" s="27">
        <f t="shared" si="7"/>
        <v>1680</v>
      </c>
      <c r="I134" s="40">
        <f t="shared" si="8"/>
        <v>1486.7256637168143</v>
      </c>
      <c r="J134" s="40">
        <f t="shared" si="9"/>
        <v>1486.7256637168143</v>
      </c>
    </row>
    <row r="135" spans="1:10" ht="105.95" customHeight="1">
      <c r="A135" s="2"/>
      <c r="B135" s="11" t="s">
        <v>110</v>
      </c>
      <c r="C135" s="8" t="s">
        <v>122</v>
      </c>
      <c r="D135" s="30">
        <v>2200</v>
      </c>
      <c r="E135" s="28">
        <f t="shared" si="5"/>
        <v>2200</v>
      </c>
      <c r="F135" s="10">
        <v>1</v>
      </c>
      <c r="G135" s="27">
        <f t="shared" si="6"/>
        <v>1540</v>
      </c>
      <c r="H135" s="27">
        <f t="shared" si="7"/>
        <v>1540</v>
      </c>
      <c r="I135" s="40">
        <f t="shared" si="8"/>
        <v>1362.8318584070798</v>
      </c>
      <c r="J135" s="40">
        <f t="shared" si="9"/>
        <v>1362.8318584070798</v>
      </c>
    </row>
    <row r="136" spans="1:10" ht="105.95" customHeight="1">
      <c r="A136" s="2"/>
      <c r="B136" s="11" t="s">
        <v>110</v>
      </c>
      <c r="C136" s="8" t="s">
        <v>123</v>
      </c>
      <c r="D136" s="30">
        <v>2000</v>
      </c>
      <c r="E136" s="28">
        <f t="shared" si="5"/>
        <v>2000</v>
      </c>
      <c r="F136" s="10">
        <v>1</v>
      </c>
      <c r="G136" s="27">
        <f t="shared" si="6"/>
        <v>1400</v>
      </c>
      <c r="H136" s="27">
        <f t="shared" si="7"/>
        <v>1400</v>
      </c>
      <c r="I136" s="40">
        <f t="shared" si="8"/>
        <v>1238.9380530973453</v>
      </c>
      <c r="J136" s="40">
        <f t="shared" si="9"/>
        <v>1238.9380530973453</v>
      </c>
    </row>
    <row r="137" spans="1:10" ht="105.95" customHeight="1">
      <c r="A137" s="2"/>
      <c r="B137" s="8" t="s">
        <v>110</v>
      </c>
      <c r="C137" s="9" t="s">
        <v>124</v>
      </c>
      <c r="D137" s="29">
        <v>2000</v>
      </c>
      <c r="E137" s="28">
        <f t="shared" si="5"/>
        <v>2000</v>
      </c>
      <c r="F137" s="10">
        <v>1</v>
      </c>
      <c r="G137" s="27">
        <f t="shared" si="6"/>
        <v>1400</v>
      </c>
      <c r="H137" s="27">
        <f t="shared" si="7"/>
        <v>1400</v>
      </c>
      <c r="I137" s="40">
        <f t="shared" si="8"/>
        <v>1238.9380530973453</v>
      </c>
      <c r="J137" s="40">
        <f t="shared" si="9"/>
        <v>1238.9380530973453</v>
      </c>
    </row>
    <row r="138" spans="1:10" ht="105.95" customHeight="1">
      <c r="A138" s="2"/>
      <c r="B138" s="8" t="s">
        <v>110</v>
      </c>
      <c r="C138" s="9" t="s">
        <v>125</v>
      </c>
      <c r="D138" s="29">
        <v>1500</v>
      </c>
      <c r="E138" s="28">
        <f t="shared" si="5"/>
        <v>1500</v>
      </c>
      <c r="F138" s="10">
        <v>1</v>
      </c>
      <c r="G138" s="27">
        <f t="shared" si="6"/>
        <v>1050</v>
      </c>
      <c r="H138" s="27">
        <f t="shared" si="7"/>
        <v>1050</v>
      </c>
      <c r="I138" s="40">
        <f t="shared" si="8"/>
        <v>929.2035398230089</v>
      </c>
      <c r="J138" s="40">
        <f t="shared" si="9"/>
        <v>929.2035398230089</v>
      </c>
    </row>
    <row r="139" spans="1:10" ht="105.95" customHeight="1">
      <c r="A139" s="2"/>
      <c r="B139" s="8" t="s">
        <v>110</v>
      </c>
      <c r="C139" s="9" t="s">
        <v>126</v>
      </c>
      <c r="D139" s="29">
        <v>1800</v>
      </c>
      <c r="E139" s="28">
        <f t="shared" si="5"/>
        <v>1800</v>
      </c>
      <c r="F139" s="10">
        <v>1</v>
      </c>
      <c r="G139" s="27">
        <f t="shared" si="6"/>
        <v>1260</v>
      </c>
      <c r="H139" s="27">
        <f t="shared" si="7"/>
        <v>1260</v>
      </c>
      <c r="I139" s="40">
        <f t="shared" si="8"/>
        <v>1115.0442477876106</v>
      </c>
      <c r="J139" s="40">
        <f t="shared" si="9"/>
        <v>1115.0442477876106</v>
      </c>
    </row>
    <row r="140" spans="1:10" ht="105.95" customHeight="1">
      <c r="A140" s="2"/>
      <c r="B140" s="17" t="s">
        <v>127</v>
      </c>
      <c r="C140" s="15" t="s">
        <v>128</v>
      </c>
      <c r="D140" s="36">
        <v>12500</v>
      </c>
      <c r="E140" s="28">
        <f t="shared" si="5"/>
        <v>12500</v>
      </c>
      <c r="F140" s="10">
        <v>1</v>
      </c>
      <c r="G140" s="27">
        <f t="shared" si="6"/>
        <v>8750</v>
      </c>
      <c r="H140" s="27">
        <f t="shared" si="7"/>
        <v>8750</v>
      </c>
      <c r="I140" s="40">
        <f t="shared" si="8"/>
        <v>7743.3628318584078</v>
      </c>
      <c r="J140" s="40">
        <f t="shared" si="9"/>
        <v>7743.3628318584078</v>
      </c>
    </row>
    <row r="141" spans="1:10" ht="105.95" customHeight="1">
      <c r="A141" s="2"/>
      <c r="B141" s="17" t="s">
        <v>127</v>
      </c>
      <c r="C141" s="15" t="s">
        <v>129</v>
      </c>
      <c r="D141" s="36">
        <v>8200</v>
      </c>
      <c r="E141" s="28">
        <f t="shared" si="5"/>
        <v>8200</v>
      </c>
      <c r="F141" s="10">
        <v>1</v>
      </c>
      <c r="G141" s="27">
        <f t="shared" si="6"/>
        <v>5740</v>
      </c>
      <c r="H141" s="27">
        <f t="shared" si="7"/>
        <v>5740</v>
      </c>
      <c r="I141" s="40">
        <f t="shared" si="8"/>
        <v>5079.6460176991159</v>
      </c>
      <c r="J141" s="40">
        <f t="shared" si="9"/>
        <v>5079.6460176991159</v>
      </c>
    </row>
    <row r="142" spans="1:10" ht="105.95" customHeight="1">
      <c r="A142" s="2"/>
      <c r="B142" s="17" t="s">
        <v>127</v>
      </c>
      <c r="C142" s="15" t="s">
        <v>130</v>
      </c>
      <c r="D142" s="36">
        <v>6400</v>
      </c>
      <c r="E142" s="28">
        <f t="shared" si="5"/>
        <v>6400</v>
      </c>
      <c r="F142" s="10">
        <v>1</v>
      </c>
      <c r="G142" s="27">
        <f t="shared" si="6"/>
        <v>4480</v>
      </c>
      <c r="H142" s="27">
        <f t="shared" si="7"/>
        <v>4480</v>
      </c>
      <c r="I142" s="40">
        <f t="shared" si="8"/>
        <v>3964.601769911505</v>
      </c>
      <c r="J142" s="40">
        <f t="shared" si="9"/>
        <v>3964.601769911505</v>
      </c>
    </row>
    <row r="143" spans="1:10" ht="105.95" customHeight="1">
      <c r="A143" s="2"/>
      <c r="B143" s="17" t="s">
        <v>127</v>
      </c>
      <c r="C143" s="15" t="s">
        <v>131</v>
      </c>
      <c r="D143" s="36">
        <v>13600</v>
      </c>
      <c r="E143" s="28">
        <f t="shared" si="5"/>
        <v>13600</v>
      </c>
      <c r="F143" s="10">
        <v>1</v>
      </c>
      <c r="G143" s="27">
        <f t="shared" si="6"/>
        <v>9520</v>
      </c>
      <c r="H143" s="27">
        <f t="shared" si="7"/>
        <v>9520</v>
      </c>
      <c r="I143" s="40">
        <f t="shared" si="8"/>
        <v>8424.7787610619471</v>
      </c>
      <c r="J143" s="40">
        <f t="shared" si="9"/>
        <v>8424.7787610619471</v>
      </c>
    </row>
    <row r="144" spans="1:10" ht="105.95" customHeight="1">
      <c r="A144" s="2"/>
      <c r="B144" s="17" t="s">
        <v>127</v>
      </c>
      <c r="C144" s="15" t="s">
        <v>132</v>
      </c>
      <c r="D144" s="36">
        <v>10500</v>
      </c>
      <c r="E144" s="28">
        <f t="shared" ref="E144:E207" si="10">SUM(D144*F144)</f>
        <v>10500</v>
      </c>
      <c r="F144" s="10">
        <v>1</v>
      </c>
      <c r="G144" s="27">
        <f t="shared" ref="G144:G207" si="11">D144*70%</f>
        <v>7349.9999999999991</v>
      </c>
      <c r="H144" s="27">
        <f t="shared" ref="H144:H207" si="12">G144*F144</f>
        <v>7349.9999999999991</v>
      </c>
      <c r="I144" s="40">
        <f t="shared" ref="I144:I207" si="13">SUM(G144/1.13)</f>
        <v>6504.424778761062</v>
      </c>
      <c r="J144" s="40">
        <f t="shared" ref="J144:J207" si="14">SUM(I144*F144)</f>
        <v>6504.424778761062</v>
      </c>
    </row>
    <row r="145" spans="1:10" ht="105.95" customHeight="1">
      <c r="A145" s="2"/>
      <c r="B145" s="17" t="s">
        <v>127</v>
      </c>
      <c r="C145" s="15" t="s">
        <v>133</v>
      </c>
      <c r="D145" s="36">
        <v>10500</v>
      </c>
      <c r="E145" s="28">
        <f t="shared" si="10"/>
        <v>10500</v>
      </c>
      <c r="F145" s="10">
        <v>1</v>
      </c>
      <c r="G145" s="27">
        <f t="shared" si="11"/>
        <v>7349.9999999999991</v>
      </c>
      <c r="H145" s="27">
        <f t="shared" si="12"/>
        <v>7349.9999999999991</v>
      </c>
      <c r="I145" s="40">
        <f t="shared" si="13"/>
        <v>6504.424778761062</v>
      </c>
      <c r="J145" s="40">
        <f t="shared" si="14"/>
        <v>6504.424778761062</v>
      </c>
    </row>
    <row r="146" spans="1:10" ht="105.95" customHeight="1">
      <c r="A146" s="2"/>
      <c r="B146" s="17" t="s">
        <v>127</v>
      </c>
      <c r="C146" s="15" t="s">
        <v>134</v>
      </c>
      <c r="D146" s="36">
        <v>7900</v>
      </c>
      <c r="E146" s="28">
        <f t="shared" si="10"/>
        <v>7900</v>
      </c>
      <c r="F146" s="10">
        <v>1</v>
      </c>
      <c r="G146" s="27">
        <f t="shared" si="11"/>
        <v>5530</v>
      </c>
      <c r="H146" s="27">
        <f t="shared" si="12"/>
        <v>5530</v>
      </c>
      <c r="I146" s="40">
        <f t="shared" si="13"/>
        <v>4893.8053097345137</v>
      </c>
      <c r="J146" s="40">
        <f t="shared" si="14"/>
        <v>4893.8053097345137</v>
      </c>
    </row>
    <row r="147" spans="1:10" ht="105.95" customHeight="1">
      <c r="A147" s="2"/>
      <c r="B147" s="17" t="s">
        <v>127</v>
      </c>
      <c r="C147" s="15" t="s">
        <v>135</v>
      </c>
      <c r="D147" s="36">
        <v>11700</v>
      </c>
      <c r="E147" s="28">
        <f t="shared" si="10"/>
        <v>11700</v>
      </c>
      <c r="F147" s="10">
        <v>1</v>
      </c>
      <c r="G147" s="27">
        <f t="shared" si="11"/>
        <v>8189.9999999999991</v>
      </c>
      <c r="H147" s="27">
        <f t="shared" si="12"/>
        <v>8189.9999999999991</v>
      </c>
      <c r="I147" s="40">
        <f t="shared" si="13"/>
        <v>7247.787610619469</v>
      </c>
      <c r="J147" s="40">
        <f t="shared" si="14"/>
        <v>7247.787610619469</v>
      </c>
    </row>
    <row r="148" spans="1:10" ht="105.95" customHeight="1">
      <c r="A148" s="2"/>
      <c r="B148" s="17" t="s">
        <v>127</v>
      </c>
      <c r="C148" s="15" t="s">
        <v>136</v>
      </c>
      <c r="D148" s="36">
        <v>8500</v>
      </c>
      <c r="E148" s="28">
        <f t="shared" si="10"/>
        <v>8500</v>
      </c>
      <c r="F148" s="10">
        <v>1</v>
      </c>
      <c r="G148" s="27">
        <f t="shared" si="11"/>
        <v>5950</v>
      </c>
      <c r="H148" s="27">
        <f t="shared" si="12"/>
        <v>5950</v>
      </c>
      <c r="I148" s="40">
        <f t="shared" si="13"/>
        <v>5265.4867256637172</v>
      </c>
      <c r="J148" s="40">
        <f t="shared" si="14"/>
        <v>5265.4867256637172</v>
      </c>
    </row>
    <row r="149" spans="1:10" ht="105.95" customHeight="1">
      <c r="A149" s="2"/>
      <c r="B149" s="17" t="s">
        <v>127</v>
      </c>
      <c r="C149" s="15" t="s">
        <v>137</v>
      </c>
      <c r="D149" s="36">
        <v>15200</v>
      </c>
      <c r="E149" s="28">
        <f t="shared" si="10"/>
        <v>15200</v>
      </c>
      <c r="F149" s="10">
        <v>1</v>
      </c>
      <c r="G149" s="27">
        <f t="shared" si="11"/>
        <v>10640</v>
      </c>
      <c r="H149" s="27">
        <f t="shared" si="12"/>
        <v>10640</v>
      </c>
      <c r="I149" s="40">
        <f t="shared" si="13"/>
        <v>9415.929203539823</v>
      </c>
      <c r="J149" s="40">
        <f t="shared" si="14"/>
        <v>9415.929203539823</v>
      </c>
    </row>
    <row r="150" spans="1:10" ht="105.95" customHeight="1">
      <c r="A150" s="2"/>
      <c r="B150" s="17" t="s">
        <v>127</v>
      </c>
      <c r="C150" s="15" t="s">
        <v>138</v>
      </c>
      <c r="D150" s="36">
        <v>27000</v>
      </c>
      <c r="E150" s="28">
        <f t="shared" si="10"/>
        <v>27000</v>
      </c>
      <c r="F150" s="10">
        <v>1</v>
      </c>
      <c r="G150" s="27">
        <f t="shared" si="11"/>
        <v>18900</v>
      </c>
      <c r="H150" s="27">
        <f t="shared" si="12"/>
        <v>18900</v>
      </c>
      <c r="I150" s="40">
        <f t="shared" si="13"/>
        <v>16725.663716814161</v>
      </c>
      <c r="J150" s="40">
        <f t="shared" si="14"/>
        <v>16725.663716814161</v>
      </c>
    </row>
    <row r="151" spans="1:10" ht="105.95" customHeight="1">
      <c r="A151" s="2"/>
      <c r="B151" s="17" t="s">
        <v>127</v>
      </c>
      <c r="C151" s="15" t="s">
        <v>139</v>
      </c>
      <c r="D151" s="36">
        <v>15700</v>
      </c>
      <c r="E151" s="28">
        <f t="shared" si="10"/>
        <v>15700</v>
      </c>
      <c r="F151" s="10">
        <v>1</v>
      </c>
      <c r="G151" s="27">
        <f t="shared" si="11"/>
        <v>10990</v>
      </c>
      <c r="H151" s="27">
        <f t="shared" si="12"/>
        <v>10990</v>
      </c>
      <c r="I151" s="40">
        <f t="shared" si="13"/>
        <v>9725.6637168141606</v>
      </c>
      <c r="J151" s="40">
        <f t="shared" si="14"/>
        <v>9725.6637168141606</v>
      </c>
    </row>
    <row r="152" spans="1:10" ht="105.95" customHeight="1">
      <c r="A152" s="2"/>
      <c r="B152" s="17" t="s">
        <v>127</v>
      </c>
      <c r="C152" s="15" t="s">
        <v>140</v>
      </c>
      <c r="D152" s="36">
        <v>23500</v>
      </c>
      <c r="E152" s="28">
        <f t="shared" si="10"/>
        <v>23500</v>
      </c>
      <c r="F152" s="10">
        <v>1</v>
      </c>
      <c r="G152" s="27">
        <f t="shared" si="11"/>
        <v>16450</v>
      </c>
      <c r="H152" s="27">
        <f t="shared" si="12"/>
        <v>16450</v>
      </c>
      <c r="I152" s="40">
        <f t="shared" si="13"/>
        <v>14557.522123893807</v>
      </c>
      <c r="J152" s="40">
        <f t="shared" si="14"/>
        <v>14557.522123893807</v>
      </c>
    </row>
    <row r="153" spans="1:10" ht="105.95" customHeight="1">
      <c r="A153" s="2"/>
      <c r="B153" s="17" t="s">
        <v>127</v>
      </c>
      <c r="C153" s="18" t="s">
        <v>141</v>
      </c>
      <c r="D153" s="35">
        <v>8500</v>
      </c>
      <c r="E153" s="28">
        <f t="shared" si="10"/>
        <v>8500</v>
      </c>
      <c r="F153" s="10">
        <v>1</v>
      </c>
      <c r="G153" s="27">
        <f t="shared" si="11"/>
        <v>5950</v>
      </c>
      <c r="H153" s="27">
        <f t="shared" si="12"/>
        <v>5950</v>
      </c>
      <c r="I153" s="40">
        <f t="shared" si="13"/>
        <v>5265.4867256637172</v>
      </c>
      <c r="J153" s="40">
        <f t="shared" si="14"/>
        <v>5265.4867256637172</v>
      </c>
    </row>
    <row r="154" spans="1:10" ht="105.95" customHeight="1">
      <c r="A154" s="2"/>
      <c r="B154" s="17" t="s">
        <v>127</v>
      </c>
      <c r="C154" s="18" t="s">
        <v>142</v>
      </c>
      <c r="D154" s="35">
        <v>13200</v>
      </c>
      <c r="E154" s="28">
        <f t="shared" si="10"/>
        <v>13200</v>
      </c>
      <c r="F154" s="10">
        <v>1</v>
      </c>
      <c r="G154" s="27">
        <f t="shared" si="11"/>
        <v>9240</v>
      </c>
      <c r="H154" s="27">
        <f t="shared" si="12"/>
        <v>9240</v>
      </c>
      <c r="I154" s="40">
        <f t="shared" si="13"/>
        <v>8176.991150442479</v>
      </c>
      <c r="J154" s="40">
        <f t="shared" si="14"/>
        <v>8176.991150442479</v>
      </c>
    </row>
    <row r="155" spans="1:10" ht="105.95" customHeight="1">
      <c r="A155" s="2"/>
      <c r="B155" s="17" t="s">
        <v>127</v>
      </c>
      <c r="C155" s="18" t="s">
        <v>143</v>
      </c>
      <c r="D155" s="35">
        <v>12000</v>
      </c>
      <c r="E155" s="28">
        <f t="shared" si="10"/>
        <v>12000</v>
      </c>
      <c r="F155" s="10">
        <v>1</v>
      </c>
      <c r="G155" s="27">
        <f t="shared" si="11"/>
        <v>8400</v>
      </c>
      <c r="H155" s="27">
        <f t="shared" si="12"/>
        <v>8400</v>
      </c>
      <c r="I155" s="40">
        <f t="shared" si="13"/>
        <v>7433.6283185840712</v>
      </c>
      <c r="J155" s="40">
        <f t="shared" si="14"/>
        <v>7433.6283185840712</v>
      </c>
    </row>
    <row r="156" spans="1:10" ht="105.95" customHeight="1">
      <c r="A156" s="2"/>
      <c r="B156" s="17" t="s">
        <v>127</v>
      </c>
      <c r="C156" s="18" t="s">
        <v>144</v>
      </c>
      <c r="D156" s="35">
        <v>18800</v>
      </c>
      <c r="E156" s="28">
        <f t="shared" si="10"/>
        <v>18800</v>
      </c>
      <c r="F156" s="10">
        <v>1</v>
      </c>
      <c r="G156" s="27">
        <f t="shared" si="11"/>
        <v>13160</v>
      </c>
      <c r="H156" s="27">
        <f t="shared" si="12"/>
        <v>13160</v>
      </c>
      <c r="I156" s="40">
        <f t="shared" si="13"/>
        <v>11646.017699115046</v>
      </c>
      <c r="J156" s="40">
        <f t="shared" si="14"/>
        <v>11646.017699115046</v>
      </c>
    </row>
    <row r="157" spans="1:10" ht="105.95" customHeight="1">
      <c r="A157" s="2"/>
      <c r="B157" s="17" t="s">
        <v>127</v>
      </c>
      <c r="C157" s="19" t="s">
        <v>145</v>
      </c>
      <c r="D157" s="37">
        <v>8500</v>
      </c>
      <c r="E157" s="28">
        <f t="shared" si="10"/>
        <v>8500</v>
      </c>
      <c r="F157" s="10">
        <v>1</v>
      </c>
      <c r="G157" s="27">
        <f t="shared" si="11"/>
        <v>5950</v>
      </c>
      <c r="H157" s="27">
        <f t="shared" si="12"/>
        <v>5950</v>
      </c>
      <c r="I157" s="40">
        <f t="shared" si="13"/>
        <v>5265.4867256637172</v>
      </c>
      <c r="J157" s="40">
        <f t="shared" si="14"/>
        <v>5265.4867256637172</v>
      </c>
    </row>
    <row r="158" spans="1:10" ht="105.95" customHeight="1">
      <c r="A158" s="2"/>
      <c r="B158" s="17" t="s">
        <v>127</v>
      </c>
      <c r="C158" s="20" t="s">
        <v>146</v>
      </c>
      <c r="D158" s="30">
        <v>12400</v>
      </c>
      <c r="E158" s="28">
        <f t="shared" si="10"/>
        <v>12400</v>
      </c>
      <c r="F158" s="10">
        <v>1</v>
      </c>
      <c r="G158" s="27">
        <f t="shared" si="11"/>
        <v>8680</v>
      </c>
      <c r="H158" s="27">
        <f t="shared" si="12"/>
        <v>8680</v>
      </c>
      <c r="I158" s="40">
        <f t="shared" si="13"/>
        <v>7681.4159292035401</v>
      </c>
      <c r="J158" s="40">
        <f t="shared" si="14"/>
        <v>7681.4159292035401</v>
      </c>
    </row>
    <row r="159" spans="1:10" ht="105.95" customHeight="1">
      <c r="A159" s="2"/>
      <c r="B159" s="17" t="s">
        <v>127</v>
      </c>
      <c r="C159" s="20" t="s">
        <v>147</v>
      </c>
      <c r="D159" s="27">
        <v>29400</v>
      </c>
      <c r="E159" s="28">
        <f t="shared" si="10"/>
        <v>29400</v>
      </c>
      <c r="F159" s="10">
        <v>1</v>
      </c>
      <c r="G159" s="27">
        <f t="shared" si="11"/>
        <v>20580</v>
      </c>
      <c r="H159" s="27">
        <f t="shared" si="12"/>
        <v>20580</v>
      </c>
      <c r="I159" s="40">
        <f t="shared" si="13"/>
        <v>18212.389380530974</v>
      </c>
      <c r="J159" s="40">
        <f t="shared" si="14"/>
        <v>18212.389380530974</v>
      </c>
    </row>
    <row r="160" spans="1:10" ht="105.95" customHeight="1">
      <c r="A160" s="2"/>
      <c r="B160" s="17" t="s">
        <v>127</v>
      </c>
      <c r="C160" s="20" t="s">
        <v>148</v>
      </c>
      <c r="D160" s="27">
        <v>8100</v>
      </c>
      <c r="E160" s="28">
        <f t="shared" si="10"/>
        <v>8100</v>
      </c>
      <c r="F160" s="10">
        <v>1</v>
      </c>
      <c r="G160" s="27">
        <f t="shared" si="11"/>
        <v>5670</v>
      </c>
      <c r="H160" s="27">
        <f t="shared" si="12"/>
        <v>5670</v>
      </c>
      <c r="I160" s="40">
        <f t="shared" si="13"/>
        <v>5017.6991150442482</v>
      </c>
      <c r="J160" s="40">
        <f t="shared" si="14"/>
        <v>5017.6991150442482</v>
      </c>
    </row>
    <row r="161" spans="1:10" ht="105.95" customHeight="1">
      <c r="A161" s="2"/>
      <c r="B161" s="17" t="s">
        <v>127</v>
      </c>
      <c r="C161" s="20" t="s">
        <v>130</v>
      </c>
      <c r="D161" s="27">
        <v>6600</v>
      </c>
      <c r="E161" s="28">
        <f t="shared" si="10"/>
        <v>6600</v>
      </c>
      <c r="F161" s="10">
        <v>1</v>
      </c>
      <c r="G161" s="27">
        <f t="shared" si="11"/>
        <v>4620</v>
      </c>
      <c r="H161" s="27">
        <f t="shared" si="12"/>
        <v>4620</v>
      </c>
      <c r="I161" s="40">
        <f t="shared" si="13"/>
        <v>4088.4955752212395</v>
      </c>
      <c r="J161" s="40">
        <f t="shared" si="14"/>
        <v>4088.4955752212395</v>
      </c>
    </row>
    <row r="162" spans="1:10" ht="105.95" customHeight="1">
      <c r="A162" s="2"/>
      <c r="B162" s="17" t="s">
        <v>127</v>
      </c>
      <c r="C162" s="20" t="s">
        <v>149</v>
      </c>
      <c r="D162" s="27">
        <v>8500</v>
      </c>
      <c r="E162" s="28">
        <f t="shared" si="10"/>
        <v>8500</v>
      </c>
      <c r="F162" s="10">
        <v>1</v>
      </c>
      <c r="G162" s="27">
        <f t="shared" si="11"/>
        <v>5950</v>
      </c>
      <c r="H162" s="27">
        <f t="shared" si="12"/>
        <v>5950</v>
      </c>
      <c r="I162" s="40">
        <f t="shared" si="13"/>
        <v>5265.4867256637172</v>
      </c>
      <c r="J162" s="40">
        <f t="shared" si="14"/>
        <v>5265.4867256637172</v>
      </c>
    </row>
    <row r="163" spans="1:10" ht="105.95" customHeight="1">
      <c r="A163" s="2"/>
      <c r="B163" s="17" t="s">
        <v>127</v>
      </c>
      <c r="C163" s="20" t="s">
        <v>150</v>
      </c>
      <c r="D163" s="27">
        <v>8100</v>
      </c>
      <c r="E163" s="28">
        <f t="shared" si="10"/>
        <v>8100</v>
      </c>
      <c r="F163" s="10">
        <v>1</v>
      </c>
      <c r="G163" s="27">
        <f t="shared" si="11"/>
        <v>5670</v>
      </c>
      <c r="H163" s="27">
        <f t="shared" si="12"/>
        <v>5670</v>
      </c>
      <c r="I163" s="40">
        <f t="shared" si="13"/>
        <v>5017.6991150442482</v>
      </c>
      <c r="J163" s="40">
        <f t="shared" si="14"/>
        <v>5017.6991150442482</v>
      </c>
    </row>
    <row r="164" spans="1:10" ht="105.95" customHeight="1">
      <c r="A164" s="2"/>
      <c r="B164" s="17" t="s">
        <v>127</v>
      </c>
      <c r="C164" s="15" t="s">
        <v>137</v>
      </c>
      <c r="D164" s="36">
        <v>15200</v>
      </c>
      <c r="E164" s="28">
        <f t="shared" si="10"/>
        <v>15200</v>
      </c>
      <c r="F164" s="10">
        <v>1</v>
      </c>
      <c r="G164" s="27">
        <f t="shared" si="11"/>
        <v>10640</v>
      </c>
      <c r="H164" s="27">
        <f t="shared" si="12"/>
        <v>10640</v>
      </c>
      <c r="I164" s="40">
        <f t="shared" si="13"/>
        <v>9415.929203539823</v>
      </c>
      <c r="J164" s="40">
        <f t="shared" si="14"/>
        <v>9415.929203539823</v>
      </c>
    </row>
    <row r="165" spans="1:10" ht="105.95" customHeight="1">
      <c r="A165" s="2"/>
      <c r="B165" s="17" t="s">
        <v>127</v>
      </c>
      <c r="C165" s="15" t="s">
        <v>138</v>
      </c>
      <c r="D165" s="36">
        <v>27000</v>
      </c>
      <c r="E165" s="28">
        <f t="shared" si="10"/>
        <v>27000</v>
      </c>
      <c r="F165" s="10">
        <v>1</v>
      </c>
      <c r="G165" s="27">
        <f t="shared" si="11"/>
        <v>18900</v>
      </c>
      <c r="H165" s="27">
        <f t="shared" si="12"/>
        <v>18900</v>
      </c>
      <c r="I165" s="40">
        <f t="shared" si="13"/>
        <v>16725.663716814161</v>
      </c>
      <c r="J165" s="40">
        <f t="shared" si="14"/>
        <v>16725.663716814161</v>
      </c>
    </row>
    <row r="166" spans="1:10" ht="105.95" customHeight="1">
      <c r="A166" s="2"/>
      <c r="B166" s="17" t="s">
        <v>127</v>
      </c>
      <c r="C166" s="15" t="s">
        <v>139</v>
      </c>
      <c r="D166" s="36">
        <v>15700</v>
      </c>
      <c r="E166" s="28">
        <f t="shared" si="10"/>
        <v>15700</v>
      </c>
      <c r="F166" s="10">
        <v>1</v>
      </c>
      <c r="G166" s="27">
        <f t="shared" si="11"/>
        <v>10990</v>
      </c>
      <c r="H166" s="27">
        <f t="shared" si="12"/>
        <v>10990</v>
      </c>
      <c r="I166" s="40">
        <f t="shared" si="13"/>
        <v>9725.6637168141606</v>
      </c>
      <c r="J166" s="40">
        <f t="shared" si="14"/>
        <v>9725.6637168141606</v>
      </c>
    </row>
    <row r="167" spans="1:10" ht="105.95" customHeight="1">
      <c r="A167" s="2"/>
      <c r="B167" s="17" t="s">
        <v>127</v>
      </c>
      <c r="C167" s="15" t="s">
        <v>140</v>
      </c>
      <c r="D167" s="36">
        <v>23500</v>
      </c>
      <c r="E167" s="28">
        <f t="shared" si="10"/>
        <v>23500</v>
      </c>
      <c r="F167" s="10">
        <v>1</v>
      </c>
      <c r="G167" s="27">
        <f t="shared" si="11"/>
        <v>16450</v>
      </c>
      <c r="H167" s="27">
        <f t="shared" si="12"/>
        <v>16450</v>
      </c>
      <c r="I167" s="40">
        <f t="shared" si="13"/>
        <v>14557.522123893807</v>
      </c>
      <c r="J167" s="40">
        <f t="shared" si="14"/>
        <v>14557.522123893807</v>
      </c>
    </row>
    <row r="168" spans="1:10" ht="105.95" customHeight="1">
      <c r="A168" s="2"/>
      <c r="B168" s="8" t="s">
        <v>151</v>
      </c>
      <c r="C168" s="9" t="s">
        <v>152</v>
      </c>
      <c r="D168" s="29">
        <v>8500</v>
      </c>
      <c r="E168" s="28">
        <f t="shared" si="10"/>
        <v>8500</v>
      </c>
      <c r="F168" s="10">
        <v>1</v>
      </c>
      <c r="G168" s="27">
        <f t="shared" si="11"/>
        <v>5950</v>
      </c>
      <c r="H168" s="27">
        <f t="shared" si="12"/>
        <v>5950</v>
      </c>
      <c r="I168" s="40">
        <f t="shared" si="13"/>
        <v>5265.4867256637172</v>
      </c>
      <c r="J168" s="40">
        <f t="shared" si="14"/>
        <v>5265.4867256637172</v>
      </c>
    </row>
    <row r="169" spans="1:10" ht="105.95" customHeight="1">
      <c r="A169" s="2"/>
      <c r="B169" s="15" t="s">
        <v>151</v>
      </c>
      <c r="C169" s="13" t="s">
        <v>153</v>
      </c>
      <c r="D169" s="28">
        <v>9200</v>
      </c>
      <c r="E169" s="28">
        <f t="shared" si="10"/>
        <v>9200</v>
      </c>
      <c r="F169" s="10">
        <v>1</v>
      </c>
      <c r="G169" s="27">
        <f t="shared" si="11"/>
        <v>6440</v>
      </c>
      <c r="H169" s="27">
        <f t="shared" si="12"/>
        <v>6440</v>
      </c>
      <c r="I169" s="40">
        <f t="shared" si="13"/>
        <v>5699.1150442477883</v>
      </c>
      <c r="J169" s="40">
        <f t="shared" si="14"/>
        <v>5699.1150442477883</v>
      </c>
    </row>
    <row r="170" spans="1:10" ht="105.95" customHeight="1">
      <c r="A170" s="2"/>
      <c r="B170" s="15" t="s">
        <v>151</v>
      </c>
      <c r="C170" s="13" t="s">
        <v>154</v>
      </c>
      <c r="D170" s="28">
        <v>8500</v>
      </c>
      <c r="E170" s="28">
        <f t="shared" si="10"/>
        <v>8500</v>
      </c>
      <c r="F170" s="10">
        <v>1</v>
      </c>
      <c r="G170" s="27">
        <f t="shared" si="11"/>
        <v>5950</v>
      </c>
      <c r="H170" s="27">
        <f t="shared" si="12"/>
        <v>5950</v>
      </c>
      <c r="I170" s="40">
        <f t="shared" si="13"/>
        <v>5265.4867256637172</v>
      </c>
      <c r="J170" s="40">
        <f t="shared" si="14"/>
        <v>5265.4867256637172</v>
      </c>
    </row>
    <row r="171" spans="1:10" ht="105.95" customHeight="1">
      <c r="A171" s="2"/>
      <c r="B171" s="15" t="s">
        <v>151</v>
      </c>
      <c r="C171" s="13" t="s">
        <v>155</v>
      </c>
      <c r="D171" s="28">
        <v>9200</v>
      </c>
      <c r="E171" s="28">
        <f t="shared" si="10"/>
        <v>9200</v>
      </c>
      <c r="F171" s="10">
        <v>1</v>
      </c>
      <c r="G171" s="27">
        <f t="shared" si="11"/>
        <v>6440</v>
      </c>
      <c r="H171" s="27">
        <f t="shared" si="12"/>
        <v>6440</v>
      </c>
      <c r="I171" s="40">
        <f t="shared" si="13"/>
        <v>5699.1150442477883</v>
      </c>
      <c r="J171" s="40">
        <f t="shared" si="14"/>
        <v>5699.1150442477883</v>
      </c>
    </row>
    <row r="172" spans="1:10" ht="105.95" customHeight="1">
      <c r="A172" s="2"/>
      <c r="B172" s="15" t="s">
        <v>151</v>
      </c>
      <c r="C172" s="13" t="s">
        <v>156</v>
      </c>
      <c r="D172" s="28">
        <v>8800</v>
      </c>
      <c r="E172" s="28">
        <f t="shared" si="10"/>
        <v>8800</v>
      </c>
      <c r="F172" s="10">
        <v>1</v>
      </c>
      <c r="G172" s="27">
        <f t="shared" si="11"/>
        <v>6160</v>
      </c>
      <c r="H172" s="27">
        <f t="shared" si="12"/>
        <v>6160</v>
      </c>
      <c r="I172" s="40">
        <f t="shared" si="13"/>
        <v>5451.3274336283193</v>
      </c>
      <c r="J172" s="40">
        <f t="shared" si="14"/>
        <v>5451.3274336283193</v>
      </c>
    </row>
    <row r="173" spans="1:10" ht="105.95" customHeight="1">
      <c r="A173" s="2"/>
      <c r="B173" s="15" t="s">
        <v>151</v>
      </c>
      <c r="C173" s="13" t="s">
        <v>152</v>
      </c>
      <c r="D173" s="28">
        <v>8500</v>
      </c>
      <c r="E173" s="28">
        <f t="shared" si="10"/>
        <v>8500</v>
      </c>
      <c r="F173" s="10">
        <v>1</v>
      </c>
      <c r="G173" s="27">
        <f t="shared" si="11"/>
        <v>5950</v>
      </c>
      <c r="H173" s="27">
        <f t="shared" si="12"/>
        <v>5950</v>
      </c>
      <c r="I173" s="40">
        <f t="shared" si="13"/>
        <v>5265.4867256637172</v>
      </c>
      <c r="J173" s="40">
        <f t="shared" si="14"/>
        <v>5265.4867256637172</v>
      </c>
    </row>
    <row r="174" spans="1:10" ht="105.95" customHeight="1">
      <c r="A174" s="2"/>
      <c r="B174" s="15" t="s">
        <v>151</v>
      </c>
      <c r="C174" s="13" t="s">
        <v>157</v>
      </c>
      <c r="D174" s="28">
        <v>9500</v>
      </c>
      <c r="E174" s="28">
        <f t="shared" si="10"/>
        <v>9500</v>
      </c>
      <c r="F174" s="10">
        <v>1</v>
      </c>
      <c r="G174" s="27">
        <f t="shared" si="11"/>
        <v>6650</v>
      </c>
      <c r="H174" s="27">
        <f t="shared" si="12"/>
        <v>6650</v>
      </c>
      <c r="I174" s="40">
        <f t="shared" si="13"/>
        <v>5884.9557522123896</v>
      </c>
      <c r="J174" s="40">
        <f t="shared" si="14"/>
        <v>5884.9557522123896</v>
      </c>
    </row>
    <row r="175" spans="1:10" ht="105.95" customHeight="1">
      <c r="A175" s="2"/>
      <c r="B175" s="15" t="s">
        <v>151</v>
      </c>
      <c r="C175" s="13" t="s">
        <v>158</v>
      </c>
      <c r="D175" s="28">
        <v>7400</v>
      </c>
      <c r="E175" s="28">
        <f t="shared" si="10"/>
        <v>7400</v>
      </c>
      <c r="F175" s="10">
        <v>1</v>
      </c>
      <c r="G175" s="27">
        <f t="shared" si="11"/>
        <v>5180</v>
      </c>
      <c r="H175" s="27">
        <f t="shared" si="12"/>
        <v>5180</v>
      </c>
      <c r="I175" s="40">
        <f t="shared" si="13"/>
        <v>4584.070796460177</v>
      </c>
      <c r="J175" s="40">
        <f t="shared" si="14"/>
        <v>4584.070796460177</v>
      </c>
    </row>
    <row r="176" spans="1:10" ht="105.95" customHeight="1">
      <c r="A176" s="2"/>
      <c r="B176" s="15" t="s">
        <v>151</v>
      </c>
      <c r="C176" s="13" t="s">
        <v>159</v>
      </c>
      <c r="D176" s="28">
        <v>42200</v>
      </c>
      <c r="E176" s="28">
        <f t="shared" si="10"/>
        <v>42200</v>
      </c>
      <c r="F176" s="10">
        <v>1</v>
      </c>
      <c r="G176" s="27">
        <f t="shared" si="11"/>
        <v>29539.999999999996</v>
      </c>
      <c r="H176" s="27">
        <f t="shared" si="12"/>
        <v>29539.999999999996</v>
      </c>
      <c r="I176" s="40">
        <f t="shared" si="13"/>
        <v>26141.592920353982</v>
      </c>
      <c r="J176" s="40">
        <f t="shared" si="14"/>
        <v>26141.592920353982</v>
      </c>
    </row>
    <row r="177" spans="1:10" ht="105.95" customHeight="1">
      <c r="A177" s="2"/>
      <c r="B177" s="15" t="s">
        <v>151</v>
      </c>
      <c r="C177" s="13" t="s">
        <v>160</v>
      </c>
      <c r="D177" s="28">
        <v>12500</v>
      </c>
      <c r="E177" s="28">
        <f t="shared" si="10"/>
        <v>12500</v>
      </c>
      <c r="F177" s="10">
        <v>1</v>
      </c>
      <c r="G177" s="27">
        <f t="shared" si="11"/>
        <v>8750</v>
      </c>
      <c r="H177" s="27">
        <f t="shared" si="12"/>
        <v>8750</v>
      </c>
      <c r="I177" s="40">
        <f t="shared" si="13"/>
        <v>7743.3628318584078</v>
      </c>
      <c r="J177" s="40">
        <f t="shared" si="14"/>
        <v>7743.3628318584078</v>
      </c>
    </row>
    <row r="178" spans="1:10" ht="105.95" customHeight="1">
      <c r="A178" s="2"/>
      <c r="B178" s="15" t="s">
        <v>151</v>
      </c>
      <c r="C178" s="13" t="s">
        <v>161</v>
      </c>
      <c r="D178" s="28">
        <v>7000</v>
      </c>
      <c r="E178" s="28">
        <f t="shared" si="10"/>
        <v>7000</v>
      </c>
      <c r="F178" s="10">
        <v>1</v>
      </c>
      <c r="G178" s="27">
        <f t="shared" si="11"/>
        <v>4900</v>
      </c>
      <c r="H178" s="27">
        <f t="shared" si="12"/>
        <v>4900</v>
      </c>
      <c r="I178" s="40">
        <f t="shared" si="13"/>
        <v>4336.283185840708</v>
      </c>
      <c r="J178" s="40">
        <f t="shared" si="14"/>
        <v>4336.283185840708</v>
      </c>
    </row>
    <row r="179" spans="1:10" ht="105.95" customHeight="1">
      <c r="A179" s="2"/>
      <c r="B179" s="15" t="s">
        <v>151</v>
      </c>
      <c r="C179" s="13" t="s">
        <v>162</v>
      </c>
      <c r="D179" s="28">
        <v>6100</v>
      </c>
      <c r="E179" s="28">
        <f t="shared" si="10"/>
        <v>6100</v>
      </c>
      <c r="F179" s="10">
        <v>1</v>
      </c>
      <c r="G179" s="27">
        <f t="shared" si="11"/>
        <v>4270</v>
      </c>
      <c r="H179" s="27">
        <f t="shared" si="12"/>
        <v>4270</v>
      </c>
      <c r="I179" s="40">
        <f t="shared" si="13"/>
        <v>3778.7610619469028</v>
      </c>
      <c r="J179" s="40">
        <f t="shared" si="14"/>
        <v>3778.7610619469028</v>
      </c>
    </row>
    <row r="180" spans="1:10" ht="105.95" customHeight="1">
      <c r="A180" s="2"/>
      <c r="B180" s="15" t="s">
        <v>151</v>
      </c>
      <c r="C180" s="13" t="s">
        <v>163</v>
      </c>
      <c r="D180" s="28">
        <v>7400</v>
      </c>
      <c r="E180" s="28">
        <f t="shared" si="10"/>
        <v>7400</v>
      </c>
      <c r="F180" s="10">
        <v>1</v>
      </c>
      <c r="G180" s="27">
        <f t="shared" si="11"/>
        <v>5180</v>
      </c>
      <c r="H180" s="27">
        <f t="shared" si="12"/>
        <v>5180</v>
      </c>
      <c r="I180" s="40">
        <f t="shared" si="13"/>
        <v>4584.070796460177</v>
      </c>
      <c r="J180" s="40">
        <f t="shared" si="14"/>
        <v>4584.070796460177</v>
      </c>
    </row>
    <row r="181" spans="1:10" ht="105.95" customHeight="1">
      <c r="A181" s="2"/>
      <c r="B181" s="15" t="s">
        <v>151</v>
      </c>
      <c r="C181" s="13" t="s">
        <v>164</v>
      </c>
      <c r="D181" s="28">
        <v>8200</v>
      </c>
      <c r="E181" s="28">
        <f t="shared" si="10"/>
        <v>8200</v>
      </c>
      <c r="F181" s="10">
        <v>1</v>
      </c>
      <c r="G181" s="27">
        <f t="shared" si="11"/>
        <v>5740</v>
      </c>
      <c r="H181" s="27">
        <f t="shared" si="12"/>
        <v>5740</v>
      </c>
      <c r="I181" s="40">
        <f t="shared" si="13"/>
        <v>5079.6460176991159</v>
      </c>
      <c r="J181" s="40">
        <f t="shared" si="14"/>
        <v>5079.6460176991159</v>
      </c>
    </row>
    <row r="182" spans="1:10" ht="105.95" customHeight="1">
      <c r="A182" s="2"/>
      <c r="B182" s="15" t="s">
        <v>151</v>
      </c>
      <c r="C182" s="13" t="s">
        <v>165</v>
      </c>
      <c r="D182" s="28">
        <v>7800</v>
      </c>
      <c r="E182" s="28">
        <f t="shared" si="10"/>
        <v>7800</v>
      </c>
      <c r="F182" s="10">
        <v>1</v>
      </c>
      <c r="G182" s="27">
        <f t="shared" si="11"/>
        <v>5460</v>
      </c>
      <c r="H182" s="27">
        <f t="shared" si="12"/>
        <v>5460</v>
      </c>
      <c r="I182" s="40">
        <f t="shared" si="13"/>
        <v>4831.8584070796469</v>
      </c>
      <c r="J182" s="40">
        <f t="shared" si="14"/>
        <v>4831.8584070796469</v>
      </c>
    </row>
    <row r="183" spans="1:10" ht="105.95" customHeight="1">
      <c r="A183" s="2"/>
      <c r="B183" s="15" t="s">
        <v>151</v>
      </c>
      <c r="C183" s="13" t="s">
        <v>166</v>
      </c>
      <c r="D183" s="28">
        <v>6600</v>
      </c>
      <c r="E183" s="28">
        <f t="shared" si="10"/>
        <v>6600</v>
      </c>
      <c r="F183" s="10">
        <v>1</v>
      </c>
      <c r="G183" s="27">
        <f t="shared" si="11"/>
        <v>4620</v>
      </c>
      <c r="H183" s="27">
        <f t="shared" si="12"/>
        <v>4620</v>
      </c>
      <c r="I183" s="40">
        <f t="shared" si="13"/>
        <v>4088.4955752212395</v>
      </c>
      <c r="J183" s="40">
        <f t="shared" si="14"/>
        <v>4088.4955752212395</v>
      </c>
    </row>
    <row r="184" spans="1:10" ht="105.95" customHeight="1">
      <c r="A184" s="2"/>
      <c r="B184" s="15" t="s">
        <v>151</v>
      </c>
      <c r="C184" s="13" t="s">
        <v>167</v>
      </c>
      <c r="D184" s="28">
        <v>6200</v>
      </c>
      <c r="E184" s="28">
        <f t="shared" si="10"/>
        <v>6200</v>
      </c>
      <c r="F184" s="10">
        <v>1</v>
      </c>
      <c r="G184" s="27">
        <f t="shared" si="11"/>
        <v>4340</v>
      </c>
      <c r="H184" s="27">
        <f t="shared" si="12"/>
        <v>4340</v>
      </c>
      <c r="I184" s="40">
        <f t="shared" si="13"/>
        <v>3840.7079646017701</v>
      </c>
      <c r="J184" s="40">
        <f t="shared" si="14"/>
        <v>3840.7079646017701</v>
      </c>
    </row>
    <row r="185" spans="1:10" ht="105.95" customHeight="1">
      <c r="A185" s="2"/>
      <c r="B185" s="15" t="s">
        <v>151</v>
      </c>
      <c r="C185" s="13" t="s">
        <v>168</v>
      </c>
      <c r="D185" s="28">
        <v>7900</v>
      </c>
      <c r="E185" s="28">
        <f t="shared" si="10"/>
        <v>7900</v>
      </c>
      <c r="F185" s="10">
        <v>1</v>
      </c>
      <c r="G185" s="27">
        <f t="shared" si="11"/>
        <v>5530</v>
      </c>
      <c r="H185" s="27">
        <f t="shared" si="12"/>
        <v>5530</v>
      </c>
      <c r="I185" s="40">
        <f t="shared" si="13"/>
        <v>4893.8053097345137</v>
      </c>
      <c r="J185" s="40">
        <f t="shared" si="14"/>
        <v>4893.8053097345137</v>
      </c>
    </row>
    <row r="186" spans="1:10" ht="105.95" customHeight="1">
      <c r="A186" s="2"/>
      <c r="B186" s="15" t="s">
        <v>151</v>
      </c>
      <c r="C186" s="13" t="s">
        <v>169</v>
      </c>
      <c r="D186" s="28">
        <v>9300</v>
      </c>
      <c r="E186" s="28">
        <f t="shared" si="10"/>
        <v>9300</v>
      </c>
      <c r="F186" s="10">
        <v>1</v>
      </c>
      <c r="G186" s="27">
        <f t="shared" si="11"/>
        <v>6510</v>
      </c>
      <c r="H186" s="27">
        <f t="shared" si="12"/>
        <v>6510</v>
      </c>
      <c r="I186" s="40">
        <f t="shared" si="13"/>
        <v>5761.0619469026551</v>
      </c>
      <c r="J186" s="40">
        <f t="shared" si="14"/>
        <v>5761.0619469026551</v>
      </c>
    </row>
    <row r="187" spans="1:10" ht="105.95" customHeight="1">
      <c r="A187" s="2"/>
      <c r="B187" s="15" t="s">
        <v>151</v>
      </c>
      <c r="C187" s="13" t="s">
        <v>170</v>
      </c>
      <c r="D187" s="28">
        <v>6600</v>
      </c>
      <c r="E187" s="28">
        <f t="shared" si="10"/>
        <v>6600</v>
      </c>
      <c r="F187" s="10">
        <v>1</v>
      </c>
      <c r="G187" s="27">
        <f t="shared" si="11"/>
        <v>4620</v>
      </c>
      <c r="H187" s="27">
        <f t="shared" si="12"/>
        <v>4620</v>
      </c>
      <c r="I187" s="40">
        <f t="shared" si="13"/>
        <v>4088.4955752212395</v>
      </c>
      <c r="J187" s="40">
        <f t="shared" si="14"/>
        <v>4088.4955752212395</v>
      </c>
    </row>
    <row r="188" spans="1:10" ht="105.95" customHeight="1">
      <c r="A188" s="2"/>
      <c r="B188" s="15" t="s">
        <v>151</v>
      </c>
      <c r="C188" s="13" t="s">
        <v>171</v>
      </c>
      <c r="D188" s="28">
        <v>6600</v>
      </c>
      <c r="E188" s="28">
        <f t="shared" si="10"/>
        <v>6600</v>
      </c>
      <c r="F188" s="10">
        <v>1</v>
      </c>
      <c r="G188" s="27">
        <f t="shared" si="11"/>
        <v>4620</v>
      </c>
      <c r="H188" s="27">
        <f t="shared" si="12"/>
        <v>4620</v>
      </c>
      <c r="I188" s="40">
        <f t="shared" si="13"/>
        <v>4088.4955752212395</v>
      </c>
      <c r="J188" s="40">
        <f t="shared" si="14"/>
        <v>4088.4955752212395</v>
      </c>
    </row>
    <row r="189" spans="1:10" ht="105.95" customHeight="1">
      <c r="A189" s="2"/>
      <c r="B189" s="15" t="s">
        <v>151</v>
      </c>
      <c r="C189" s="13" t="s">
        <v>172</v>
      </c>
      <c r="D189" s="28">
        <v>6900</v>
      </c>
      <c r="E189" s="28">
        <f t="shared" si="10"/>
        <v>6900</v>
      </c>
      <c r="F189" s="10">
        <v>1</v>
      </c>
      <c r="G189" s="27">
        <f t="shared" si="11"/>
        <v>4830</v>
      </c>
      <c r="H189" s="27">
        <f t="shared" si="12"/>
        <v>4830</v>
      </c>
      <c r="I189" s="40">
        <f t="shared" si="13"/>
        <v>4274.3362831858412</v>
      </c>
      <c r="J189" s="40">
        <f t="shared" si="14"/>
        <v>4274.3362831858412</v>
      </c>
    </row>
    <row r="190" spans="1:10" ht="105.95" customHeight="1">
      <c r="A190" s="2"/>
      <c r="B190" s="15" t="s">
        <v>151</v>
      </c>
      <c r="C190" s="13" t="s">
        <v>173</v>
      </c>
      <c r="D190" s="28">
        <v>7800</v>
      </c>
      <c r="E190" s="28">
        <f t="shared" si="10"/>
        <v>7800</v>
      </c>
      <c r="F190" s="10">
        <v>1</v>
      </c>
      <c r="G190" s="27">
        <f t="shared" si="11"/>
        <v>5460</v>
      </c>
      <c r="H190" s="27">
        <f t="shared" si="12"/>
        <v>5460</v>
      </c>
      <c r="I190" s="40">
        <f t="shared" si="13"/>
        <v>4831.8584070796469</v>
      </c>
      <c r="J190" s="40">
        <f t="shared" si="14"/>
        <v>4831.8584070796469</v>
      </c>
    </row>
    <row r="191" spans="1:10" ht="105.95" customHeight="1">
      <c r="A191" s="2"/>
      <c r="B191" s="15" t="s">
        <v>151</v>
      </c>
      <c r="C191" s="13" t="s">
        <v>174</v>
      </c>
      <c r="D191" s="28">
        <v>10600</v>
      </c>
      <c r="E191" s="28">
        <f t="shared" si="10"/>
        <v>10600</v>
      </c>
      <c r="F191" s="10">
        <v>1</v>
      </c>
      <c r="G191" s="27">
        <f t="shared" si="11"/>
        <v>7419.9999999999991</v>
      </c>
      <c r="H191" s="27">
        <f t="shared" si="12"/>
        <v>7419.9999999999991</v>
      </c>
      <c r="I191" s="40">
        <f t="shared" si="13"/>
        <v>6566.3716814159288</v>
      </c>
      <c r="J191" s="40">
        <f t="shared" si="14"/>
        <v>6566.3716814159288</v>
      </c>
    </row>
    <row r="192" spans="1:10" ht="105.95" customHeight="1">
      <c r="A192" s="2"/>
      <c r="B192" s="15" t="s">
        <v>151</v>
      </c>
      <c r="C192" s="13" t="s">
        <v>175</v>
      </c>
      <c r="D192" s="28">
        <v>12500</v>
      </c>
      <c r="E192" s="28">
        <f t="shared" si="10"/>
        <v>12500</v>
      </c>
      <c r="F192" s="10">
        <v>1</v>
      </c>
      <c r="G192" s="27">
        <f t="shared" si="11"/>
        <v>8750</v>
      </c>
      <c r="H192" s="27">
        <f t="shared" si="12"/>
        <v>8750</v>
      </c>
      <c r="I192" s="40">
        <f t="shared" si="13"/>
        <v>7743.3628318584078</v>
      </c>
      <c r="J192" s="40">
        <f t="shared" si="14"/>
        <v>7743.3628318584078</v>
      </c>
    </row>
    <row r="193" spans="1:10" ht="105.95" customHeight="1">
      <c r="A193" s="2"/>
      <c r="B193" s="8" t="s">
        <v>151</v>
      </c>
      <c r="C193" s="8" t="s">
        <v>176</v>
      </c>
      <c r="D193" s="27">
        <v>4500</v>
      </c>
      <c r="E193" s="28">
        <f t="shared" si="10"/>
        <v>4500</v>
      </c>
      <c r="F193" s="10">
        <v>1</v>
      </c>
      <c r="G193" s="27">
        <f t="shared" si="11"/>
        <v>3150</v>
      </c>
      <c r="H193" s="27">
        <f t="shared" si="12"/>
        <v>3150</v>
      </c>
      <c r="I193" s="40">
        <f t="shared" si="13"/>
        <v>2787.6106194690269</v>
      </c>
      <c r="J193" s="40">
        <f t="shared" si="14"/>
        <v>2787.6106194690269</v>
      </c>
    </row>
    <row r="194" spans="1:10" ht="105.95" customHeight="1">
      <c r="A194" s="2"/>
      <c r="B194" s="8" t="s">
        <v>151</v>
      </c>
      <c r="C194" s="8" t="s">
        <v>177</v>
      </c>
      <c r="D194" s="27">
        <v>7400</v>
      </c>
      <c r="E194" s="28">
        <f t="shared" si="10"/>
        <v>7400</v>
      </c>
      <c r="F194" s="10">
        <v>1</v>
      </c>
      <c r="G194" s="27">
        <f t="shared" si="11"/>
        <v>5180</v>
      </c>
      <c r="H194" s="27">
        <f t="shared" si="12"/>
        <v>5180</v>
      </c>
      <c r="I194" s="40">
        <f t="shared" si="13"/>
        <v>4584.070796460177</v>
      </c>
      <c r="J194" s="40">
        <f t="shared" si="14"/>
        <v>4584.070796460177</v>
      </c>
    </row>
    <row r="195" spans="1:10" ht="105.95" customHeight="1">
      <c r="A195" s="2"/>
      <c r="B195" s="8" t="s">
        <v>151</v>
      </c>
      <c r="C195" s="8" t="s">
        <v>178</v>
      </c>
      <c r="D195" s="30">
        <v>7400</v>
      </c>
      <c r="E195" s="28">
        <f t="shared" si="10"/>
        <v>7400</v>
      </c>
      <c r="F195" s="10">
        <v>1</v>
      </c>
      <c r="G195" s="27">
        <f t="shared" si="11"/>
        <v>5180</v>
      </c>
      <c r="H195" s="27">
        <f t="shared" si="12"/>
        <v>5180</v>
      </c>
      <c r="I195" s="40">
        <f t="shared" si="13"/>
        <v>4584.070796460177</v>
      </c>
      <c r="J195" s="40">
        <f t="shared" si="14"/>
        <v>4584.070796460177</v>
      </c>
    </row>
    <row r="196" spans="1:10" ht="105.95" customHeight="1">
      <c r="A196" s="2"/>
      <c r="B196" s="8" t="s">
        <v>151</v>
      </c>
      <c r="C196" s="8" t="s">
        <v>179</v>
      </c>
      <c r="D196" s="27">
        <v>8300</v>
      </c>
      <c r="E196" s="28">
        <f t="shared" si="10"/>
        <v>8300</v>
      </c>
      <c r="F196" s="10">
        <v>1</v>
      </c>
      <c r="G196" s="27">
        <f t="shared" si="11"/>
        <v>5810</v>
      </c>
      <c r="H196" s="27">
        <f t="shared" si="12"/>
        <v>5810</v>
      </c>
      <c r="I196" s="40">
        <f t="shared" si="13"/>
        <v>5141.5929203539827</v>
      </c>
      <c r="J196" s="40">
        <f t="shared" si="14"/>
        <v>5141.5929203539827</v>
      </c>
    </row>
    <row r="197" spans="1:10" ht="105.95" customHeight="1">
      <c r="A197" s="2"/>
      <c r="B197" s="8" t="s">
        <v>151</v>
      </c>
      <c r="C197" s="8" t="s">
        <v>169</v>
      </c>
      <c r="D197" s="27">
        <v>9300</v>
      </c>
      <c r="E197" s="28">
        <f t="shared" si="10"/>
        <v>9300</v>
      </c>
      <c r="F197" s="10">
        <v>1</v>
      </c>
      <c r="G197" s="27">
        <f t="shared" si="11"/>
        <v>6510</v>
      </c>
      <c r="H197" s="27">
        <f t="shared" si="12"/>
        <v>6510</v>
      </c>
      <c r="I197" s="40">
        <f t="shared" si="13"/>
        <v>5761.0619469026551</v>
      </c>
      <c r="J197" s="40">
        <f t="shared" si="14"/>
        <v>5761.0619469026551</v>
      </c>
    </row>
    <row r="198" spans="1:10" ht="105.95" customHeight="1">
      <c r="A198" s="2"/>
      <c r="B198" s="8" t="s">
        <v>151</v>
      </c>
      <c r="C198" s="8" t="s">
        <v>180</v>
      </c>
      <c r="D198" s="27">
        <v>11700</v>
      </c>
      <c r="E198" s="28">
        <f t="shared" si="10"/>
        <v>11700</v>
      </c>
      <c r="F198" s="10">
        <v>1</v>
      </c>
      <c r="G198" s="27">
        <f t="shared" si="11"/>
        <v>8189.9999999999991</v>
      </c>
      <c r="H198" s="27">
        <f t="shared" si="12"/>
        <v>8189.9999999999991</v>
      </c>
      <c r="I198" s="40">
        <f t="shared" si="13"/>
        <v>7247.787610619469</v>
      </c>
      <c r="J198" s="40">
        <f t="shared" si="14"/>
        <v>7247.787610619469</v>
      </c>
    </row>
    <row r="199" spans="1:10" ht="105.95" customHeight="1">
      <c r="A199" s="2"/>
      <c r="B199" s="8" t="s">
        <v>151</v>
      </c>
      <c r="C199" s="8" t="s">
        <v>181</v>
      </c>
      <c r="D199" s="30">
        <v>7400</v>
      </c>
      <c r="E199" s="28">
        <f t="shared" si="10"/>
        <v>7400</v>
      </c>
      <c r="F199" s="10">
        <v>1</v>
      </c>
      <c r="G199" s="27">
        <f t="shared" si="11"/>
        <v>5180</v>
      </c>
      <c r="H199" s="27">
        <f t="shared" si="12"/>
        <v>5180</v>
      </c>
      <c r="I199" s="40">
        <f t="shared" si="13"/>
        <v>4584.070796460177</v>
      </c>
      <c r="J199" s="40">
        <f t="shared" si="14"/>
        <v>4584.070796460177</v>
      </c>
    </row>
    <row r="200" spans="1:10" ht="105.95" customHeight="1">
      <c r="A200" s="2"/>
      <c r="B200" s="8" t="s">
        <v>151</v>
      </c>
      <c r="C200" s="8" t="s">
        <v>174</v>
      </c>
      <c r="D200" s="30">
        <v>10600</v>
      </c>
      <c r="E200" s="28">
        <f t="shared" si="10"/>
        <v>10600</v>
      </c>
      <c r="F200" s="10">
        <v>1</v>
      </c>
      <c r="G200" s="27">
        <f t="shared" si="11"/>
        <v>7419.9999999999991</v>
      </c>
      <c r="H200" s="27">
        <f t="shared" si="12"/>
        <v>7419.9999999999991</v>
      </c>
      <c r="I200" s="40">
        <f t="shared" si="13"/>
        <v>6566.3716814159288</v>
      </c>
      <c r="J200" s="40">
        <f t="shared" si="14"/>
        <v>6566.3716814159288</v>
      </c>
    </row>
    <row r="201" spans="1:10" ht="105.95" customHeight="1">
      <c r="A201" s="2"/>
      <c r="B201" s="8" t="s">
        <v>151</v>
      </c>
      <c r="C201" s="8" t="s">
        <v>182</v>
      </c>
      <c r="D201" s="27">
        <v>9300</v>
      </c>
      <c r="E201" s="28">
        <f t="shared" si="10"/>
        <v>9300</v>
      </c>
      <c r="F201" s="10">
        <v>1</v>
      </c>
      <c r="G201" s="27">
        <f t="shared" si="11"/>
        <v>6510</v>
      </c>
      <c r="H201" s="27">
        <f t="shared" si="12"/>
        <v>6510</v>
      </c>
      <c r="I201" s="40">
        <f t="shared" si="13"/>
        <v>5761.0619469026551</v>
      </c>
      <c r="J201" s="40">
        <f t="shared" si="14"/>
        <v>5761.0619469026551</v>
      </c>
    </row>
    <row r="202" spans="1:10" ht="105.95" customHeight="1">
      <c r="A202" s="2"/>
      <c r="B202" s="8" t="s">
        <v>151</v>
      </c>
      <c r="C202" s="8" t="s">
        <v>183</v>
      </c>
      <c r="D202" s="27">
        <v>12900</v>
      </c>
      <c r="E202" s="28">
        <f t="shared" si="10"/>
        <v>12900</v>
      </c>
      <c r="F202" s="10">
        <v>1</v>
      </c>
      <c r="G202" s="27">
        <f t="shared" si="11"/>
        <v>9030</v>
      </c>
      <c r="H202" s="27">
        <f t="shared" si="12"/>
        <v>9030</v>
      </c>
      <c r="I202" s="40">
        <f t="shared" si="13"/>
        <v>7991.1504424778768</v>
      </c>
      <c r="J202" s="40">
        <f t="shared" si="14"/>
        <v>7991.1504424778768</v>
      </c>
    </row>
    <row r="203" spans="1:10" ht="105.95" customHeight="1">
      <c r="A203" s="2"/>
      <c r="B203" s="8" t="s">
        <v>151</v>
      </c>
      <c r="C203" s="8" t="s">
        <v>184</v>
      </c>
      <c r="D203" s="27">
        <v>10600</v>
      </c>
      <c r="E203" s="28">
        <f t="shared" si="10"/>
        <v>10600</v>
      </c>
      <c r="F203" s="10">
        <v>1</v>
      </c>
      <c r="G203" s="27">
        <f t="shared" si="11"/>
        <v>7419.9999999999991</v>
      </c>
      <c r="H203" s="27">
        <f t="shared" si="12"/>
        <v>7419.9999999999991</v>
      </c>
      <c r="I203" s="40">
        <f t="shared" si="13"/>
        <v>6566.3716814159288</v>
      </c>
      <c r="J203" s="40">
        <f t="shared" si="14"/>
        <v>6566.3716814159288</v>
      </c>
    </row>
    <row r="204" spans="1:10" ht="105.95" customHeight="1">
      <c r="A204" s="2"/>
      <c r="B204" s="8" t="s">
        <v>151</v>
      </c>
      <c r="C204" s="8" t="s">
        <v>185</v>
      </c>
      <c r="D204" s="27">
        <v>7400</v>
      </c>
      <c r="E204" s="28">
        <f t="shared" si="10"/>
        <v>7400</v>
      </c>
      <c r="F204" s="10">
        <v>1</v>
      </c>
      <c r="G204" s="27">
        <f t="shared" si="11"/>
        <v>5180</v>
      </c>
      <c r="H204" s="27">
        <f t="shared" si="12"/>
        <v>5180</v>
      </c>
      <c r="I204" s="40">
        <f t="shared" si="13"/>
        <v>4584.070796460177</v>
      </c>
      <c r="J204" s="40">
        <f t="shared" si="14"/>
        <v>4584.070796460177</v>
      </c>
    </row>
    <row r="205" spans="1:10" ht="105.95" customHeight="1">
      <c r="A205" s="2"/>
      <c r="B205" s="8" t="s">
        <v>151</v>
      </c>
      <c r="C205" s="8" t="s">
        <v>182</v>
      </c>
      <c r="D205" s="27">
        <v>9300</v>
      </c>
      <c r="E205" s="28">
        <f t="shared" si="10"/>
        <v>9300</v>
      </c>
      <c r="F205" s="10">
        <v>1</v>
      </c>
      <c r="G205" s="27">
        <f t="shared" si="11"/>
        <v>6510</v>
      </c>
      <c r="H205" s="27">
        <f t="shared" si="12"/>
        <v>6510</v>
      </c>
      <c r="I205" s="40">
        <f t="shared" si="13"/>
        <v>5761.0619469026551</v>
      </c>
      <c r="J205" s="40">
        <f t="shared" si="14"/>
        <v>5761.0619469026551</v>
      </c>
    </row>
    <row r="206" spans="1:10" ht="105.95" customHeight="1">
      <c r="A206" s="2"/>
      <c r="B206" s="8" t="s">
        <v>151</v>
      </c>
      <c r="C206" s="8" t="s">
        <v>186</v>
      </c>
      <c r="D206" s="27">
        <v>7800</v>
      </c>
      <c r="E206" s="28">
        <f t="shared" si="10"/>
        <v>7800</v>
      </c>
      <c r="F206" s="10">
        <v>1</v>
      </c>
      <c r="G206" s="27">
        <f t="shared" si="11"/>
        <v>5460</v>
      </c>
      <c r="H206" s="27">
        <f t="shared" si="12"/>
        <v>5460</v>
      </c>
      <c r="I206" s="40">
        <f t="shared" si="13"/>
        <v>4831.8584070796469</v>
      </c>
      <c r="J206" s="40">
        <f t="shared" si="14"/>
        <v>4831.8584070796469</v>
      </c>
    </row>
    <row r="207" spans="1:10" ht="105.95" customHeight="1">
      <c r="A207" s="2"/>
      <c r="B207" s="8" t="s">
        <v>151</v>
      </c>
      <c r="C207" s="8" t="s">
        <v>165</v>
      </c>
      <c r="D207" s="27">
        <v>7800</v>
      </c>
      <c r="E207" s="28">
        <f t="shared" si="10"/>
        <v>7800</v>
      </c>
      <c r="F207" s="10">
        <v>1</v>
      </c>
      <c r="G207" s="27">
        <f t="shared" si="11"/>
        <v>5460</v>
      </c>
      <c r="H207" s="27">
        <f t="shared" si="12"/>
        <v>5460</v>
      </c>
      <c r="I207" s="40">
        <f t="shared" si="13"/>
        <v>4831.8584070796469</v>
      </c>
      <c r="J207" s="40">
        <f t="shared" si="14"/>
        <v>4831.8584070796469</v>
      </c>
    </row>
    <row r="208" spans="1:10" ht="105.95" customHeight="1">
      <c r="A208" s="2"/>
      <c r="B208" s="8" t="s">
        <v>151</v>
      </c>
      <c r="C208" s="8" t="s">
        <v>187</v>
      </c>
      <c r="D208" s="27">
        <v>7800</v>
      </c>
      <c r="E208" s="28">
        <f t="shared" ref="E208:E271" si="15">SUM(D208*F208)</f>
        <v>7800</v>
      </c>
      <c r="F208" s="10">
        <v>1</v>
      </c>
      <c r="G208" s="27">
        <f t="shared" ref="G208:G271" si="16">D208*70%</f>
        <v>5460</v>
      </c>
      <c r="H208" s="27">
        <f t="shared" ref="H208:H271" si="17">G208*F208</f>
        <v>5460</v>
      </c>
      <c r="I208" s="40">
        <f t="shared" ref="I208:I271" si="18">SUM(G208/1.13)</f>
        <v>4831.8584070796469</v>
      </c>
      <c r="J208" s="40">
        <f t="shared" ref="J208:J271" si="19">SUM(I208*F208)</f>
        <v>4831.8584070796469</v>
      </c>
    </row>
    <row r="209" spans="1:10" ht="105.95" customHeight="1">
      <c r="A209" s="2"/>
      <c r="B209" s="8" t="s">
        <v>151</v>
      </c>
      <c r="C209" s="8" t="s">
        <v>188</v>
      </c>
      <c r="D209" s="27">
        <v>7000</v>
      </c>
      <c r="E209" s="28">
        <f t="shared" si="15"/>
        <v>7000</v>
      </c>
      <c r="F209" s="10">
        <v>1</v>
      </c>
      <c r="G209" s="27">
        <f t="shared" si="16"/>
        <v>4900</v>
      </c>
      <c r="H209" s="27">
        <f t="shared" si="17"/>
        <v>4900</v>
      </c>
      <c r="I209" s="40">
        <f t="shared" si="18"/>
        <v>4336.283185840708</v>
      </c>
      <c r="J209" s="40">
        <f t="shared" si="19"/>
        <v>4336.283185840708</v>
      </c>
    </row>
    <row r="210" spans="1:10" ht="105.95" customHeight="1">
      <c r="A210" s="2"/>
      <c r="B210" s="8" t="s">
        <v>151</v>
      </c>
      <c r="C210" s="8" t="s">
        <v>189</v>
      </c>
      <c r="D210" s="27">
        <v>10600</v>
      </c>
      <c r="E210" s="28">
        <f t="shared" si="15"/>
        <v>10600</v>
      </c>
      <c r="F210" s="10">
        <v>1</v>
      </c>
      <c r="G210" s="27">
        <f t="shared" si="16"/>
        <v>7419.9999999999991</v>
      </c>
      <c r="H210" s="27">
        <f t="shared" si="17"/>
        <v>7419.9999999999991</v>
      </c>
      <c r="I210" s="40">
        <f t="shared" si="18"/>
        <v>6566.3716814159288</v>
      </c>
      <c r="J210" s="40">
        <f t="shared" si="19"/>
        <v>6566.3716814159288</v>
      </c>
    </row>
    <row r="211" spans="1:10" ht="105.95" customHeight="1">
      <c r="A211" s="2"/>
      <c r="B211" s="8" t="s">
        <v>151</v>
      </c>
      <c r="C211" s="8" t="s">
        <v>190</v>
      </c>
      <c r="D211" s="27">
        <v>10200</v>
      </c>
      <c r="E211" s="28">
        <f t="shared" si="15"/>
        <v>10200</v>
      </c>
      <c r="F211" s="10">
        <v>1</v>
      </c>
      <c r="G211" s="27">
        <f t="shared" si="16"/>
        <v>7140</v>
      </c>
      <c r="H211" s="27">
        <f t="shared" si="17"/>
        <v>7140</v>
      </c>
      <c r="I211" s="40">
        <f t="shared" si="18"/>
        <v>6318.5840707964608</v>
      </c>
      <c r="J211" s="40">
        <f t="shared" si="19"/>
        <v>6318.5840707964608</v>
      </c>
    </row>
    <row r="212" spans="1:10" ht="105.95" customHeight="1">
      <c r="A212" s="2"/>
      <c r="B212" s="8" t="s">
        <v>151</v>
      </c>
      <c r="C212" s="8" t="s">
        <v>167</v>
      </c>
      <c r="D212" s="27">
        <v>6200</v>
      </c>
      <c r="E212" s="28">
        <f t="shared" si="15"/>
        <v>6200</v>
      </c>
      <c r="F212" s="10">
        <v>1</v>
      </c>
      <c r="G212" s="27">
        <f t="shared" si="16"/>
        <v>4340</v>
      </c>
      <c r="H212" s="27">
        <f t="shared" si="17"/>
        <v>4340</v>
      </c>
      <c r="I212" s="40">
        <f t="shared" si="18"/>
        <v>3840.7079646017701</v>
      </c>
      <c r="J212" s="40">
        <f t="shared" si="19"/>
        <v>3840.7079646017701</v>
      </c>
    </row>
    <row r="213" spans="1:10" ht="105.95" customHeight="1">
      <c r="A213" s="2"/>
      <c r="B213" s="8" t="s">
        <v>151</v>
      </c>
      <c r="C213" s="8" t="s">
        <v>191</v>
      </c>
      <c r="D213" s="27">
        <v>7300</v>
      </c>
      <c r="E213" s="28">
        <f t="shared" si="15"/>
        <v>7300</v>
      </c>
      <c r="F213" s="10">
        <v>1</v>
      </c>
      <c r="G213" s="27">
        <f t="shared" si="16"/>
        <v>5110</v>
      </c>
      <c r="H213" s="27">
        <f t="shared" si="17"/>
        <v>5110</v>
      </c>
      <c r="I213" s="40">
        <f t="shared" si="18"/>
        <v>4522.1238938053102</v>
      </c>
      <c r="J213" s="40">
        <f t="shared" si="19"/>
        <v>4522.1238938053102</v>
      </c>
    </row>
    <row r="214" spans="1:10" ht="105.95" customHeight="1">
      <c r="A214" s="2"/>
      <c r="B214" s="8" t="s">
        <v>151</v>
      </c>
      <c r="C214" s="8" t="s">
        <v>192</v>
      </c>
      <c r="D214" s="27">
        <v>7400</v>
      </c>
      <c r="E214" s="28">
        <f t="shared" si="15"/>
        <v>7400</v>
      </c>
      <c r="F214" s="10">
        <v>1</v>
      </c>
      <c r="G214" s="27">
        <f t="shared" si="16"/>
        <v>5180</v>
      </c>
      <c r="H214" s="27">
        <f t="shared" si="17"/>
        <v>5180</v>
      </c>
      <c r="I214" s="40">
        <f t="shared" si="18"/>
        <v>4584.070796460177</v>
      </c>
      <c r="J214" s="40">
        <f t="shared" si="19"/>
        <v>4584.070796460177</v>
      </c>
    </row>
    <row r="215" spans="1:10" ht="105.95" customHeight="1">
      <c r="A215" s="2"/>
      <c r="B215" s="8" t="s">
        <v>151</v>
      </c>
      <c r="C215" s="8" t="s">
        <v>193</v>
      </c>
      <c r="D215" s="27">
        <v>6200</v>
      </c>
      <c r="E215" s="28">
        <f t="shared" si="15"/>
        <v>6200</v>
      </c>
      <c r="F215" s="10">
        <v>1</v>
      </c>
      <c r="G215" s="27">
        <f t="shared" si="16"/>
        <v>4340</v>
      </c>
      <c r="H215" s="27">
        <f t="shared" si="17"/>
        <v>4340</v>
      </c>
      <c r="I215" s="40">
        <f t="shared" si="18"/>
        <v>3840.7079646017701</v>
      </c>
      <c r="J215" s="40">
        <f t="shared" si="19"/>
        <v>3840.7079646017701</v>
      </c>
    </row>
    <row r="216" spans="1:10" ht="105.95" customHeight="1">
      <c r="A216" s="2"/>
      <c r="B216" s="8" t="s">
        <v>151</v>
      </c>
      <c r="C216" s="8" t="s">
        <v>194</v>
      </c>
      <c r="D216" s="27">
        <v>15900</v>
      </c>
      <c r="E216" s="28">
        <f t="shared" si="15"/>
        <v>15900</v>
      </c>
      <c r="F216" s="10">
        <v>1</v>
      </c>
      <c r="G216" s="27">
        <f t="shared" si="16"/>
        <v>11130</v>
      </c>
      <c r="H216" s="27">
        <f t="shared" si="17"/>
        <v>11130</v>
      </c>
      <c r="I216" s="40">
        <f t="shared" si="18"/>
        <v>9849.5575221238942</v>
      </c>
      <c r="J216" s="40">
        <f t="shared" si="19"/>
        <v>9849.5575221238942</v>
      </c>
    </row>
    <row r="217" spans="1:10" ht="105.95" customHeight="1">
      <c r="A217" s="2"/>
      <c r="B217" s="8" t="s">
        <v>151</v>
      </c>
      <c r="C217" s="8" t="s">
        <v>172</v>
      </c>
      <c r="D217" s="27">
        <v>6900</v>
      </c>
      <c r="E217" s="28">
        <f t="shared" si="15"/>
        <v>6900</v>
      </c>
      <c r="F217" s="10">
        <v>1</v>
      </c>
      <c r="G217" s="27">
        <f t="shared" si="16"/>
        <v>4830</v>
      </c>
      <c r="H217" s="27">
        <f t="shared" si="17"/>
        <v>4830</v>
      </c>
      <c r="I217" s="40">
        <f t="shared" si="18"/>
        <v>4274.3362831858412</v>
      </c>
      <c r="J217" s="40">
        <f t="shared" si="19"/>
        <v>4274.3362831858412</v>
      </c>
    </row>
    <row r="218" spans="1:10" ht="105.95" customHeight="1">
      <c r="A218" s="2"/>
      <c r="B218" s="8" t="s">
        <v>151</v>
      </c>
      <c r="C218" s="8" t="s">
        <v>195</v>
      </c>
      <c r="D218" s="27">
        <v>10600</v>
      </c>
      <c r="E218" s="28">
        <f t="shared" si="15"/>
        <v>10600</v>
      </c>
      <c r="F218" s="10">
        <v>1</v>
      </c>
      <c r="G218" s="27">
        <f t="shared" si="16"/>
        <v>7419.9999999999991</v>
      </c>
      <c r="H218" s="27">
        <f t="shared" si="17"/>
        <v>7419.9999999999991</v>
      </c>
      <c r="I218" s="40">
        <f t="shared" si="18"/>
        <v>6566.3716814159288</v>
      </c>
      <c r="J218" s="40">
        <f t="shared" si="19"/>
        <v>6566.3716814159288</v>
      </c>
    </row>
    <row r="219" spans="1:10" ht="105.95" customHeight="1">
      <c r="A219" s="2"/>
      <c r="B219" s="8" t="s">
        <v>151</v>
      </c>
      <c r="C219" s="8" t="s">
        <v>196</v>
      </c>
      <c r="D219" s="27">
        <v>11300</v>
      </c>
      <c r="E219" s="28">
        <f t="shared" si="15"/>
        <v>11300</v>
      </c>
      <c r="F219" s="10">
        <v>1</v>
      </c>
      <c r="G219" s="27">
        <f t="shared" si="16"/>
        <v>7909.9999999999991</v>
      </c>
      <c r="H219" s="27">
        <f t="shared" si="17"/>
        <v>7909.9999999999991</v>
      </c>
      <c r="I219" s="40">
        <f t="shared" si="18"/>
        <v>7000</v>
      </c>
      <c r="J219" s="40">
        <f t="shared" si="19"/>
        <v>7000</v>
      </c>
    </row>
    <row r="220" spans="1:10" ht="105.95" customHeight="1">
      <c r="A220" s="2"/>
      <c r="B220" s="8" t="s">
        <v>151</v>
      </c>
      <c r="C220" s="8" t="s">
        <v>197</v>
      </c>
      <c r="D220" s="27">
        <v>10700</v>
      </c>
      <c r="E220" s="28">
        <f t="shared" si="15"/>
        <v>10700</v>
      </c>
      <c r="F220" s="10">
        <v>1</v>
      </c>
      <c r="G220" s="27">
        <f t="shared" si="16"/>
        <v>7489.9999999999991</v>
      </c>
      <c r="H220" s="27">
        <f t="shared" si="17"/>
        <v>7489.9999999999991</v>
      </c>
      <c r="I220" s="40">
        <f t="shared" si="18"/>
        <v>6628.3185840707965</v>
      </c>
      <c r="J220" s="40">
        <f t="shared" si="19"/>
        <v>6628.3185840707965</v>
      </c>
    </row>
    <row r="221" spans="1:10" ht="105.95" customHeight="1">
      <c r="A221" s="2"/>
      <c r="B221" s="8" t="s">
        <v>151</v>
      </c>
      <c r="C221" s="8" t="s">
        <v>198</v>
      </c>
      <c r="D221" s="27">
        <v>7400</v>
      </c>
      <c r="E221" s="28">
        <f t="shared" si="15"/>
        <v>7400</v>
      </c>
      <c r="F221" s="10">
        <v>1</v>
      </c>
      <c r="G221" s="27">
        <f t="shared" si="16"/>
        <v>5180</v>
      </c>
      <c r="H221" s="27">
        <f t="shared" si="17"/>
        <v>5180</v>
      </c>
      <c r="I221" s="40">
        <f t="shared" si="18"/>
        <v>4584.070796460177</v>
      </c>
      <c r="J221" s="40">
        <f t="shared" si="19"/>
        <v>4584.070796460177</v>
      </c>
    </row>
    <row r="222" spans="1:10" ht="105.95" customHeight="1">
      <c r="A222" s="2"/>
      <c r="B222" s="20" t="s">
        <v>151</v>
      </c>
      <c r="C222" s="8" t="s">
        <v>199</v>
      </c>
      <c r="D222" s="27">
        <v>9900</v>
      </c>
      <c r="E222" s="28">
        <f t="shared" si="15"/>
        <v>9900</v>
      </c>
      <c r="F222" s="10">
        <v>1</v>
      </c>
      <c r="G222" s="27">
        <f t="shared" si="16"/>
        <v>6930</v>
      </c>
      <c r="H222" s="27">
        <f t="shared" si="17"/>
        <v>6930</v>
      </c>
      <c r="I222" s="40">
        <f t="shared" si="18"/>
        <v>6132.7433628318586</v>
      </c>
      <c r="J222" s="40">
        <f t="shared" si="19"/>
        <v>6132.7433628318586</v>
      </c>
    </row>
    <row r="223" spans="1:10" ht="105.95" customHeight="1">
      <c r="A223" s="2"/>
      <c r="B223" s="20" t="s">
        <v>151</v>
      </c>
      <c r="C223" s="8" t="s">
        <v>170</v>
      </c>
      <c r="D223" s="27">
        <v>6600</v>
      </c>
      <c r="E223" s="28">
        <f t="shared" si="15"/>
        <v>6600</v>
      </c>
      <c r="F223" s="10">
        <v>1</v>
      </c>
      <c r="G223" s="27">
        <f t="shared" si="16"/>
        <v>4620</v>
      </c>
      <c r="H223" s="27">
        <f t="shared" si="17"/>
        <v>4620</v>
      </c>
      <c r="I223" s="40">
        <f t="shared" si="18"/>
        <v>4088.4955752212395</v>
      </c>
      <c r="J223" s="40">
        <f t="shared" si="19"/>
        <v>4088.4955752212395</v>
      </c>
    </row>
    <row r="224" spans="1:10" ht="105.95" customHeight="1">
      <c r="A224" s="2"/>
      <c r="B224" s="20" t="s">
        <v>151</v>
      </c>
      <c r="C224" s="8" t="s">
        <v>200</v>
      </c>
      <c r="D224" s="27">
        <v>14300</v>
      </c>
      <c r="E224" s="28">
        <f t="shared" si="15"/>
        <v>14300</v>
      </c>
      <c r="F224" s="10">
        <v>1</v>
      </c>
      <c r="G224" s="27">
        <f t="shared" si="16"/>
        <v>10010</v>
      </c>
      <c r="H224" s="27">
        <f t="shared" si="17"/>
        <v>10010</v>
      </c>
      <c r="I224" s="40">
        <f t="shared" si="18"/>
        <v>8858.4070796460182</v>
      </c>
      <c r="J224" s="40">
        <f t="shared" si="19"/>
        <v>8858.4070796460182</v>
      </c>
    </row>
    <row r="225" spans="1:10" ht="105.95" customHeight="1">
      <c r="A225" s="2"/>
      <c r="B225" s="20" t="s">
        <v>151</v>
      </c>
      <c r="C225" s="8" t="s">
        <v>201</v>
      </c>
      <c r="D225" s="27">
        <v>7000</v>
      </c>
      <c r="E225" s="28">
        <f t="shared" si="15"/>
        <v>7000</v>
      </c>
      <c r="F225" s="10">
        <v>1</v>
      </c>
      <c r="G225" s="27">
        <f t="shared" si="16"/>
        <v>4900</v>
      </c>
      <c r="H225" s="27">
        <f t="shared" si="17"/>
        <v>4900</v>
      </c>
      <c r="I225" s="40">
        <f t="shared" si="18"/>
        <v>4336.283185840708</v>
      </c>
      <c r="J225" s="40">
        <f t="shared" si="19"/>
        <v>4336.283185840708</v>
      </c>
    </row>
    <row r="226" spans="1:10" ht="105.95" customHeight="1">
      <c r="A226" s="2"/>
      <c r="B226" s="20" t="s">
        <v>151</v>
      </c>
      <c r="C226" s="8" t="s">
        <v>202</v>
      </c>
      <c r="D226" s="30">
        <v>7000</v>
      </c>
      <c r="E226" s="28">
        <f t="shared" si="15"/>
        <v>7000</v>
      </c>
      <c r="F226" s="10">
        <v>1</v>
      </c>
      <c r="G226" s="27">
        <f t="shared" si="16"/>
        <v>4900</v>
      </c>
      <c r="H226" s="27">
        <f t="shared" si="17"/>
        <v>4900</v>
      </c>
      <c r="I226" s="40">
        <f t="shared" si="18"/>
        <v>4336.283185840708</v>
      </c>
      <c r="J226" s="40">
        <f t="shared" si="19"/>
        <v>4336.283185840708</v>
      </c>
    </row>
    <row r="227" spans="1:10" ht="105.95" customHeight="1">
      <c r="A227" s="2"/>
      <c r="B227" s="20" t="s">
        <v>151</v>
      </c>
      <c r="C227" s="8" t="s">
        <v>203</v>
      </c>
      <c r="D227" s="30">
        <v>7400</v>
      </c>
      <c r="E227" s="28">
        <f t="shared" si="15"/>
        <v>7400</v>
      </c>
      <c r="F227" s="10">
        <v>1</v>
      </c>
      <c r="G227" s="27">
        <f t="shared" si="16"/>
        <v>5180</v>
      </c>
      <c r="H227" s="27">
        <f t="shared" si="17"/>
        <v>5180</v>
      </c>
      <c r="I227" s="40">
        <f t="shared" si="18"/>
        <v>4584.070796460177</v>
      </c>
      <c r="J227" s="40">
        <f t="shared" si="19"/>
        <v>4584.070796460177</v>
      </c>
    </row>
    <row r="228" spans="1:10" ht="105.95" customHeight="1">
      <c r="A228" s="2"/>
      <c r="B228" s="20" t="s">
        <v>151</v>
      </c>
      <c r="C228" s="8" t="s">
        <v>204</v>
      </c>
      <c r="D228" s="30">
        <v>12000</v>
      </c>
      <c r="E228" s="28">
        <f t="shared" si="15"/>
        <v>12000</v>
      </c>
      <c r="F228" s="10">
        <v>1</v>
      </c>
      <c r="G228" s="27">
        <f t="shared" si="16"/>
        <v>8400</v>
      </c>
      <c r="H228" s="27">
        <f t="shared" si="17"/>
        <v>8400</v>
      </c>
      <c r="I228" s="40">
        <f t="shared" si="18"/>
        <v>7433.6283185840712</v>
      </c>
      <c r="J228" s="40">
        <f t="shared" si="19"/>
        <v>7433.6283185840712</v>
      </c>
    </row>
    <row r="229" spans="1:10" ht="105.95" customHeight="1">
      <c r="A229" s="2"/>
      <c r="B229" s="20" t="s">
        <v>151</v>
      </c>
      <c r="C229" s="8" t="s">
        <v>205</v>
      </c>
      <c r="D229" s="30">
        <v>10600</v>
      </c>
      <c r="E229" s="28">
        <f t="shared" si="15"/>
        <v>10600</v>
      </c>
      <c r="F229" s="10">
        <v>1</v>
      </c>
      <c r="G229" s="27">
        <f t="shared" si="16"/>
        <v>7419.9999999999991</v>
      </c>
      <c r="H229" s="27">
        <f t="shared" si="17"/>
        <v>7419.9999999999991</v>
      </c>
      <c r="I229" s="40">
        <f t="shared" si="18"/>
        <v>6566.3716814159288</v>
      </c>
      <c r="J229" s="40">
        <f t="shared" si="19"/>
        <v>6566.3716814159288</v>
      </c>
    </row>
    <row r="230" spans="1:10" ht="105.95" customHeight="1">
      <c r="A230" s="2"/>
      <c r="B230" s="20" t="s">
        <v>151</v>
      </c>
      <c r="C230" s="8" t="s">
        <v>163</v>
      </c>
      <c r="D230" s="30">
        <v>7400</v>
      </c>
      <c r="E230" s="28">
        <f t="shared" si="15"/>
        <v>7400</v>
      </c>
      <c r="F230" s="10">
        <v>1</v>
      </c>
      <c r="G230" s="27">
        <f t="shared" si="16"/>
        <v>5180</v>
      </c>
      <c r="H230" s="27">
        <f t="shared" si="17"/>
        <v>5180</v>
      </c>
      <c r="I230" s="40">
        <f t="shared" si="18"/>
        <v>4584.070796460177</v>
      </c>
      <c r="J230" s="40">
        <f t="shared" si="19"/>
        <v>4584.070796460177</v>
      </c>
    </row>
    <row r="231" spans="1:10" ht="105.95" customHeight="1">
      <c r="A231" s="2"/>
      <c r="B231" s="20" t="s">
        <v>151</v>
      </c>
      <c r="C231" s="8" t="s">
        <v>206</v>
      </c>
      <c r="D231" s="30">
        <v>7000</v>
      </c>
      <c r="E231" s="28">
        <f t="shared" si="15"/>
        <v>7000</v>
      </c>
      <c r="F231" s="10">
        <v>1</v>
      </c>
      <c r="G231" s="27">
        <f t="shared" si="16"/>
        <v>4900</v>
      </c>
      <c r="H231" s="27">
        <f t="shared" si="17"/>
        <v>4900</v>
      </c>
      <c r="I231" s="40">
        <f t="shared" si="18"/>
        <v>4336.283185840708</v>
      </c>
      <c r="J231" s="40">
        <f t="shared" si="19"/>
        <v>4336.283185840708</v>
      </c>
    </row>
    <row r="232" spans="1:10" ht="105.95" customHeight="1">
      <c r="A232" s="2"/>
      <c r="B232" s="20" t="s">
        <v>151</v>
      </c>
      <c r="C232" s="8" t="s">
        <v>207</v>
      </c>
      <c r="D232" s="30">
        <v>7000</v>
      </c>
      <c r="E232" s="28">
        <f t="shared" si="15"/>
        <v>7000</v>
      </c>
      <c r="F232" s="10">
        <v>1</v>
      </c>
      <c r="G232" s="27">
        <f t="shared" si="16"/>
        <v>4900</v>
      </c>
      <c r="H232" s="27">
        <f t="shared" si="17"/>
        <v>4900</v>
      </c>
      <c r="I232" s="40">
        <f t="shared" si="18"/>
        <v>4336.283185840708</v>
      </c>
      <c r="J232" s="40">
        <f t="shared" si="19"/>
        <v>4336.283185840708</v>
      </c>
    </row>
    <row r="233" spans="1:10" ht="105.95" customHeight="1">
      <c r="A233" s="2"/>
      <c r="B233" s="15" t="s">
        <v>151</v>
      </c>
      <c r="C233" s="13" t="s">
        <v>171</v>
      </c>
      <c r="D233" s="28">
        <v>6600</v>
      </c>
      <c r="E233" s="28">
        <f t="shared" si="15"/>
        <v>6600</v>
      </c>
      <c r="F233" s="10">
        <v>1</v>
      </c>
      <c r="G233" s="27">
        <f t="shared" si="16"/>
        <v>4620</v>
      </c>
      <c r="H233" s="27">
        <f t="shared" si="17"/>
        <v>4620</v>
      </c>
      <c r="I233" s="40">
        <f t="shared" si="18"/>
        <v>4088.4955752212395</v>
      </c>
      <c r="J233" s="40">
        <f t="shared" si="19"/>
        <v>4088.4955752212395</v>
      </c>
    </row>
    <row r="234" spans="1:10" ht="105.95" customHeight="1">
      <c r="A234" s="2"/>
      <c r="B234" s="15" t="s">
        <v>151</v>
      </c>
      <c r="C234" s="13" t="s">
        <v>182</v>
      </c>
      <c r="D234" s="28">
        <v>9300</v>
      </c>
      <c r="E234" s="28">
        <f t="shared" si="15"/>
        <v>9300</v>
      </c>
      <c r="F234" s="10">
        <v>1</v>
      </c>
      <c r="G234" s="27">
        <f t="shared" si="16"/>
        <v>6510</v>
      </c>
      <c r="H234" s="27">
        <f t="shared" si="17"/>
        <v>6510</v>
      </c>
      <c r="I234" s="40">
        <f t="shared" si="18"/>
        <v>5761.0619469026551</v>
      </c>
      <c r="J234" s="40">
        <f t="shared" si="19"/>
        <v>5761.0619469026551</v>
      </c>
    </row>
    <row r="235" spans="1:10" ht="105.95" customHeight="1">
      <c r="A235" s="2"/>
      <c r="B235" s="15" t="s">
        <v>151</v>
      </c>
      <c r="C235" s="13" t="s">
        <v>172</v>
      </c>
      <c r="D235" s="28">
        <v>6900</v>
      </c>
      <c r="E235" s="28">
        <f t="shared" si="15"/>
        <v>6900</v>
      </c>
      <c r="F235" s="10">
        <v>1</v>
      </c>
      <c r="G235" s="27">
        <f t="shared" si="16"/>
        <v>4830</v>
      </c>
      <c r="H235" s="27">
        <f t="shared" si="17"/>
        <v>4830</v>
      </c>
      <c r="I235" s="40">
        <f t="shared" si="18"/>
        <v>4274.3362831858412</v>
      </c>
      <c r="J235" s="40">
        <f t="shared" si="19"/>
        <v>4274.3362831858412</v>
      </c>
    </row>
    <row r="236" spans="1:10" ht="105.95" customHeight="1">
      <c r="A236" s="2"/>
      <c r="B236" s="15" t="s">
        <v>151</v>
      </c>
      <c r="C236" s="13" t="s">
        <v>173</v>
      </c>
      <c r="D236" s="28">
        <v>7800</v>
      </c>
      <c r="E236" s="28">
        <f t="shared" si="15"/>
        <v>7800</v>
      </c>
      <c r="F236" s="10">
        <v>1</v>
      </c>
      <c r="G236" s="27">
        <f t="shared" si="16"/>
        <v>5460</v>
      </c>
      <c r="H236" s="27">
        <f t="shared" si="17"/>
        <v>5460</v>
      </c>
      <c r="I236" s="40">
        <f t="shared" si="18"/>
        <v>4831.8584070796469</v>
      </c>
      <c r="J236" s="40">
        <f t="shared" si="19"/>
        <v>4831.8584070796469</v>
      </c>
    </row>
    <row r="237" spans="1:10" ht="105.95" customHeight="1">
      <c r="A237" s="2"/>
      <c r="B237" s="15" t="s">
        <v>151</v>
      </c>
      <c r="C237" s="13" t="s">
        <v>174</v>
      </c>
      <c r="D237" s="28">
        <v>10600</v>
      </c>
      <c r="E237" s="28">
        <f t="shared" si="15"/>
        <v>10600</v>
      </c>
      <c r="F237" s="10">
        <v>1</v>
      </c>
      <c r="G237" s="27">
        <f t="shared" si="16"/>
        <v>7419.9999999999991</v>
      </c>
      <c r="H237" s="27">
        <f t="shared" si="17"/>
        <v>7419.9999999999991</v>
      </c>
      <c r="I237" s="40">
        <f t="shared" si="18"/>
        <v>6566.3716814159288</v>
      </c>
      <c r="J237" s="40">
        <f t="shared" si="19"/>
        <v>6566.3716814159288</v>
      </c>
    </row>
    <row r="238" spans="1:10" ht="105.95" customHeight="1">
      <c r="A238" s="2"/>
      <c r="B238" s="15" t="s">
        <v>151</v>
      </c>
      <c r="C238" s="13" t="s">
        <v>197</v>
      </c>
      <c r="D238" s="28">
        <v>10700</v>
      </c>
      <c r="E238" s="28">
        <f t="shared" si="15"/>
        <v>10700</v>
      </c>
      <c r="F238" s="10">
        <v>1</v>
      </c>
      <c r="G238" s="27">
        <f t="shared" si="16"/>
        <v>7489.9999999999991</v>
      </c>
      <c r="H238" s="27">
        <f t="shared" si="17"/>
        <v>7489.9999999999991</v>
      </c>
      <c r="I238" s="40">
        <f t="shared" si="18"/>
        <v>6628.3185840707965</v>
      </c>
      <c r="J238" s="40">
        <f t="shared" si="19"/>
        <v>6628.3185840707965</v>
      </c>
    </row>
    <row r="239" spans="1:10" ht="105.95" customHeight="1">
      <c r="A239" s="2"/>
      <c r="B239" s="15" t="s">
        <v>151</v>
      </c>
      <c r="C239" s="13" t="s">
        <v>184</v>
      </c>
      <c r="D239" s="28">
        <v>10600</v>
      </c>
      <c r="E239" s="28">
        <f t="shared" si="15"/>
        <v>10600</v>
      </c>
      <c r="F239" s="10">
        <v>1</v>
      </c>
      <c r="G239" s="27">
        <f t="shared" si="16"/>
        <v>7419.9999999999991</v>
      </c>
      <c r="H239" s="27">
        <f t="shared" si="17"/>
        <v>7419.9999999999991</v>
      </c>
      <c r="I239" s="40">
        <f t="shared" si="18"/>
        <v>6566.3716814159288</v>
      </c>
      <c r="J239" s="40">
        <f t="shared" si="19"/>
        <v>6566.3716814159288</v>
      </c>
    </row>
    <row r="240" spans="1:10" ht="105.95" customHeight="1">
      <c r="A240" s="2"/>
      <c r="B240" s="15" t="s">
        <v>151</v>
      </c>
      <c r="C240" s="13" t="s">
        <v>175</v>
      </c>
      <c r="D240" s="28">
        <v>12500</v>
      </c>
      <c r="E240" s="28">
        <f t="shared" si="15"/>
        <v>12500</v>
      </c>
      <c r="F240" s="10">
        <v>1</v>
      </c>
      <c r="G240" s="27">
        <f t="shared" si="16"/>
        <v>8750</v>
      </c>
      <c r="H240" s="27">
        <f t="shared" si="17"/>
        <v>8750</v>
      </c>
      <c r="I240" s="40">
        <f t="shared" si="18"/>
        <v>7743.3628318584078</v>
      </c>
      <c r="J240" s="40">
        <f t="shared" si="19"/>
        <v>7743.3628318584078</v>
      </c>
    </row>
    <row r="241" spans="1:10" ht="105.95" customHeight="1">
      <c r="A241" s="2"/>
      <c r="B241" s="15" t="s">
        <v>151</v>
      </c>
      <c r="C241" s="13" t="s">
        <v>208</v>
      </c>
      <c r="D241" s="28">
        <v>5500</v>
      </c>
      <c r="E241" s="28">
        <f t="shared" si="15"/>
        <v>5500</v>
      </c>
      <c r="F241" s="10">
        <v>1</v>
      </c>
      <c r="G241" s="27">
        <f t="shared" si="16"/>
        <v>3849.9999999999995</v>
      </c>
      <c r="H241" s="27">
        <f t="shared" si="17"/>
        <v>3849.9999999999995</v>
      </c>
      <c r="I241" s="40">
        <f t="shared" si="18"/>
        <v>3407.0796460176989</v>
      </c>
      <c r="J241" s="40">
        <f t="shared" si="19"/>
        <v>3407.0796460176989</v>
      </c>
    </row>
    <row r="242" spans="1:10" ht="105.95" customHeight="1">
      <c r="A242" s="2"/>
      <c r="B242" s="15" t="s">
        <v>151</v>
      </c>
      <c r="C242" s="13" t="s">
        <v>209</v>
      </c>
      <c r="D242" s="28">
        <v>5500</v>
      </c>
      <c r="E242" s="28">
        <f t="shared" si="15"/>
        <v>5500</v>
      </c>
      <c r="F242" s="10">
        <v>1</v>
      </c>
      <c r="G242" s="27">
        <f t="shared" si="16"/>
        <v>3849.9999999999995</v>
      </c>
      <c r="H242" s="27">
        <f t="shared" si="17"/>
        <v>3849.9999999999995</v>
      </c>
      <c r="I242" s="40">
        <f t="shared" si="18"/>
        <v>3407.0796460176989</v>
      </c>
      <c r="J242" s="40">
        <f t="shared" si="19"/>
        <v>3407.0796460176989</v>
      </c>
    </row>
    <row r="243" spans="1:10" ht="105.95" customHeight="1">
      <c r="A243" s="2"/>
      <c r="B243" s="15" t="s">
        <v>151</v>
      </c>
      <c r="C243" s="13" t="s">
        <v>210</v>
      </c>
      <c r="D243" s="28">
        <v>5500</v>
      </c>
      <c r="E243" s="28">
        <f t="shared" si="15"/>
        <v>5500</v>
      </c>
      <c r="F243" s="10">
        <v>1</v>
      </c>
      <c r="G243" s="27">
        <f t="shared" si="16"/>
        <v>3849.9999999999995</v>
      </c>
      <c r="H243" s="27">
        <f t="shared" si="17"/>
        <v>3849.9999999999995</v>
      </c>
      <c r="I243" s="40">
        <f t="shared" si="18"/>
        <v>3407.0796460176989</v>
      </c>
      <c r="J243" s="40">
        <f t="shared" si="19"/>
        <v>3407.0796460176989</v>
      </c>
    </row>
    <row r="244" spans="1:10" ht="105.95" customHeight="1">
      <c r="A244" s="2"/>
      <c r="B244" s="15" t="s">
        <v>151</v>
      </c>
      <c r="C244" s="13" t="s">
        <v>211</v>
      </c>
      <c r="D244" s="28">
        <v>5100</v>
      </c>
      <c r="E244" s="28">
        <f t="shared" si="15"/>
        <v>5100</v>
      </c>
      <c r="F244" s="10">
        <v>1</v>
      </c>
      <c r="G244" s="27">
        <f t="shared" si="16"/>
        <v>3570</v>
      </c>
      <c r="H244" s="27">
        <f t="shared" si="17"/>
        <v>3570</v>
      </c>
      <c r="I244" s="40">
        <f t="shared" si="18"/>
        <v>3159.2920353982304</v>
      </c>
      <c r="J244" s="40">
        <f t="shared" si="19"/>
        <v>3159.2920353982304</v>
      </c>
    </row>
    <row r="245" spans="1:10" ht="105.95" customHeight="1">
      <c r="A245" s="2"/>
      <c r="B245" s="15" t="s">
        <v>151</v>
      </c>
      <c r="C245" s="13" t="s">
        <v>212</v>
      </c>
      <c r="D245" s="28">
        <v>5600</v>
      </c>
      <c r="E245" s="28">
        <f t="shared" si="15"/>
        <v>5600</v>
      </c>
      <c r="F245" s="10">
        <v>1</v>
      </c>
      <c r="G245" s="27">
        <f t="shared" si="16"/>
        <v>3919.9999999999995</v>
      </c>
      <c r="H245" s="27">
        <f t="shared" si="17"/>
        <v>3919.9999999999995</v>
      </c>
      <c r="I245" s="40">
        <f t="shared" si="18"/>
        <v>3469.0265486725662</v>
      </c>
      <c r="J245" s="40">
        <f t="shared" si="19"/>
        <v>3469.0265486725662</v>
      </c>
    </row>
    <row r="246" spans="1:10" ht="105.95" customHeight="1">
      <c r="A246" s="2"/>
      <c r="B246" s="8" t="s">
        <v>151</v>
      </c>
      <c r="C246" s="9" t="s">
        <v>213</v>
      </c>
      <c r="D246" s="29">
        <v>7500</v>
      </c>
      <c r="E246" s="28">
        <f t="shared" si="15"/>
        <v>7500</v>
      </c>
      <c r="F246" s="10">
        <v>1</v>
      </c>
      <c r="G246" s="27">
        <f t="shared" si="16"/>
        <v>5250</v>
      </c>
      <c r="H246" s="27">
        <f t="shared" si="17"/>
        <v>5250</v>
      </c>
      <c r="I246" s="40">
        <f t="shared" si="18"/>
        <v>4646.0176991150447</v>
      </c>
      <c r="J246" s="40">
        <f t="shared" si="19"/>
        <v>4646.0176991150447</v>
      </c>
    </row>
    <row r="247" spans="1:10" ht="105.95" customHeight="1">
      <c r="A247" s="2"/>
      <c r="B247" s="8" t="s">
        <v>151</v>
      </c>
      <c r="C247" s="9" t="s">
        <v>214</v>
      </c>
      <c r="D247" s="29">
        <v>8800</v>
      </c>
      <c r="E247" s="28">
        <f t="shared" si="15"/>
        <v>8800</v>
      </c>
      <c r="F247" s="10">
        <v>1</v>
      </c>
      <c r="G247" s="27">
        <f t="shared" si="16"/>
        <v>6160</v>
      </c>
      <c r="H247" s="27">
        <f t="shared" si="17"/>
        <v>6160</v>
      </c>
      <c r="I247" s="40">
        <f t="shared" si="18"/>
        <v>5451.3274336283193</v>
      </c>
      <c r="J247" s="40">
        <f t="shared" si="19"/>
        <v>5451.3274336283193</v>
      </c>
    </row>
    <row r="248" spans="1:10" ht="105.95" customHeight="1">
      <c r="A248" s="2"/>
      <c r="B248" s="8" t="s">
        <v>151</v>
      </c>
      <c r="C248" s="9" t="s">
        <v>214</v>
      </c>
      <c r="D248" s="29">
        <v>8800</v>
      </c>
      <c r="E248" s="28">
        <f t="shared" si="15"/>
        <v>8800</v>
      </c>
      <c r="F248" s="10">
        <v>1</v>
      </c>
      <c r="G248" s="27">
        <f t="shared" si="16"/>
        <v>6160</v>
      </c>
      <c r="H248" s="27">
        <f t="shared" si="17"/>
        <v>6160</v>
      </c>
      <c r="I248" s="40">
        <f t="shared" si="18"/>
        <v>5451.3274336283193</v>
      </c>
      <c r="J248" s="40">
        <f t="shared" si="19"/>
        <v>5451.3274336283193</v>
      </c>
    </row>
    <row r="249" spans="1:10" ht="105.95" customHeight="1">
      <c r="A249" s="2"/>
      <c r="B249" s="8" t="s">
        <v>151</v>
      </c>
      <c r="C249" s="9" t="s">
        <v>215</v>
      </c>
      <c r="D249" s="29">
        <v>18000</v>
      </c>
      <c r="E249" s="28">
        <f t="shared" si="15"/>
        <v>18000</v>
      </c>
      <c r="F249" s="10">
        <v>1</v>
      </c>
      <c r="G249" s="27">
        <f t="shared" si="16"/>
        <v>12600</v>
      </c>
      <c r="H249" s="27">
        <f t="shared" si="17"/>
        <v>12600</v>
      </c>
      <c r="I249" s="40">
        <f t="shared" si="18"/>
        <v>11150.442477876108</v>
      </c>
      <c r="J249" s="40">
        <f t="shared" si="19"/>
        <v>11150.442477876108</v>
      </c>
    </row>
    <row r="250" spans="1:10" ht="105.95" customHeight="1">
      <c r="A250" s="2"/>
      <c r="B250" s="8" t="s">
        <v>151</v>
      </c>
      <c r="C250" s="9" t="s">
        <v>216</v>
      </c>
      <c r="D250" s="29">
        <v>9300</v>
      </c>
      <c r="E250" s="28">
        <f t="shared" si="15"/>
        <v>9300</v>
      </c>
      <c r="F250" s="10">
        <v>1</v>
      </c>
      <c r="G250" s="27">
        <f t="shared" si="16"/>
        <v>6510</v>
      </c>
      <c r="H250" s="27">
        <f t="shared" si="17"/>
        <v>6510</v>
      </c>
      <c r="I250" s="40">
        <f t="shared" si="18"/>
        <v>5761.0619469026551</v>
      </c>
      <c r="J250" s="40">
        <f t="shared" si="19"/>
        <v>5761.0619469026551</v>
      </c>
    </row>
    <row r="251" spans="1:10" ht="105.95" customHeight="1">
      <c r="A251" s="2"/>
      <c r="B251" s="8" t="s">
        <v>151</v>
      </c>
      <c r="C251" s="9" t="s">
        <v>217</v>
      </c>
      <c r="D251" s="29">
        <v>5100</v>
      </c>
      <c r="E251" s="28">
        <f t="shared" si="15"/>
        <v>5100</v>
      </c>
      <c r="F251" s="10">
        <v>1</v>
      </c>
      <c r="G251" s="27">
        <f t="shared" si="16"/>
        <v>3570</v>
      </c>
      <c r="H251" s="27">
        <f t="shared" si="17"/>
        <v>3570</v>
      </c>
      <c r="I251" s="40">
        <f t="shared" si="18"/>
        <v>3159.2920353982304</v>
      </c>
      <c r="J251" s="40">
        <f t="shared" si="19"/>
        <v>3159.2920353982304</v>
      </c>
    </row>
    <row r="252" spans="1:10" ht="105.95" customHeight="1">
      <c r="A252" s="2"/>
      <c r="B252" s="8" t="s">
        <v>151</v>
      </c>
      <c r="C252" s="9" t="s">
        <v>211</v>
      </c>
      <c r="D252" s="29">
        <v>5100</v>
      </c>
      <c r="E252" s="28">
        <f t="shared" si="15"/>
        <v>5100</v>
      </c>
      <c r="F252" s="10">
        <v>1</v>
      </c>
      <c r="G252" s="27">
        <f t="shared" si="16"/>
        <v>3570</v>
      </c>
      <c r="H252" s="27">
        <f t="shared" si="17"/>
        <v>3570</v>
      </c>
      <c r="I252" s="40">
        <f t="shared" si="18"/>
        <v>3159.2920353982304</v>
      </c>
      <c r="J252" s="40">
        <f t="shared" si="19"/>
        <v>3159.2920353982304</v>
      </c>
    </row>
    <row r="253" spans="1:10" ht="105.95" customHeight="1">
      <c r="A253" s="2"/>
      <c r="B253" s="8" t="s">
        <v>151</v>
      </c>
      <c r="C253" s="9" t="s">
        <v>168</v>
      </c>
      <c r="D253" s="29">
        <v>7900</v>
      </c>
      <c r="E253" s="28">
        <f t="shared" si="15"/>
        <v>7900</v>
      </c>
      <c r="F253" s="10">
        <v>1</v>
      </c>
      <c r="G253" s="27">
        <f t="shared" si="16"/>
        <v>5530</v>
      </c>
      <c r="H253" s="27">
        <f t="shared" si="17"/>
        <v>5530</v>
      </c>
      <c r="I253" s="40">
        <f t="shared" si="18"/>
        <v>4893.8053097345137</v>
      </c>
      <c r="J253" s="40">
        <f t="shared" si="19"/>
        <v>4893.8053097345137</v>
      </c>
    </row>
    <row r="254" spans="1:10" ht="105.95" customHeight="1">
      <c r="A254" s="2"/>
      <c r="B254" s="8" t="s">
        <v>151</v>
      </c>
      <c r="C254" s="9" t="s">
        <v>218</v>
      </c>
      <c r="D254" s="29">
        <v>3300</v>
      </c>
      <c r="E254" s="28">
        <f t="shared" si="15"/>
        <v>3300</v>
      </c>
      <c r="F254" s="10">
        <v>1</v>
      </c>
      <c r="G254" s="27">
        <f t="shared" si="16"/>
        <v>2310</v>
      </c>
      <c r="H254" s="27">
        <f t="shared" si="17"/>
        <v>2310</v>
      </c>
      <c r="I254" s="40">
        <f t="shared" si="18"/>
        <v>2044.2477876106198</v>
      </c>
      <c r="J254" s="40">
        <f t="shared" si="19"/>
        <v>2044.2477876106198</v>
      </c>
    </row>
    <row r="255" spans="1:10" ht="105.95" customHeight="1">
      <c r="A255" s="2"/>
      <c r="B255" s="8" t="s">
        <v>151</v>
      </c>
      <c r="C255" s="9" t="s">
        <v>219</v>
      </c>
      <c r="D255" s="29">
        <v>13800</v>
      </c>
      <c r="E255" s="28">
        <f t="shared" si="15"/>
        <v>13800</v>
      </c>
      <c r="F255" s="10">
        <v>1</v>
      </c>
      <c r="G255" s="27">
        <f t="shared" si="16"/>
        <v>9660</v>
      </c>
      <c r="H255" s="27">
        <f t="shared" si="17"/>
        <v>9660</v>
      </c>
      <c r="I255" s="40">
        <f t="shared" si="18"/>
        <v>8548.6725663716825</v>
      </c>
      <c r="J255" s="40">
        <f t="shared" si="19"/>
        <v>8548.6725663716825</v>
      </c>
    </row>
    <row r="256" spans="1:10" ht="105.95" customHeight="1">
      <c r="A256" s="2"/>
      <c r="B256" s="8" t="s">
        <v>151</v>
      </c>
      <c r="C256" s="9" t="s">
        <v>169</v>
      </c>
      <c r="D256" s="29">
        <v>9300</v>
      </c>
      <c r="E256" s="28">
        <f t="shared" si="15"/>
        <v>9300</v>
      </c>
      <c r="F256" s="10">
        <v>1</v>
      </c>
      <c r="G256" s="27">
        <f t="shared" si="16"/>
        <v>6510</v>
      </c>
      <c r="H256" s="27">
        <f t="shared" si="17"/>
        <v>6510</v>
      </c>
      <c r="I256" s="40">
        <f t="shared" si="18"/>
        <v>5761.0619469026551</v>
      </c>
      <c r="J256" s="40">
        <f t="shared" si="19"/>
        <v>5761.0619469026551</v>
      </c>
    </row>
    <row r="257" spans="1:10" ht="105.95" customHeight="1">
      <c r="A257" s="2"/>
      <c r="B257" s="8" t="s">
        <v>151</v>
      </c>
      <c r="C257" s="9" t="s">
        <v>174</v>
      </c>
      <c r="D257" s="29">
        <v>10600</v>
      </c>
      <c r="E257" s="28">
        <f t="shared" si="15"/>
        <v>10600</v>
      </c>
      <c r="F257" s="10">
        <v>1</v>
      </c>
      <c r="G257" s="27">
        <f t="shared" si="16"/>
        <v>7419.9999999999991</v>
      </c>
      <c r="H257" s="27">
        <f t="shared" si="17"/>
        <v>7419.9999999999991</v>
      </c>
      <c r="I257" s="40">
        <f t="shared" si="18"/>
        <v>6566.3716814159288</v>
      </c>
      <c r="J257" s="40">
        <f t="shared" si="19"/>
        <v>6566.3716814159288</v>
      </c>
    </row>
    <row r="258" spans="1:10" ht="105.95" customHeight="1">
      <c r="A258" s="2"/>
      <c r="B258" s="8" t="s">
        <v>151</v>
      </c>
      <c r="C258" s="9" t="s">
        <v>174</v>
      </c>
      <c r="D258" s="29">
        <v>10600</v>
      </c>
      <c r="E258" s="28">
        <f t="shared" si="15"/>
        <v>10600</v>
      </c>
      <c r="F258" s="10">
        <v>1</v>
      </c>
      <c r="G258" s="27">
        <f t="shared" si="16"/>
        <v>7419.9999999999991</v>
      </c>
      <c r="H258" s="27">
        <f t="shared" si="17"/>
        <v>7419.9999999999991</v>
      </c>
      <c r="I258" s="40">
        <f t="shared" si="18"/>
        <v>6566.3716814159288</v>
      </c>
      <c r="J258" s="40">
        <f t="shared" si="19"/>
        <v>6566.3716814159288</v>
      </c>
    </row>
    <row r="259" spans="1:10" ht="105.95" customHeight="1">
      <c r="A259" s="2"/>
      <c r="B259" s="8" t="s">
        <v>151</v>
      </c>
      <c r="C259" s="9" t="s">
        <v>181</v>
      </c>
      <c r="D259" s="29">
        <v>7400</v>
      </c>
      <c r="E259" s="28">
        <f t="shared" si="15"/>
        <v>7400</v>
      </c>
      <c r="F259" s="10">
        <v>1</v>
      </c>
      <c r="G259" s="27">
        <f t="shared" si="16"/>
        <v>5180</v>
      </c>
      <c r="H259" s="27">
        <f t="shared" si="17"/>
        <v>5180</v>
      </c>
      <c r="I259" s="40">
        <f t="shared" si="18"/>
        <v>4584.070796460177</v>
      </c>
      <c r="J259" s="40">
        <f t="shared" si="19"/>
        <v>4584.070796460177</v>
      </c>
    </row>
    <row r="260" spans="1:10" ht="105.95" customHeight="1">
      <c r="A260" s="2"/>
      <c r="B260" s="8" t="s">
        <v>151</v>
      </c>
      <c r="C260" s="9" t="s">
        <v>220</v>
      </c>
      <c r="D260" s="29">
        <v>14200</v>
      </c>
      <c r="E260" s="28">
        <f t="shared" si="15"/>
        <v>14200</v>
      </c>
      <c r="F260" s="10">
        <v>1</v>
      </c>
      <c r="G260" s="27">
        <f t="shared" si="16"/>
        <v>9940</v>
      </c>
      <c r="H260" s="27">
        <f t="shared" si="17"/>
        <v>9940</v>
      </c>
      <c r="I260" s="40">
        <f t="shared" si="18"/>
        <v>8796.4601769911515</v>
      </c>
      <c r="J260" s="40">
        <f t="shared" si="19"/>
        <v>8796.4601769911515</v>
      </c>
    </row>
    <row r="261" spans="1:10" ht="105.95" customHeight="1">
      <c r="A261" s="2"/>
      <c r="B261" s="8" t="s">
        <v>151</v>
      </c>
      <c r="C261" s="9" t="s">
        <v>169</v>
      </c>
      <c r="D261" s="29">
        <v>9300</v>
      </c>
      <c r="E261" s="28">
        <f t="shared" si="15"/>
        <v>9300</v>
      </c>
      <c r="F261" s="10">
        <v>1</v>
      </c>
      <c r="G261" s="27">
        <f t="shared" si="16"/>
        <v>6510</v>
      </c>
      <c r="H261" s="27">
        <f t="shared" si="17"/>
        <v>6510</v>
      </c>
      <c r="I261" s="40">
        <f t="shared" si="18"/>
        <v>5761.0619469026551</v>
      </c>
      <c r="J261" s="40">
        <f t="shared" si="19"/>
        <v>5761.0619469026551</v>
      </c>
    </row>
    <row r="262" spans="1:10" ht="105.95" customHeight="1">
      <c r="A262" s="2"/>
      <c r="B262" s="8" t="s">
        <v>151</v>
      </c>
      <c r="C262" s="9" t="s">
        <v>221</v>
      </c>
      <c r="D262" s="29">
        <v>13800</v>
      </c>
      <c r="E262" s="28">
        <f t="shared" si="15"/>
        <v>13800</v>
      </c>
      <c r="F262" s="10">
        <v>1</v>
      </c>
      <c r="G262" s="27">
        <f t="shared" si="16"/>
        <v>9660</v>
      </c>
      <c r="H262" s="27">
        <f t="shared" si="17"/>
        <v>9660</v>
      </c>
      <c r="I262" s="40">
        <f t="shared" si="18"/>
        <v>8548.6725663716825</v>
      </c>
      <c r="J262" s="40">
        <f t="shared" si="19"/>
        <v>8548.6725663716825</v>
      </c>
    </row>
    <row r="263" spans="1:10" ht="105.95" customHeight="1">
      <c r="A263" s="2"/>
      <c r="B263" s="8" t="s">
        <v>151</v>
      </c>
      <c r="C263" s="9" t="s">
        <v>222</v>
      </c>
      <c r="D263" s="29">
        <v>47700</v>
      </c>
      <c r="E263" s="28">
        <f t="shared" si="15"/>
        <v>47700</v>
      </c>
      <c r="F263" s="10">
        <v>1</v>
      </c>
      <c r="G263" s="27">
        <f t="shared" si="16"/>
        <v>33390</v>
      </c>
      <c r="H263" s="27">
        <f t="shared" si="17"/>
        <v>33390</v>
      </c>
      <c r="I263" s="40">
        <f t="shared" si="18"/>
        <v>29548.672566371682</v>
      </c>
      <c r="J263" s="40">
        <f t="shared" si="19"/>
        <v>29548.672566371682</v>
      </c>
    </row>
    <row r="264" spans="1:10" ht="105.95" customHeight="1">
      <c r="A264" s="2"/>
      <c r="B264" s="8" t="s">
        <v>151</v>
      </c>
      <c r="C264" s="9" t="s">
        <v>223</v>
      </c>
      <c r="D264" s="29">
        <v>6200</v>
      </c>
      <c r="E264" s="28">
        <f t="shared" si="15"/>
        <v>6200</v>
      </c>
      <c r="F264" s="10">
        <v>1</v>
      </c>
      <c r="G264" s="27">
        <f t="shared" si="16"/>
        <v>4340</v>
      </c>
      <c r="H264" s="27">
        <f t="shared" si="17"/>
        <v>4340</v>
      </c>
      <c r="I264" s="40">
        <f t="shared" si="18"/>
        <v>3840.7079646017701</v>
      </c>
      <c r="J264" s="40">
        <f t="shared" si="19"/>
        <v>3840.7079646017701</v>
      </c>
    </row>
    <row r="265" spans="1:10" ht="105.95" customHeight="1">
      <c r="A265" s="2"/>
      <c r="B265" s="8" t="s">
        <v>151</v>
      </c>
      <c r="C265" s="9" t="s">
        <v>224</v>
      </c>
      <c r="D265" s="29">
        <v>13800</v>
      </c>
      <c r="E265" s="28">
        <f t="shared" si="15"/>
        <v>13800</v>
      </c>
      <c r="F265" s="10">
        <v>1</v>
      </c>
      <c r="G265" s="27">
        <f t="shared" si="16"/>
        <v>9660</v>
      </c>
      <c r="H265" s="27">
        <f t="shared" si="17"/>
        <v>9660</v>
      </c>
      <c r="I265" s="40">
        <f t="shared" si="18"/>
        <v>8548.6725663716825</v>
      </c>
      <c r="J265" s="40">
        <f t="shared" si="19"/>
        <v>8548.6725663716825</v>
      </c>
    </row>
    <row r="266" spans="1:10" ht="105.95" customHeight="1">
      <c r="A266" s="2"/>
      <c r="B266" s="8" t="s">
        <v>151</v>
      </c>
      <c r="C266" s="9" t="s">
        <v>225</v>
      </c>
      <c r="D266" s="29">
        <v>15200</v>
      </c>
      <c r="E266" s="28">
        <f t="shared" si="15"/>
        <v>15200</v>
      </c>
      <c r="F266" s="10">
        <v>1</v>
      </c>
      <c r="G266" s="27">
        <f t="shared" si="16"/>
        <v>10640</v>
      </c>
      <c r="H266" s="27">
        <f t="shared" si="17"/>
        <v>10640</v>
      </c>
      <c r="I266" s="40">
        <f t="shared" si="18"/>
        <v>9415.929203539823</v>
      </c>
      <c r="J266" s="40">
        <f t="shared" si="19"/>
        <v>9415.929203539823</v>
      </c>
    </row>
    <row r="267" spans="1:10" ht="105.95" customHeight="1">
      <c r="A267" s="2"/>
      <c r="B267" s="8" t="s">
        <v>151</v>
      </c>
      <c r="C267" s="9" t="s">
        <v>226</v>
      </c>
      <c r="D267" s="29">
        <v>7400</v>
      </c>
      <c r="E267" s="28">
        <f t="shared" si="15"/>
        <v>7400</v>
      </c>
      <c r="F267" s="10">
        <v>1</v>
      </c>
      <c r="G267" s="27">
        <f t="shared" si="16"/>
        <v>5180</v>
      </c>
      <c r="H267" s="27">
        <f t="shared" si="17"/>
        <v>5180</v>
      </c>
      <c r="I267" s="40">
        <f t="shared" si="18"/>
        <v>4584.070796460177</v>
      </c>
      <c r="J267" s="40">
        <f t="shared" si="19"/>
        <v>4584.070796460177</v>
      </c>
    </row>
    <row r="268" spans="1:10" ht="105.95" customHeight="1">
      <c r="A268" s="2"/>
      <c r="B268" s="8" t="s">
        <v>151</v>
      </c>
      <c r="C268" s="9" t="s">
        <v>227</v>
      </c>
      <c r="D268" s="29">
        <v>8400</v>
      </c>
      <c r="E268" s="28">
        <f t="shared" si="15"/>
        <v>8400</v>
      </c>
      <c r="F268" s="10">
        <v>1</v>
      </c>
      <c r="G268" s="27">
        <f t="shared" si="16"/>
        <v>5880</v>
      </c>
      <c r="H268" s="27">
        <f t="shared" si="17"/>
        <v>5880</v>
      </c>
      <c r="I268" s="40">
        <f t="shared" si="18"/>
        <v>5203.5398230088504</v>
      </c>
      <c r="J268" s="40">
        <f t="shared" si="19"/>
        <v>5203.5398230088504</v>
      </c>
    </row>
    <row r="269" spans="1:10" ht="105.95" customHeight="1">
      <c r="A269" s="2"/>
      <c r="B269" s="8" t="s">
        <v>151</v>
      </c>
      <c r="C269" s="9" t="s">
        <v>228</v>
      </c>
      <c r="D269" s="29">
        <v>15900</v>
      </c>
      <c r="E269" s="28">
        <f t="shared" si="15"/>
        <v>15900</v>
      </c>
      <c r="F269" s="10">
        <v>1</v>
      </c>
      <c r="G269" s="27">
        <f t="shared" si="16"/>
        <v>11130</v>
      </c>
      <c r="H269" s="27">
        <f t="shared" si="17"/>
        <v>11130</v>
      </c>
      <c r="I269" s="40">
        <f t="shared" si="18"/>
        <v>9849.5575221238942</v>
      </c>
      <c r="J269" s="40">
        <f t="shared" si="19"/>
        <v>9849.5575221238942</v>
      </c>
    </row>
    <row r="270" spans="1:10" ht="105.95" customHeight="1">
      <c r="A270" s="2"/>
      <c r="B270" s="8" t="s">
        <v>151</v>
      </c>
      <c r="C270" s="9" t="s">
        <v>163</v>
      </c>
      <c r="D270" s="29">
        <v>7400</v>
      </c>
      <c r="E270" s="28">
        <f t="shared" si="15"/>
        <v>7400</v>
      </c>
      <c r="F270" s="10">
        <v>1</v>
      </c>
      <c r="G270" s="27">
        <f t="shared" si="16"/>
        <v>5180</v>
      </c>
      <c r="H270" s="27">
        <f t="shared" si="17"/>
        <v>5180</v>
      </c>
      <c r="I270" s="40">
        <f t="shared" si="18"/>
        <v>4584.070796460177</v>
      </c>
      <c r="J270" s="40">
        <f t="shared" si="19"/>
        <v>4584.070796460177</v>
      </c>
    </row>
    <row r="271" spans="1:10" ht="105.95" customHeight="1">
      <c r="A271" s="2"/>
      <c r="B271" s="8" t="s">
        <v>151</v>
      </c>
      <c r="C271" s="9" t="s">
        <v>229</v>
      </c>
      <c r="D271" s="29">
        <v>7400</v>
      </c>
      <c r="E271" s="28">
        <f t="shared" si="15"/>
        <v>7400</v>
      </c>
      <c r="F271" s="10">
        <v>1</v>
      </c>
      <c r="G271" s="27">
        <f t="shared" si="16"/>
        <v>5180</v>
      </c>
      <c r="H271" s="27">
        <f t="shared" si="17"/>
        <v>5180</v>
      </c>
      <c r="I271" s="40">
        <f t="shared" si="18"/>
        <v>4584.070796460177</v>
      </c>
      <c r="J271" s="40">
        <f t="shared" si="19"/>
        <v>4584.070796460177</v>
      </c>
    </row>
    <row r="272" spans="1:10" ht="105.95" customHeight="1">
      <c r="A272" s="2"/>
      <c r="B272" s="8" t="s">
        <v>151</v>
      </c>
      <c r="C272" s="9" t="s">
        <v>230</v>
      </c>
      <c r="D272" s="29">
        <v>14200</v>
      </c>
      <c r="E272" s="28">
        <f t="shared" ref="E272:E335" si="20">SUM(D272*F272)</f>
        <v>14200</v>
      </c>
      <c r="F272" s="10">
        <v>1</v>
      </c>
      <c r="G272" s="27">
        <f t="shared" ref="G272:G335" si="21">D272*70%</f>
        <v>9940</v>
      </c>
      <c r="H272" s="27">
        <f t="shared" ref="H272:H335" si="22">G272*F272</f>
        <v>9940</v>
      </c>
      <c r="I272" s="40">
        <f t="shared" ref="I272:I335" si="23">SUM(G272/1.13)</f>
        <v>8796.4601769911515</v>
      </c>
      <c r="J272" s="40">
        <f t="shared" ref="J272:J335" si="24">SUM(I272*F272)</f>
        <v>8796.4601769911515</v>
      </c>
    </row>
    <row r="273" spans="1:10" ht="105.95" customHeight="1">
      <c r="A273" s="2"/>
      <c r="B273" s="8" t="s">
        <v>151</v>
      </c>
      <c r="C273" s="9" t="s">
        <v>231</v>
      </c>
      <c r="D273" s="29">
        <v>11100</v>
      </c>
      <c r="E273" s="28">
        <f t="shared" si="20"/>
        <v>11100</v>
      </c>
      <c r="F273" s="10">
        <v>1</v>
      </c>
      <c r="G273" s="27">
        <f t="shared" si="21"/>
        <v>7769.9999999999991</v>
      </c>
      <c r="H273" s="27">
        <f t="shared" si="22"/>
        <v>7769.9999999999991</v>
      </c>
      <c r="I273" s="40">
        <f t="shared" si="23"/>
        <v>6876.1061946902655</v>
      </c>
      <c r="J273" s="40">
        <f t="shared" si="24"/>
        <v>6876.1061946902655</v>
      </c>
    </row>
    <row r="274" spans="1:10" ht="105.95" customHeight="1">
      <c r="A274" s="2"/>
      <c r="B274" s="8" t="s">
        <v>151</v>
      </c>
      <c r="C274" s="9" t="s">
        <v>232</v>
      </c>
      <c r="D274" s="29">
        <v>9600</v>
      </c>
      <c r="E274" s="28">
        <f t="shared" si="20"/>
        <v>9600</v>
      </c>
      <c r="F274" s="10">
        <v>1</v>
      </c>
      <c r="G274" s="27">
        <f t="shared" si="21"/>
        <v>6720</v>
      </c>
      <c r="H274" s="27">
        <f t="shared" si="22"/>
        <v>6720</v>
      </c>
      <c r="I274" s="40">
        <f t="shared" si="23"/>
        <v>5946.9026548672573</v>
      </c>
      <c r="J274" s="40">
        <f t="shared" si="24"/>
        <v>5946.9026548672573</v>
      </c>
    </row>
    <row r="275" spans="1:10" ht="105.95" customHeight="1">
      <c r="A275" s="2"/>
      <c r="B275" s="8" t="s">
        <v>151</v>
      </c>
      <c r="C275" s="9" t="s">
        <v>233</v>
      </c>
      <c r="D275" s="29">
        <v>12000</v>
      </c>
      <c r="E275" s="28">
        <f t="shared" si="20"/>
        <v>12000</v>
      </c>
      <c r="F275" s="10">
        <v>1</v>
      </c>
      <c r="G275" s="27">
        <f t="shared" si="21"/>
        <v>8400</v>
      </c>
      <c r="H275" s="27">
        <f t="shared" si="22"/>
        <v>8400</v>
      </c>
      <c r="I275" s="40">
        <f t="shared" si="23"/>
        <v>7433.6283185840712</v>
      </c>
      <c r="J275" s="40">
        <f t="shared" si="24"/>
        <v>7433.6283185840712</v>
      </c>
    </row>
    <row r="276" spans="1:10" ht="105.95" customHeight="1">
      <c r="A276" s="2"/>
      <c r="B276" s="8" t="s">
        <v>151</v>
      </c>
      <c r="C276" s="9" t="s">
        <v>155</v>
      </c>
      <c r="D276" s="29">
        <v>9200</v>
      </c>
      <c r="E276" s="28">
        <f t="shared" si="20"/>
        <v>9200</v>
      </c>
      <c r="F276" s="10">
        <v>1</v>
      </c>
      <c r="G276" s="27">
        <f t="shared" si="21"/>
        <v>6440</v>
      </c>
      <c r="H276" s="27">
        <f t="shared" si="22"/>
        <v>6440</v>
      </c>
      <c r="I276" s="40">
        <f t="shared" si="23"/>
        <v>5699.1150442477883</v>
      </c>
      <c r="J276" s="40">
        <f t="shared" si="24"/>
        <v>5699.1150442477883</v>
      </c>
    </row>
    <row r="277" spans="1:10" ht="105.95" customHeight="1">
      <c r="A277" s="2"/>
      <c r="B277" s="8" t="s">
        <v>151</v>
      </c>
      <c r="C277" s="9" t="s">
        <v>234</v>
      </c>
      <c r="D277" s="29">
        <v>8000</v>
      </c>
      <c r="E277" s="28">
        <f t="shared" si="20"/>
        <v>8000</v>
      </c>
      <c r="F277" s="10">
        <v>1</v>
      </c>
      <c r="G277" s="27">
        <f t="shared" si="21"/>
        <v>5600</v>
      </c>
      <c r="H277" s="27">
        <f t="shared" si="22"/>
        <v>5600</v>
      </c>
      <c r="I277" s="40">
        <f t="shared" si="23"/>
        <v>4955.7522123893814</v>
      </c>
      <c r="J277" s="40">
        <f t="shared" si="24"/>
        <v>4955.7522123893814</v>
      </c>
    </row>
    <row r="278" spans="1:10" ht="105.95" customHeight="1">
      <c r="A278" s="2"/>
      <c r="B278" s="8" t="s">
        <v>151</v>
      </c>
      <c r="C278" s="9" t="s">
        <v>206</v>
      </c>
      <c r="D278" s="29">
        <v>7000</v>
      </c>
      <c r="E278" s="28">
        <f t="shared" si="20"/>
        <v>7000</v>
      </c>
      <c r="F278" s="10">
        <v>1</v>
      </c>
      <c r="G278" s="27">
        <f t="shared" si="21"/>
        <v>4900</v>
      </c>
      <c r="H278" s="27">
        <f t="shared" si="22"/>
        <v>4900</v>
      </c>
      <c r="I278" s="40">
        <f t="shared" si="23"/>
        <v>4336.283185840708</v>
      </c>
      <c r="J278" s="40">
        <f t="shared" si="24"/>
        <v>4336.283185840708</v>
      </c>
    </row>
    <row r="279" spans="1:10" ht="105.95" customHeight="1">
      <c r="A279" s="2"/>
      <c r="B279" s="8" t="s">
        <v>151</v>
      </c>
      <c r="C279" s="9" t="s">
        <v>235</v>
      </c>
      <c r="D279" s="29">
        <v>7900</v>
      </c>
      <c r="E279" s="28">
        <f t="shared" si="20"/>
        <v>7900</v>
      </c>
      <c r="F279" s="10">
        <v>1</v>
      </c>
      <c r="G279" s="27">
        <f t="shared" si="21"/>
        <v>5530</v>
      </c>
      <c r="H279" s="27">
        <f t="shared" si="22"/>
        <v>5530</v>
      </c>
      <c r="I279" s="40">
        <f t="shared" si="23"/>
        <v>4893.8053097345137</v>
      </c>
      <c r="J279" s="40">
        <f t="shared" si="24"/>
        <v>4893.8053097345137</v>
      </c>
    </row>
    <row r="280" spans="1:10" ht="105.95" customHeight="1">
      <c r="A280" s="2"/>
      <c r="B280" s="14" t="s">
        <v>236</v>
      </c>
      <c r="C280" s="8" t="s">
        <v>237</v>
      </c>
      <c r="D280" s="27">
        <v>35100</v>
      </c>
      <c r="E280" s="28">
        <f t="shared" si="20"/>
        <v>35100</v>
      </c>
      <c r="F280" s="10">
        <v>1</v>
      </c>
      <c r="G280" s="27">
        <f t="shared" si="21"/>
        <v>24570</v>
      </c>
      <c r="H280" s="27">
        <f t="shared" si="22"/>
        <v>24570</v>
      </c>
      <c r="I280" s="40">
        <f t="shared" si="23"/>
        <v>21743.362831858409</v>
      </c>
      <c r="J280" s="40">
        <f t="shared" si="24"/>
        <v>21743.362831858409</v>
      </c>
    </row>
    <row r="281" spans="1:10" ht="105.95" customHeight="1">
      <c r="A281" s="2"/>
      <c r="B281" s="14" t="s">
        <v>236</v>
      </c>
      <c r="C281" s="8" t="s">
        <v>238</v>
      </c>
      <c r="D281" s="27">
        <v>12100</v>
      </c>
      <c r="E281" s="28">
        <f t="shared" si="20"/>
        <v>12100</v>
      </c>
      <c r="F281" s="10">
        <v>1</v>
      </c>
      <c r="G281" s="27">
        <f t="shared" si="21"/>
        <v>8470</v>
      </c>
      <c r="H281" s="27">
        <f t="shared" si="22"/>
        <v>8470</v>
      </c>
      <c r="I281" s="40">
        <f t="shared" si="23"/>
        <v>7495.5752212389389</v>
      </c>
      <c r="J281" s="40">
        <f t="shared" si="24"/>
        <v>7495.5752212389389</v>
      </c>
    </row>
    <row r="282" spans="1:10" ht="105.95" customHeight="1">
      <c r="A282" s="2"/>
      <c r="B282" s="14" t="s">
        <v>236</v>
      </c>
      <c r="C282" s="8" t="s">
        <v>239</v>
      </c>
      <c r="D282" s="27">
        <v>21500</v>
      </c>
      <c r="E282" s="28">
        <f t="shared" si="20"/>
        <v>21500</v>
      </c>
      <c r="F282" s="10">
        <v>1</v>
      </c>
      <c r="G282" s="27">
        <f t="shared" si="21"/>
        <v>15049.999999999998</v>
      </c>
      <c r="H282" s="27">
        <f t="shared" si="22"/>
        <v>15049.999999999998</v>
      </c>
      <c r="I282" s="40">
        <f t="shared" si="23"/>
        <v>13318.58407079646</v>
      </c>
      <c r="J282" s="40">
        <f t="shared" si="24"/>
        <v>13318.58407079646</v>
      </c>
    </row>
    <row r="283" spans="1:10" ht="105.95" customHeight="1">
      <c r="A283" s="2"/>
      <c r="B283" s="14" t="s">
        <v>236</v>
      </c>
      <c r="C283" s="8" t="s">
        <v>240</v>
      </c>
      <c r="D283" s="27">
        <v>16300</v>
      </c>
      <c r="E283" s="28">
        <f t="shared" si="20"/>
        <v>16300</v>
      </c>
      <c r="F283" s="10">
        <v>1</v>
      </c>
      <c r="G283" s="27">
        <f t="shared" si="21"/>
        <v>11410</v>
      </c>
      <c r="H283" s="27">
        <f t="shared" si="22"/>
        <v>11410</v>
      </c>
      <c r="I283" s="40">
        <f t="shared" si="23"/>
        <v>10097.345132743363</v>
      </c>
      <c r="J283" s="40">
        <f t="shared" si="24"/>
        <v>10097.345132743363</v>
      </c>
    </row>
    <row r="284" spans="1:10" ht="105.95" customHeight="1">
      <c r="A284" s="2"/>
      <c r="B284" s="14" t="s">
        <v>236</v>
      </c>
      <c r="C284" s="8" t="s">
        <v>241</v>
      </c>
      <c r="D284" s="27">
        <v>15300</v>
      </c>
      <c r="E284" s="28">
        <f t="shared" si="20"/>
        <v>15300</v>
      </c>
      <c r="F284" s="10">
        <v>1</v>
      </c>
      <c r="G284" s="27">
        <f t="shared" si="21"/>
        <v>10710</v>
      </c>
      <c r="H284" s="27">
        <f t="shared" si="22"/>
        <v>10710</v>
      </c>
      <c r="I284" s="40">
        <f t="shared" si="23"/>
        <v>9477.8761061946916</v>
      </c>
      <c r="J284" s="40">
        <f t="shared" si="24"/>
        <v>9477.8761061946916</v>
      </c>
    </row>
    <row r="285" spans="1:10" ht="105.95" customHeight="1">
      <c r="A285" s="2"/>
      <c r="B285" s="8" t="s">
        <v>242</v>
      </c>
      <c r="C285" s="13" t="s">
        <v>243</v>
      </c>
      <c r="D285" s="28">
        <v>3100</v>
      </c>
      <c r="E285" s="28">
        <f t="shared" si="20"/>
        <v>3100</v>
      </c>
      <c r="F285" s="10">
        <v>1</v>
      </c>
      <c r="G285" s="27">
        <f t="shared" si="21"/>
        <v>2170</v>
      </c>
      <c r="H285" s="27">
        <f t="shared" si="22"/>
        <v>2170</v>
      </c>
      <c r="I285" s="40">
        <f t="shared" si="23"/>
        <v>1920.353982300885</v>
      </c>
      <c r="J285" s="40">
        <f t="shared" si="24"/>
        <v>1920.353982300885</v>
      </c>
    </row>
    <row r="286" spans="1:10" ht="105.95" customHeight="1">
      <c r="A286" s="2"/>
      <c r="B286" s="8" t="s">
        <v>242</v>
      </c>
      <c r="C286" s="13" t="s">
        <v>244</v>
      </c>
      <c r="D286" s="28">
        <v>4050</v>
      </c>
      <c r="E286" s="28">
        <f t="shared" si="20"/>
        <v>4050</v>
      </c>
      <c r="F286" s="10">
        <v>1</v>
      </c>
      <c r="G286" s="27">
        <f t="shared" si="21"/>
        <v>2835</v>
      </c>
      <c r="H286" s="27">
        <f t="shared" si="22"/>
        <v>2835</v>
      </c>
      <c r="I286" s="40">
        <f t="shared" si="23"/>
        <v>2508.8495575221241</v>
      </c>
      <c r="J286" s="40">
        <f t="shared" si="24"/>
        <v>2508.8495575221241</v>
      </c>
    </row>
    <row r="287" spans="1:10" ht="105.95" customHeight="1">
      <c r="A287" s="2"/>
      <c r="B287" s="8" t="s">
        <v>242</v>
      </c>
      <c r="C287" s="13" t="s">
        <v>245</v>
      </c>
      <c r="D287" s="28">
        <v>2600</v>
      </c>
      <c r="E287" s="28">
        <f t="shared" si="20"/>
        <v>2600</v>
      </c>
      <c r="F287" s="10">
        <v>1</v>
      </c>
      <c r="G287" s="27">
        <f t="shared" si="21"/>
        <v>1819.9999999999998</v>
      </c>
      <c r="H287" s="27">
        <f t="shared" si="22"/>
        <v>1819.9999999999998</v>
      </c>
      <c r="I287" s="40">
        <f t="shared" si="23"/>
        <v>1610.6194690265486</v>
      </c>
      <c r="J287" s="40">
        <f t="shared" si="24"/>
        <v>1610.6194690265486</v>
      </c>
    </row>
    <row r="288" spans="1:10" ht="105.95" customHeight="1">
      <c r="A288" s="2"/>
      <c r="B288" s="8" t="s">
        <v>242</v>
      </c>
      <c r="C288" s="13" t="s">
        <v>246</v>
      </c>
      <c r="D288" s="28">
        <v>5600</v>
      </c>
      <c r="E288" s="28">
        <f t="shared" si="20"/>
        <v>5600</v>
      </c>
      <c r="F288" s="10">
        <v>1</v>
      </c>
      <c r="G288" s="27">
        <f t="shared" si="21"/>
        <v>3919.9999999999995</v>
      </c>
      <c r="H288" s="27">
        <f t="shared" si="22"/>
        <v>3919.9999999999995</v>
      </c>
      <c r="I288" s="40">
        <f t="shared" si="23"/>
        <v>3469.0265486725662</v>
      </c>
      <c r="J288" s="40">
        <f t="shared" si="24"/>
        <v>3469.0265486725662</v>
      </c>
    </row>
    <row r="289" spans="1:10" ht="105.95" customHeight="1">
      <c r="A289" s="2"/>
      <c r="B289" s="8" t="s">
        <v>242</v>
      </c>
      <c r="C289" s="13" t="s">
        <v>247</v>
      </c>
      <c r="D289" s="28">
        <v>1800</v>
      </c>
      <c r="E289" s="28">
        <f t="shared" si="20"/>
        <v>1800</v>
      </c>
      <c r="F289" s="10">
        <v>1</v>
      </c>
      <c r="G289" s="27">
        <f t="shared" si="21"/>
        <v>1260</v>
      </c>
      <c r="H289" s="27">
        <f t="shared" si="22"/>
        <v>1260</v>
      </c>
      <c r="I289" s="40">
        <f t="shared" si="23"/>
        <v>1115.0442477876106</v>
      </c>
      <c r="J289" s="40">
        <f t="shared" si="24"/>
        <v>1115.0442477876106</v>
      </c>
    </row>
    <row r="290" spans="1:10" ht="105.95" customHeight="1">
      <c r="A290" s="2"/>
      <c r="B290" s="8" t="s">
        <v>242</v>
      </c>
      <c r="C290" s="13" t="s">
        <v>248</v>
      </c>
      <c r="D290" s="28">
        <v>2050</v>
      </c>
      <c r="E290" s="28">
        <f t="shared" si="20"/>
        <v>2050</v>
      </c>
      <c r="F290" s="10">
        <v>1</v>
      </c>
      <c r="G290" s="27">
        <f t="shared" si="21"/>
        <v>1435</v>
      </c>
      <c r="H290" s="27">
        <f t="shared" si="22"/>
        <v>1435</v>
      </c>
      <c r="I290" s="40">
        <f t="shared" si="23"/>
        <v>1269.911504424779</v>
      </c>
      <c r="J290" s="40">
        <f t="shared" si="24"/>
        <v>1269.911504424779</v>
      </c>
    </row>
    <row r="291" spans="1:10" ht="105.95" customHeight="1">
      <c r="A291" s="2"/>
      <c r="B291" s="8" t="s">
        <v>242</v>
      </c>
      <c r="C291" s="13" t="s">
        <v>249</v>
      </c>
      <c r="D291" s="28">
        <v>8050</v>
      </c>
      <c r="E291" s="28">
        <f t="shared" si="20"/>
        <v>8050</v>
      </c>
      <c r="F291" s="10">
        <v>1</v>
      </c>
      <c r="G291" s="27">
        <f t="shared" si="21"/>
        <v>5635</v>
      </c>
      <c r="H291" s="27">
        <f t="shared" si="22"/>
        <v>5635</v>
      </c>
      <c r="I291" s="40">
        <f t="shared" si="23"/>
        <v>4986.7256637168148</v>
      </c>
      <c r="J291" s="40">
        <f t="shared" si="24"/>
        <v>4986.7256637168148</v>
      </c>
    </row>
    <row r="292" spans="1:10" ht="105.95" customHeight="1">
      <c r="A292" s="2"/>
      <c r="B292" s="8" t="s">
        <v>242</v>
      </c>
      <c r="C292" s="13" t="s">
        <v>250</v>
      </c>
      <c r="D292" s="28">
        <v>2250</v>
      </c>
      <c r="E292" s="28">
        <f t="shared" si="20"/>
        <v>2250</v>
      </c>
      <c r="F292" s="10">
        <v>1</v>
      </c>
      <c r="G292" s="27">
        <f t="shared" si="21"/>
        <v>1575</v>
      </c>
      <c r="H292" s="27">
        <f t="shared" si="22"/>
        <v>1575</v>
      </c>
      <c r="I292" s="40">
        <f t="shared" si="23"/>
        <v>1393.8053097345135</v>
      </c>
      <c r="J292" s="40">
        <f t="shared" si="24"/>
        <v>1393.8053097345135</v>
      </c>
    </row>
    <row r="293" spans="1:10" ht="105.95" customHeight="1">
      <c r="A293" s="2"/>
      <c r="B293" s="8" t="s">
        <v>242</v>
      </c>
      <c r="C293" s="13" t="s">
        <v>251</v>
      </c>
      <c r="D293" s="28">
        <v>4500</v>
      </c>
      <c r="E293" s="28">
        <f t="shared" si="20"/>
        <v>4500</v>
      </c>
      <c r="F293" s="10">
        <v>1</v>
      </c>
      <c r="G293" s="27">
        <f t="shared" si="21"/>
        <v>3150</v>
      </c>
      <c r="H293" s="27">
        <f t="shared" si="22"/>
        <v>3150</v>
      </c>
      <c r="I293" s="40">
        <f t="shared" si="23"/>
        <v>2787.6106194690269</v>
      </c>
      <c r="J293" s="40">
        <f t="shared" si="24"/>
        <v>2787.6106194690269</v>
      </c>
    </row>
    <row r="294" spans="1:10" ht="105.95" customHeight="1">
      <c r="A294" s="2"/>
      <c r="B294" s="8" t="s">
        <v>242</v>
      </c>
      <c r="C294" s="13" t="s">
        <v>252</v>
      </c>
      <c r="D294" s="28">
        <v>4500</v>
      </c>
      <c r="E294" s="28">
        <f t="shared" si="20"/>
        <v>4500</v>
      </c>
      <c r="F294" s="10">
        <v>1</v>
      </c>
      <c r="G294" s="27">
        <f t="shared" si="21"/>
        <v>3150</v>
      </c>
      <c r="H294" s="27">
        <f t="shared" si="22"/>
        <v>3150</v>
      </c>
      <c r="I294" s="40">
        <f t="shared" si="23"/>
        <v>2787.6106194690269</v>
      </c>
      <c r="J294" s="40">
        <f t="shared" si="24"/>
        <v>2787.6106194690269</v>
      </c>
    </row>
    <row r="295" spans="1:10" ht="105.95" customHeight="1">
      <c r="A295" s="2"/>
      <c r="B295" s="8" t="s">
        <v>242</v>
      </c>
      <c r="C295" s="13" t="s">
        <v>253</v>
      </c>
      <c r="D295" s="28">
        <v>11400</v>
      </c>
      <c r="E295" s="28">
        <f t="shared" si="20"/>
        <v>11400</v>
      </c>
      <c r="F295" s="10">
        <v>1</v>
      </c>
      <c r="G295" s="27">
        <f t="shared" si="21"/>
        <v>7979.9999999999991</v>
      </c>
      <c r="H295" s="27">
        <f t="shared" si="22"/>
        <v>7979.9999999999991</v>
      </c>
      <c r="I295" s="40">
        <f t="shared" si="23"/>
        <v>7061.9469026548668</v>
      </c>
      <c r="J295" s="40">
        <f t="shared" si="24"/>
        <v>7061.9469026548668</v>
      </c>
    </row>
    <row r="296" spans="1:10" ht="105.95" customHeight="1">
      <c r="A296" s="2"/>
      <c r="B296" s="8" t="s">
        <v>242</v>
      </c>
      <c r="C296" s="13" t="s">
        <v>254</v>
      </c>
      <c r="D296" s="28">
        <v>1800</v>
      </c>
      <c r="E296" s="28">
        <f t="shared" si="20"/>
        <v>1800</v>
      </c>
      <c r="F296" s="10">
        <v>1</v>
      </c>
      <c r="G296" s="27">
        <f t="shared" si="21"/>
        <v>1260</v>
      </c>
      <c r="H296" s="27">
        <f t="shared" si="22"/>
        <v>1260</v>
      </c>
      <c r="I296" s="40">
        <f t="shared" si="23"/>
        <v>1115.0442477876106</v>
      </c>
      <c r="J296" s="40">
        <f t="shared" si="24"/>
        <v>1115.0442477876106</v>
      </c>
    </row>
    <row r="297" spans="1:10" ht="105.95" customHeight="1">
      <c r="A297" s="2"/>
      <c r="B297" s="8" t="s">
        <v>242</v>
      </c>
      <c r="C297" s="13" t="s">
        <v>255</v>
      </c>
      <c r="D297" s="32">
        <v>7350</v>
      </c>
      <c r="E297" s="28">
        <f t="shared" si="20"/>
        <v>7350</v>
      </c>
      <c r="F297" s="10">
        <v>1</v>
      </c>
      <c r="G297" s="27">
        <f t="shared" si="21"/>
        <v>5145</v>
      </c>
      <c r="H297" s="27">
        <f t="shared" si="22"/>
        <v>5145</v>
      </c>
      <c r="I297" s="40">
        <f t="shared" si="23"/>
        <v>4553.0973451327436</v>
      </c>
      <c r="J297" s="40">
        <f t="shared" si="24"/>
        <v>4553.0973451327436</v>
      </c>
    </row>
    <row r="298" spans="1:10" ht="105.95" customHeight="1">
      <c r="A298" s="2"/>
      <c r="B298" s="8" t="s">
        <v>242</v>
      </c>
      <c r="C298" s="13" t="s">
        <v>256</v>
      </c>
      <c r="D298" s="28">
        <v>7800</v>
      </c>
      <c r="E298" s="28">
        <f t="shared" si="20"/>
        <v>7800</v>
      </c>
      <c r="F298" s="10">
        <v>1</v>
      </c>
      <c r="G298" s="27">
        <f t="shared" si="21"/>
        <v>5460</v>
      </c>
      <c r="H298" s="27">
        <f t="shared" si="22"/>
        <v>5460</v>
      </c>
      <c r="I298" s="40">
        <f t="shared" si="23"/>
        <v>4831.8584070796469</v>
      </c>
      <c r="J298" s="40">
        <f t="shared" si="24"/>
        <v>4831.8584070796469</v>
      </c>
    </row>
    <row r="299" spans="1:10" ht="105.95" customHeight="1">
      <c r="A299" s="2"/>
      <c r="B299" s="8" t="s">
        <v>242</v>
      </c>
      <c r="C299" s="9" t="s">
        <v>257</v>
      </c>
      <c r="D299" s="29">
        <v>4400</v>
      </c>
      <c r="E299" s="28">
        <f t="shared" si="20"/>
        <v>4400</v>
      </c>
      <c r="F299" s="10">
        <v>1</v>
      </c>
      <c r="G299" s="27">
        <f t="shared" si="21"/>
        <v>3080</v>
      </c>
      <c r="H299" s="27">
        <f t="shared" si="22"/>
        <v>3080</v>
      </c>
      <c r="I299" s="40">
        <f t="shared" si="23"/>
        <v>2725.6637168141597</v>
      </c>
      <c r="J299" s="40">
        <f t="shared" si="24"/>
        <v>2725.6637168141597</v>
      </c>
    </row>
    <row r="300" spans="1:10" ht="105.95" customHeight="1">
      <c r="A300" s="2"/>
      <c r="B300" s="8" t="s">
        <v>242</v>
      </c>
      <c r="C300" s="9" t="s">
        <v>258</v>
      </c>
      <c r="D300" s="30">
        <v>1300</v>
      </c>
      <c r="E300" s="28">
        <f t="shared" si="20"/>
        <v>1300</v>
      </c>
      <c r="F300" s="10">
        <v>1</v>
      </c>
      <c r="G300" s="27">
        <f t="shared" si="21"/>
        <v>909.99999999999989</v>
      </c>
      <c r="H300" s="27">
        <f t="shared" si="22"/>
        <v>909.99999999999989</v>
      </c>
      <c r="I300" s="40">
        <f t="shared" si="23"/>
        <v>805.30973451327429</v>
      </c>
      <c r="J300" s="40">
        <f t="shared" si="24"/>
        <v>805.30973451327429</v>
      </c>
    </row>
    <row r="301" spans="1:10" ht="105.95" customHeight="1">
      <c r="A301" s="2"/>
      <c r="B301" s="8" t="s">
        <v>242</v>
      </c>
      <c r="C301" s="9" t="s">
        <v>259</v>
      </c>
      <c r="D301" s="30">
        <v>2150</v>
      </c>
      <c r="E301" s="28">
        <f t="shared" si="20"/>
        <v>2150</v>
      </c>
      <c r="F301" s="10">
        <v>1</v>
      </c>
      <c r="G301" s="27">
        <f t="shared" si="21"/>
        <v>1505</v>
      </c>
      <c r="H301" s="27">
        <f t="shared" si="22"/>
        <v>1505</v>
      </c>
      <c r="I301" s="40">
        <f t="shared" si="23"/>
        <v>1331.8584070796462</v>
      </c>
      <c r="J301" s="40">
        <f t="shared" si="24"/>
        <v>1331.8584070796462</v>
      </c>
    </row>
    <row r="302" spans="1:10" ht="105.95" customHeight="1">
      <c r="A302" s="2"/>
      <c r="B302" s="8" t="s">
        <v>242</v>
      </c>
      <c r="C302" s="13" t="s">
        <v>260</v>
      </c>
      <c r="D302" s="28">
        <v>6400</v>
      </c>
      <c r="E302" s="28">
        <f t="shared" si="20"/>
        <v>6400</v>
      </c>
      <c r="F302" s="10">
        <v>1</v>
      </c>
      <c r="G302" s="27">
        <f t="shared" si="21"/>
        <v>4480</v>
      </c>
      <c r="H302" s="27">
        <f t="shared" si="22"/>
        <v>4480</v>
      </c>
      <c r="I302" s="40">
        <f t="shared" si="23"/>
        <v>3964.601769911505</v>
      </c>
      <c r="J302" s="40">
        <f t="shared" si="24"/>
        <v>3964.601769911505</v>
      </c>
    </row>
    <row r="303" spans="1:10" ht="105.95" customHeight="1">
      <c r="A303" s="2"/>
      <c r="B303" s="8" t="s">
        <v>242</v>
      </c>
      <c r="C303" s="13" t="s">
        <v>261</v>
      </c>
      <c r="D303" s="28">
        <v>9650</v>
      </c>
      <c r="E303" s="28">
        <f t="shared" si="20"/>
        <v>9650</v>
      </c>
      <c r="F303" s="10">
        <v>1</v>
      </c>
      <c r="G303" s="27">
        <f t="shared" si="21"/>
        <v>6755</v>
      </c>
      <c r="H303" s="27">
        <f t="shared" si="22"/>
        <v>6755</v>
      </c>
      <c r="I303" s="40">
        <f t="shared" si="23"/>
        <v>5977.8761061946907</v>
      </c>
      <c r="J303" s="40">
        <f t="shared" si="24"/>
        <v>5977.8761061946907</v>
      </c>
    </row>
    <row r="304" spans="1:10" ht="105.95" customHeight="1">
      <c r="A304" s="2"/>
      <c r="B304" s="8" t="s">
        <v>242</v>
      </c>
      <c r="C304" s="13" t="s">
        <v>262</v>
      </c>
      <c r="D304" s="32">
        <v>2200</v>
      </c>
      <c r="E304" s="28">
        <f t="shared" si="20"/>
        <v>2200</v>
      </c>
      <c r="F304" s="10">
        <v>1</v>
      </c>
      <c r="G304" s="27">
        <f t="shared" si="21"/>
        <v>1540</v>
      </c>
      <c r="H304" s="27">
        <f t="shared" si="22"/>
        <v>1540</v>
      </c>
      <c r="I304" s="40">
        <f t="shared" si="23"/>
        <v>1362.8318584070798</v>
      </c>
      <c r="J304" s="40">
        <f t="shared" si="24"/>
        <v>1362.8318584070798</v>
      </c>
    </row>
    <row r="305" spans="1:10" ht="105.95" customHeight="1">
      <c r="A305" s="2"/>
      <c r="B305" s="8" t="s">
        <v>242</v>
      </c>
      <c r="C305" s="13" t="s">
        <v>263</v>
      </c>
      <c r="D305" s="28">
        <v>2700</v>
      </c>
      <c r="E305" s="28">
        <f t="shared" si="20"/>
        <v>2700</v>
      </c>
      <c r="F305" s="10">
        <v>1</v>
      </c>
      <c r="G305" s="27">
        <f t="shared" si="21"/>
        <v>1889.9999999999998</v>
      </c>
      <c r="H305" s="27">
        <f t="shared" si="22"/>
        <v>1889.9999999999998</v>
      </c>
      <c r="I305" s="40">
        <f t="shared" si="23"/>
        <v>1672.5663716814158</v>
      </c>
      <c r="J305" s="40">
        <f t="shared" si="24"/>
        <v>1672.5663716814158</v>
      </c>
    </row>
    <row r="306" spans="1:10" ht="105.95" customHeight="1">
      <c r="A306" s="2"/>
      <c r="B306" s="8" t="s">
        <v>242</v>
      </c>
      <c r="C306" s="13" t="s">
        <v>264</v>
      </c>
      <c r="D306" s="32">
        <v>2600</v>
      </c>
      <c r="E306" s="28">
        <f t="shared" si="20"/>
        <v>2600</v>
      </c>
      <c r="F306" s="10">
        <v>1</v>
      </c>
      <c r="G306" s="27">
        <f t="shared" si="21"/>
        <v>1819.9999999999998</v>
      </c>
      <c r="H306" s="27">
        <f t="shared" si="22"/>
        <v>1819.9999999999998</v>
      </c>
      <c r="I306" s="40">
        <f t="shared" si="23"/>
        <v>1610.6194690265486</v>
      </c>
      <c r="J306" s="40">
        <f t="shared" si="24"/>
        <v>1610.6194690265486</v>
      </c>
    </row>
    <row r="307" spans="1:10" ht="105.95" customHeight="1">
      <c r="A307" s="2"/>
      <c r="B307" s="8" t="s">
        <v>242</v>
      </c>
      <c r="C307" s="13" t="s">
        <v>265</v>
      </c>
      <c r="D307" s="28">
        <v>11400</v>
      </c>
      <c r="E307" s="28">
        <f t="shared" si="20"/>
        <v>11400</v>
      </c>
      <c r="F307" s="10">
        <v>1</v>
      </c>
      <c r="G307" s="27">
        <f t="shared" si="21"/>
        <v>7979.9999999999991</v>
      </c>
      <c r="H307" s="27">
        <f t="shared" si="22"/>
        <v>7979.9999999999991</v>
      </c>
      <c r="I307" s="40">
        <f t="shared" si="23"/>
        <v>7061.9469026548668</v>
      </c>
      <c r="J307" s="40">
        <f t="shared" si="24"/>
        <v>7061.9469026548668</v>
      </c>
    </row>
    <row r="308" spans="1:10" ht="105.95" customHeight="1">
      <c r="A308" s="2"/>
      <c r="B308" s="8" t="s">
        <v>242</v>
      </c>
      <c r="C308" s="13" t="s">
        <v>266</v>
      </c>
      <c r="D308" s="28">
        <v>6500</v>
      </c>
      <c r="E308" s="28">
        <f t="shared" si="20"/>
        <v>6500</v>
      </c>
      <c r="F308" s="10">
        <v>1</v>
      </c>
      <c r="G308" s="27">
        <f t="shared" si="21"/>
        <v>4550</v>
      </c>
      <c r="H308" s="27">
        <f t="shared" si="22"/>
        <v>4550</v>
      </c>
      <c r="I308" s="40">
        <f t="shared" si="23"/>
        <v>4026.5486725663723</v>
      </c>
      <c r="J308" s="40">
        <f t="shared" si="24"/>
        <v>4026.5486725663723</v>
      </c>
    </row>
    <row r="309" spans="1:10" ht="105.95" customHeight="1">
      <c r="A309" s="2"/>
      <c r="B309" s="8" t="s">
        <v>242</v>
      </c>
      <c r="C309" s="13" t="s">
        <v>267</v>
      </c>
      <c r="D309" s="32">
        <v>6500</v>
      </c>
      <c r="E309" s="28">
        <f t="shared" si="20"/>
        <v>6500</v>
      </c>
      <c r="F309" s="10">
        <v>1</v>
      </c>
      <c r="G309" s="27">
        <f t="shared" si="21"/>
        <v>4550</v>
      </c>
      <c r="H309" s="27">
        <f t="shared" si="22"/>
        <v>4550</v>
      </c>
      <c r="I309" s="40">
        <f t="shared" si="23"/>
        <v>4026.5486725663723</v>
      </c>
      <c r="J309" s="40">
        <f t="shared" si="24"/>
        <v>4026.5486725663723</v>
      </c>
    </row>
    <row r="310" spans="1:10" ht="105.95" customHeight="1">
      <c r="A310" s="2"/>
      <c r="B310" s="8" t="s">
        <v>242</v>
      </c>
      <c r="C310" s="13" t="s">
        <v>268</v>
      </c>
      <c r="D310" s="28">
        <v>6250</v>
      </c>
      <c r="E310" s="28">
        <f t="shared" si="20"/>
        <v>6250</v>
      </c>
      <c r="F310" s="10">
        <v>1</v>
      </c>
      <c r="G310" s="27">
        <f t="shared" si="21"/>
        <v>4375</v>
      </c>
      <c r="H310" s="27">
        <f t="shared" si="22"/>
        <v>4375</v>
      </c>
      <c r="I310" s="40">
        <f t="shared" si="23"/>
        <v>3871.6814159292039</v>
      </c>
      <c r="J310" s="40">
        <f t="shared" si="24"/>
        <v>3871.6814159292039</v>
      </c>
    </row>
    <row r="311" spans="1:10" ht="105.95" customHeight="1">
      <c r="A311" s="2"/>
      <c r="B311" s="8" t="s">
        <v>242</v>
      </c>
      <c r="C311" s="13" t="s">
        <v>268</v>
      </c>
      <c r="D311" s="28">
        <v>6250</v>
      </c>
      <c r="E311" s="28">
        <f t="shared" si="20"/>
        <v>6250</v>
      </c>
      <c r="F311" s="10">
        <v>1</v>
      </c>
      <c r="G311" s="27">
        <f t="shared" si="21"/>
        <v>4375</v>
      </c>
      <c r="H311" s="27">
        <f t="shared" si="22"/>
        <v>4375</v>
      </c>
      <c r="I311" s="40">
        <f t="shared" si="23"/>
        <v>3871.6814159292039</v>
      </c>
      <c r="J311" s="40">
        <f t="shared" si="24"/>
        <v>3871.6814159292039</v>
      </c>
    </row>
    <row r="312" spans="1:10" ht="105.95" customHeight="1">
      <c r="A312" s="2"/>
      <c r="B312" s="8" t="s">
        <v>242</v>
      </c>
      <c r="C312" s="13" t="s">
        <v>269</v>
      </c>
      <c r="D312" s="32">
        <v>7150</v>
      </c>
      <c r="E312" s="28">
        <f t="shared" si="20"/>
        <v>7150</v>
      </c>
      <c r="F312" s="10">
        <v>1</v>
      </c>
      <c r="G312" s="27">
        <f t="shared" si="21"/>
        <v>5005</v>
      </c>
      <c r="H312" s="27">
        <f t="shared" si="22"/>
        <v>5005</v>
      </c>
      <c r="I312" s="40">
        <f t="shared" si="23"/>
        <v>4429.2035398230091</v>
      </c>
      <c r="J312" s="40">
        <f t="shared" si="24"/>
        <v>4429.2035398230091</v>
      </c>
    </row>
    <row r="313" spans="1:10" ht="105.95" customHeight="1">
      <c r="A313" s="2"/>
      <c r="B313" s="8" t="s">
        <v>242</v>
      </c>
      <c r="C313" s="13" t="s">
        <v>270</v>
      </c>
      <c r="D313" s="28">
        <v>7050</v>
      </c>
      <c r="E313" s="28">
        <f t="shared" si="20"/>
        <v>7050</v>
      </c>
      <c r="F313" s="10">
        <v>1</v>
      </c>
      <c r="G313" s="27">
        <f t="shared" si="21"/>
        <v>4935</v>
      </c>
      <c r="H313" s="27">
        <f t="shared" si="22"/>
        <v>4935</v>
      </c>
      <c r="I313" s="40">
        <f t="shared" si="23"/>
        <v>4367.2566371681423</v>
      </c>
      <c r="J313" s="40">
        <f t="shared" si="24"/>
        <v>4367.2566371681423</v>
      </c>
    </row>
    <row r="314" spans="1:10" ht="105.95" customHeight="1">
      <c r="A314" s="2"/>
      <c r="B314" s="8" t="s">
        <v>242</v>
      </c>
      <c r="C314" s="13" t="s">
        <v>271</v>
      </c>
      <c r="D314" s="28">
        <v>8650</v>
      </c>
      <c r="E314" s="28">
        <f t="shared" si="20"/>
        <v>8650</v>
      </c>
      <c r="F314" s="10">
        <v>1</v>
      </c>
      <c r="G314" s="27">
        <f t="shared" si="21"/>
        <v>6055</v>
      </c>
      <c r="H314" s="27">
        <f t="shared" si="22"/>
        <v>6055</v>
      </c>
      <c r="I314" s="40">
        <f t="shared" si="23"/>
        <v>5358.4070796460182</v>
      </c>
      <c r="J314" s="40">
        <f t="shared" si="24"/>
        <v>5358.4070796460182</v>
      </c>
    </row>
    <row r="315" spans="1:10" ht="105.95" customHeight="1">
      <c r="A315" s="2"/>
      <c r="B315" s="8" t="s">
        <v>242</v>
      </c>
      <c r="C315" s="13" t="s">
        <v>272</v>
      </c>
      <c r="D315" s="28">
        <v>5550</v>
      </c>
      <c r="E315" s="28">
        <f t="shared" si="20"/>
        <v>5550</v>
      </c>
      <c r="F315" s="10">
        <v>1</v>
      </c>
      <c r="G315" s="27">
        <f t="shared" si="21"/>
        <v>3884.9999999999995</v>
      </c>
      <c r="H315" s="27">
        <f t="shared" si="22"/>
        <v>3884.9999999999995</v>
      </c>
      <c r="I315" s="40">
        <f t="shared" si="23"/>
        <v>3438.0530973451328</v>
      </c>
      <c r="J315" s="40">
        <f t="shared" si="24"/>
        <v>3438.0530973451328</v>
      </c>
    </row>
    <row r="316" spans="1:10" ht="105.95" customHeight="1">
      <c r="A316" s="2"/>
      <c r="B316" s="8" t="s">
        <v>242</v>
      </c>
      <c r="C316" s="13" t="s">
        <v>273</v>
      </c>
      <c r="D316" s="28">
        <v>4950</v>
      </c>
      <c r="E316" s="28">
        <f t="shared" si="20"/>
        <v>4950</v>
      </c>
      <c r="F316" s="10">
        <v>1</v>
      </c>
      <c r="G316" s="27">
        <f t="shared" si="21"/>
        <v>3465</v>
      </c>
      <c r="H316" s="27">
        <f t="shared" si="22"/>
        <v>3465</v>
      </c>
      <c r="I316" s="40">
        <f t="shared" si="23"/>
        <v>3066.3716814159293</v>
      </c>
      <c r="J316" s="40">
        <f t="shared" si="24"/>
        <v>3066.3716814159293</v>
      </c>
    </row>
    <row r="317" spans="1:10" ht="105.95" customHeight="1">
      <c r="A317" s="2"/>
      <c r="B317" s="8" t="s">
        <v>242</v>
      </c>
      <c r="C317" s="13" t="s">
        <v>274</v>
      </c>
      <c r="D317" s="32">
        <v>1900</v>
      </c>
      <c r="E317" s="28">
        <f t="shared" si="20"/>
        <v>1900</v>
      </c>
      <c r="F317" s="10">
        <v>1</v>
      </c>
      <c r="G317" s="27">
        <f t="shared" si="21"/>
        <v>1330</v>
      </c>
      <c r="H317" s="27">
        <f t="shared" si="22"/>
        <v>1330</v>
      </c>
      <c r="I317" s="40">
        <f t="shared" si="23"/>
        <v>1176.9911504424779</v>
      </c>
      <c r="J317" s="40">
        <f t="shared" si="24"/>
        <v>1176.9911504424779</v>
      </c>
    </row>
    <row r="318" spans="1:10" ht="105.95" customHeight="1">
      <c r="A318" s="2"/>
      <c r="B318" s="8" t="s">
        <v>242</v>
      </c>
      <c r="C318" s="13" t="s">
        <v>275</v>
      </c>
      <c r="D318" s="32">
        <v>1850</v>
      </c>
      <c r="E318" s="28">
        <f t="shared" si="20"/>
        <v>1850</v>
      </c>
      <c r="F318" s="10">
        <v>1</v>
      </c>
      <c r="G318" s="27">
        <f t="shared" si="21"/>
        <v>1295</v>
      </c>
      <c r="H318" s="27">
        <f t="shared" si="22"/>
        <v>1295</v>
      </c>
      <c r="I318" s="40">
        <f t="shared" si="23"/>
        <v>1146.0176991150443</v>
      </c>
      <c r="J318" s="40">
        <f t="shared" si="24"/>
        <v>1146.0176991150443</v>
      </c>
    </row>
    <row r="319" spans="1:10" ht="105.95" customHeight="1">
      <c r="A319" s="2"/>
      <c r="B319" s="8" t="s">
        <v>242</v>
      </c>
      <c r="C319" s="13" t="s">
        <v>276</v>
      </c>
      <c r="D319" s="28">
        <v>3550</v>
      </c>
      <c r="E319" s="28">
        <f t="shared" si="20"/>
        <v>3550</v>
      </c>
      <c r="F319" s="10">
        <v>1</v>
      </c>
      <c r="G319" s="27">
        <f t="shared" si="21"/>
        <v>2485</v>
      </c>
      <c r="H319" s="27">
        <f t="shared" si="22"/>
        <v>2485</v>
      </c>
      <c r="I319" s="40">
        <f t="shared" si="23"/>
        <v>2199.1150442477879</v>
      </c>
      <c r="J319" s="40">
        <f t="shared" si="24"/>
        <v>2199.1150442477879</v>
      </c>
    </row>
    <row r="320" spans="1:10" ht="105.95" customHeight="1">
      <c r="A320" s="2"/>
      <c r="B320" s="8" t="s">
        <v>242</v>
      </c>
      <c r="C320" s="13" t="s">
        <v>277</v>
      </c>
      <c r="D320" s="32">
        <v>3550</v>
      </c>
      <c r="E320" s="28">
        <f t="shared" si="20"/>
        <v>3550</v>
      </c>
      <c r="F320" s="10">
        <v>1</v>
      </c>
      <c r="G320" s="27">
        <f t="shared" si="21"/>
        <v>2485</v>
      </c>
      <c r="H320" s="27">
        <f t="shared" si="22"/>
        <v>2485</v>
      </c>
      <c r="I320" s="40">
        <f t="shared" si="23"/>
        <v>2199.1150442477879</v>
      </c>
      <c r="J320" s="40">
        <f t="shared" si="24"/>
        <v>2199.1150442477879</v>
      </c>
    </row>
    <row r="321" spans="1:10" ht="105.95" customHeight="1">
      <c r="A321" s="2"/>
      <c r="B321" s="8" t="s">
        <v>242</v>
      </c>
      <c r="C321" s="13" t="s">
        <v>278</v>
      </c>
      <c r="D321" s="32">
        <v>3450</v>
      </c>
      <c r="E321" s="28">
        <f t="shared" si="20"/>
        <v>3450</v>
      </c>
      <c r="F321" s="10">
        <v>1</v>
      </c>
      <c r="G321" s="27">
        <f t="shared" si="21"/>
        <v>2415</v>
      </c>
      <c r="H321" s="27">
        <f t="shared" si="22"/>
        <v>2415</v>
      </c>
      <c r="I321" s="40">
        <f t="shared" si="23"/>
        <v>2137.1681415929206</v>
      </c>
      <c r="J321" s="40">
        <f t="shared" si="24"/>
        <v>2137.1681415929206</v>
      </c>
    </row>
    <row r="322" spans="1:10" ht="105.95" customHeight="1">
      <c r="A322" s="2"/>
      <c r="B322" s="8" t="s">
        <v>242</v>
      </c>
      <c r="C322" s="13" t="s">
        <v>258</v>
      </c>
      <c r="D322" s="32">
        <v>3450</v>
      </c>
      <c r="E322" s="28">
        <f t="shared" si="20"/>
        <v>3450</v>
      </c>
      <c r="F322" s="10">
        <v>1</v>
      </c>
      <c r="G322" s="27">
        <f t="shared" si="21"/>
        <v>2415</v>
      </c>
      <c r="H322" s="27">
        <f t="shared" si="22"/>
        <v>2415</v>
      </c>
      <c r="I322" s="40">
        <f t="shared" si="23"/>
        <v>2137.1681415929206</v>
      </c>
      <c r="J322" s="40">
        <f t="shared" si="24"/>
        <v>2137.1681415929206</v>
      </c>
    </row>
    <row r="323" spans="1:10" ht="105.95" customHeight="1">
      <c r="A323" s="2"/>
      <c r="B323" s="8" t="s">
        <v>242</v>
      </c>
      <c r="C323" s="13" t="s">
        <v>279</v>
      </c>
      <c r="D323" s="32">
        <v>3450</v>
      </c>
      <c r="E323" s="28">
        <f t="shared" si="20"/>
        <v>3450</v>
      </c>
      <c r="F323" s="10">
        <v>1</v>
      </c>
      <c r="G323" s="27">
        <f t="shared" si="21"/>
        <v>2415</v>
      </c>
      <c r="H323" s="27">
        <f t="shared" si="22"/>
        <v>2415</v>
      </c>
      <c r="I323" s="40">
        <f t="shared" si="23"/>
        <v>2137.1681415929206</v>
      </c>
      <c r="J323" s="40">
        <f t="shared" si="24"/>
        <v>2137.1681415929206</v>
      </c>
    </row>
    <row r="324" spans="1:10" ht="105.95" customHeight="1">
      <c r="A324" s="2"/>
      <c r="B324" s="8" t="s">
        <v>242</v>
      </c>
      <c r="C324" s="13" t="s">
        <v>280</v>
      </c>
      <c r="D324" s="28">
        <v>5200</v>
      </c>
      <c r="E324" s="28">
        <f t="shared" si="20"/>
        <v>5200</v>
      </c>
      <c r="F324" s="10">
        <v>1</v>
      </c>
      <c r="G324" s="27">
        <f t="shared" si="21"/>
        <v>3639.9999999999995</v>
      </c>
      <c r="H324" s="27">
        <f t="shared" si="22"/>
        <v>3639.9999999999995</v>
      </c>
      <c r="I324" s="40">
        <f t="shared" si="23"/>
        <v>3221.2389380530972</v>
      </c>
      <c r="J324" s="40">
        <f t="shared" si="24"/>
        <v>3221.2389380530972</v>
      </c>
    </row>
    <row r="325" spans="1:10" ht="105.95" customHeight="1">
      <c r="A325" s="2"/>
      <c r="B325" s="8" t="s">
        <v>242</v>
      </c>
      <c r="C325" s="13" t="s">
        <v>281</v>
      </c>
      <c r="D325" s="28">
        <v>7600</v>
      </c>
      <c r="E325" s="28">
        <f t="shared" si="20"/>
        <v>7600</v>
      </c>
      <c r="F325" s="10">
        <v>1</v>
      </c>
      <c r="G325" s="27">
        <f t="shared" si="21"/>
        <v>5320</v>
      </c>
      <c r="H325" s="27">
        <f t="shared" si="22"/>
        <v>5320</v>
      </c>
      <c r="I325" s="40">
        <f t="shared" si="23"/>
        <v>4707.9646017699115</v>
      </c>
      <c r="J325" s="40">
        <f t="shared" si="24"/>
        <v>4707.9646017699115</v>
      </c>
    </row>
    <row r="326" spans="1:10" ht="105.95" customHeight="1">
      <c r="A326" s="2"/>
      <c r="B326" s="8" t="s">
        <v>242</v>
      </c>
      <c r="C326" s="13" t="s">
        <v>282</v>
      </c>
      <c r="D326" s="32">
        <v>2600</v>
      </c>
      <c r="E326" s="28">
        <f t="shared" si="20"/>
        <v>2600</v>
      </c>
      <c r="F326" s="10">
        <v>1</v>
      </c>
      <c r="G326" s="27">
        <f t="shared" si="21"/>
        <v>1819.9999999999998</v>
      </c>
      <c r="H326" s="27">
        <f t="shared" si="22"/>
        <v>1819.9999999999998</v>
      </c>
      <c r="I326" s="40">
        <f t="shared" si="23"/>
        <v>1610.6194690265486</v>
      </c>
      <c r="J326" s="40">
        <f t="shared" si="24"/>
        <v>1610.6194690265486</v>
      </c>
    </row>
    <row r="327" spans="1:10" ht="105.95" customHeight="1">
      <c r="A327" s="2"/>
      <c r="B327" s="8" t="s">
        <v>242</v>
      </c>
      <c r="C327" s="13" t="s">
        <v>283</v>
      </c>
      <c r="D327" s="28">
        <v>2600</v>
      </c>
      <c r="E327" s="28">
        <f t="shared" si="20"/>
        <v>2600</v>
      </c>
      <c r="F327" s="10">
        <v>1</v>
      </c>
      <c r="G327" s="27">
        <f t="shared" si="21"/>
        <v>1819.9999999999998</v>
      </c>
      <c r="H327" s="27">
        <f t="shared" si="22"/>
        <v>1819.9999999999998</v>
      </c>
      <c r="I327" s="40">
        <f t="shared" si="23"/>
        <v>1610.6194690265486</v>
      </c>
      <c r="J327" s="40">
        <f t="shared" si="24"/>
        <v>1610.6194690265486</v>
      </c>
    </row>
    <row r="328" spans="1:10" ht="105.95" customHeight="1">
      <c r="A328" s="2"/>
      <c r="B328" s="8" t="s">
        <v>242</v>
      </c>
      <c r="C328" s="13" t="s">
        <v>284</v>
      </c>
      <c r="D328" s="32">
        <v>2400</v>
      </c>
      <c r="E328" s="28">
        <f t="shared" si="20"/>
        <v>2400</v>
      </c>
      <c r="F328" s="10">
        <v>1</v>
      </c>
      <c r="G328" s="27">
        <f t="shared" si="21"/>
        <v>1680</v>
      </c>
      <c r="H328" s="27">
        <f t="shared" si="22"/>
        <v>1680</v>
      </c>
      <c r="I328" s="40">
        <f t="shared" si="23"/>
        <v>1486.7256637168143</v>
      </c>
      <c r="J328" s="40">
        <f t="shared" si="24"/>
        <v>1486.7256637168143</v>
      </c>
    </row>
    <row r="329" spans="1:10" ht="105.95" customHeight="1">
      <c r="A329" s="2"/>
      <c r="B329" s="8" t="s">
        <v>242</v>
      </c>
      <c r="C329" s="13" t="s">
        <v>285</v>
      </c>
      <c r="D329" s="32">
        <v>3100</v>
      </c>
      <c r="E329" s="28">
        <f t="shared" si="20"/>
        <v>3100</v>
      </c>
      <c r="F329" s="10">
        <v>1</v>
      </c>
      <c r="G329" s="27">
        <f t="shared" si="21"/>
        <v>2170</v>
      </c>
      <c r="H329" s="27">
        <f t="shared" si="22"/>
        <v>2170</v>
      </c>
      <c r="I329" s="40">
        <f t="shared" si="23"/>
        <v>1920.353982300885</v>
      </c>
      <c r="J329" s="40">
        <f t="shared" si="24"/>
        <v>1920.353982300885</v>
      </c>
    </row>
    <row r="330" spans="1:10" ht="105.95" customHeight="1">
      <c r="A330" s="2"/>
      <c r="B330" s="8" t="s">
        <v>242</v>
      </c>
      <c r="C330" s="13" t="s">
        <v>286</v>
      </c>
      <c r="D330" s="32">
        <v>3100</v>
      </c>
      <c r="E330" s="28">
        <f t="shared" si="20"/>
        <v>3100</v>
      </c>
      <c r="F330" s="10">
        <v>1</v>
      </c>
      <c r="G330" s="27">
        <f t="shared" si="21"/>
        <v>2170</v>
      </c>
      <c r="H330" s="27">
        <f t="shared" si="22"/>
        <v>2170</v>
      </c>
      <c r="I330" s="40">
        <f t="shared" si="23"/>
        <v>1920.353982300885</v>
      </c>
      <c r="J330" s="40">
        <f t="shared" si="24"/>
        <v>1920.353982300885</v>
      </c>
    </row>
    <row r="331" spans="1:10" ht="105.95" customHeight="1">
      <c r="A331" s="2"/>
      <c r="B331" s="8" t="s">
        <v>242</v>
      </c>
      <c r="C331" s="13" t="s">
        <v>287</v>
      </c>
      <c r="D331" s="32">
        <v>4200</v>
      </c>
      <c r="E331" s="28">
        <f t="shared" si="20"/>
        <v>4200</v>
      </c>
      <c r="F331" s="10">
        <v>1</v>
      </c>
      <c r="G331" s="27">
        <f t="shared" si="21"/>
        <v>2940</v>
      </c>
      <c r="H331" s="27">
        <f t="shared" si="22"/>
        <v>2940</v>
      </c>
      <c r="I331" s="40">
        <f t="shared" si="23"/>
        <v>2601.7699115044252</v>
      </c>
      <c r="J331" s="40">
        <f t="shared" si="24"/>
        <v>2601.7699115044252</v>
      </c>
    </row>
    <row r="332" spans="1:10" ht="105.95" customHeight="1">
      <c r="A332" s="2"/>
      <c r="B332" s="8" t="s">
        <v>242</v>
      </c>
      <c r="C332" s="13" t="s">
        <v>288</v>
      </c>
      <c r="D332" s="32">
        <v>4300</v>
      </c>
      <c r="E332" s="28">
        <f t="shared" si="20"/>
        <v>4300</v>
      </c>
      <c r="F332" s="10">
        <v>1</v>
      </c>
      <c r="G332" s="27">
        <f t="shared" si="21"/>
        <v>3010</v>
      </c>
      <c r="H332" s="27">
        <f t="shared" si="22"/>
        <v>3010</v>
      </c>
      <c r="I332" s="40">
        <f t="shared" si="23"/>
        <v>2663.7168141592924</v>
      </c>
      <c r="J332" s="40">
        <f t="shared" si="24"/>
        <v>2663.7168141592924</v>
      </c>
    </row>
    <row r="333" spans="1:10" ht="105.95" customHeight="1">
      <c r="A333" s="2"/>
      <c r="B333" s="8" t="s">
        <v>242</v>
      </c>
      <c r="C333" s="13" t="s">
        <v>289</v>
      </c>
      <c r="D333" s="32">
        <v>4300</v>
      </c>
      <c r="E333" s="28">
        <f t="shared" si="20"/>
        <v>4300</v>
      </c>
      <c r="F333" s="10">
        <v>1</v>
      </c>
      <c r="G333" s="27">
        <f t="shared" si="21"/>
        <v>3010</v>
      </c>
      <c r="H333" s="27">
        <f t="shared" si="22"/>
        <v>3010</v>
      </c>
      <c r="I333" s="40">
        <f t="shared" si="23"/>
        <v>2663.7168141592924</v>
      </c>
      <c r="J333" s="40">
        <f t="shared" si="24"/>
        <v>2663.7168141592924</v>
      </c>
    </row>
    <row r="334" spans="1:10" ht="105.95" customHeight="1">
      <c r="A334" s="2"/>
      <c r="B334" s="8" t="s">
        <v>242</v>
      </c>
      <c r="C334" s="13" t="s">
        <v>290</v>
      </c>
      <c r="D334" s="32">
        <v>4100</v>
      </c>
      <c r="E334" s="28">
        <f t="shared" si="20"/>
        <v>4100</v>
      </c>
      <c r="F334" s="10">
        <v>1</v>
      </c>
      <c r="G334" s="27">
        <f t="shared" si="21"/>
        <v>2870</v>
      </c>
      <c r="H334" s="27">
        <f t="shared" si="22"/>
        <v>2870</v>
      </c>
      <c r="I334" s="40">
        <f t="shared" si="23"/>
        <v>2539.8230088495579</v>
      </c>
      <c r="J334" s="40">
        <f t="shared" si="24"/>
        <v>2539.8230088495579</v>
      </c>
    </row>
    <row r="335" spans="1:10" ht="105.95" customHeight="1">
      <c r="A335" s="2"/>
      <c r="B335" s="8" t="s">
        <v>242</v>
      </c>
      <c r="C335" s="13" t="s">
        <v>291</v>
      </c>
      <c r="D335" s="32">
        <v>4700</v>
      </c>
      <c r="E335" s="28">
        <f t="shared" si="20"/>
        <v>4700</v>
      </c>
      <c r="F335" s="10">
        <v>1</v>
      </c>
      <c r="G335" s="27">
        <f t="shared" si="21"/>
        <v>3290</v>
      </c>
      <c r="H335" s="27">
        <f t="shared" si="22"/>
        <v>3290</v>
      </c>
      <c r="I335" s="40">
        <f t="shared" si="23"/>
        <v>2911.5044247787614</v>
      </c>
      <c r="J335" s="40">
        <f t="shared" si="24"/>
        <v>2911.5044247787614</v>
      </c>
    </row>
    <row r="336" spans="1:10" ht="105.95" customHeight="1">
      <c r="A336" s="2"/>
      <c r="B336" s="8" t="s">
        <v>242</v>
      </c>
      <c r="C336" s="13" t="s">
        <v>292</v>
      </c>
      <c r="D336" s="28">
        <v>4700</v>
      </c>
      <c r="E336" s="28">
        <f t="shared" ref="E336:E399" si="25">SUM(D336*F336)</f>
        <v>4700</v>
      </c>
      <c r="F336" s="10">
        <v>1</v>
      </c>
      <c r="G336" s="27">
        <f t="shared" ref="G336:G399" si="26">D336*70%</f>
        <v>3290</v>
      </c>
      <c r="H336" s="27">
        <f t="shared" ref="H336:H399" si="27">G336*F336</f>
        <v>3290</v>
      </c>
      <c r="I336" s="40">
        <f t="shared" ref="I336:I399" si="28">SUM(G336/1.13)</f>
        <v>2911.5044247787614</v>
      </c>
      <c r="J336" s="40">
        <f t="shared" ref="J336:J399" si="29">SUM(I336*F336)</f>
        <v>2911.5044247787614</v>
      </c>
    </row>
    <row r="337" spans="1:10" ht="105.95" customHeight="1">
      <c r="A337" s="2"/>
      <c r="B337" s="8" t="s">
        <v>242</v>
      </c>
      <c r="C337" s="13" t="s">
        <v>293</v>
      </c>
      <c r="D337" s="32">
        <v>1900</v>
      </c>
      <c r="E337" s="28">
        <f t="shared" si="25"/>
        <v>1900</v>
      </c>
      <c r="F337" s="10">
        <v>1</v>
      </c>
      <c r="G337" s="27">
        <f t="shared" si="26"/>
        <v>1330</v>
      </c>
      <c r="H337" s="27">
        <f t="shared" si="27"/>
        <v>1330</v>
      </c>
      <c r="I337" s="40">
        <f t="shared" si="28"/>
        <v>1176.9911504424779</v>
      </c>
      <c r="J337" s="40">
        <f t="shared" si="29"/>
        <v>1176.9911504424779</v>
      </c>
    </row>
    <row r="338" spans="1:10" ht="105.95" customHeight="1">
      <c r="A338" s="2"/>
      <c r="B338" s="8" t="s">
        <v>242</v>
      </c>
      <c r="C338" s="13" t="s">
        <v>294</v>
      </c>
      <c r="D338" s="28">
        <v>1800</v>
      </c>
      <c r="E338" s="28">
        <f t="shared" si="25"/>
        <v>1800</v>
      </c>
      <c r="F338" s="10">
        <v>1</v>
      </c>
      <c r="G338" s="27">
        <f t="shared" si="26"/>
        <v>1260</v>
      </c>
      <c r="H338" s="27">
        <f t="shared" si="27"/>
        <v>1260</v>
      </c>
      <c r="I338" s="40">
        <f t="shared" si="28"/>
        <v>1115.0442477876106</v>
      </c>
      <c r="J338" s="40">
        <f t="shared" si="29"/>
        <v>1115.0442477876106</v>
      </c>
    </row>
    <row r="339" spans="1:10" ht="105.95" customHeight="1">
      <c r="A339" s="2"/>
      <c r="B339" s="8" t="s">
        <v>242</v>
      </c>
      <c r="C339" s="13" t="s">
        <v>295</v>
      </c>
      <c r="D339" s="28">
        <v>4450</v>
      </c>
      <c r="E339" s="28">
        <f t="shared" si="25"/>
        <v>4450</v>
      </c>
      <c r="F339" s="10">
        <v>1</v>
      </c>
      <c r="G339" s="27">
        <f t="shared" si="26"/>
        <v>3115</v>
      </c>
      <c r="H339" s="27">
        <f t="shared" si="27"/>
        <v>3115</v>
      </c>
      <c r="I339" s="40">
        <f t="shared" si="28"/>
        <v>2756.6371681415931</v>
      </c>
      <c r="J339" s="40">
        <f t="shared" si="29"/>
        <v>2756.6371681415931</v>
      </c>
    </row>
    <row r="340" spans="1:10" ht="105.95" customHeight="1">
      <c r="A340" s="2"/>
      <c r="B340" s="8" t="s">
        <v>242</v>
      </c>
      <c r="C340" s="13" t="s">
        <v>296</v>
      </c>
      <c r="D340" s="28">
        <v>4450</v>
      </c>
      <c r="E340" s="28">
        <f t="shared" si="25"/>
        <v>4450</v>
      </c>
      <c r="F340" s="10">
        <v>1</v>
      </c>
      <c r="G340" s="27">
        <f t="shared" si="26"/>
        <v>3115</v>
      </c>
      <c r="H340" s="27">
        <f t="shared" si="27"/>
        <v>3115</v>
      </c>
      <c r="I340" s="40">
        <f t="shared" si="28"/>
        <v>2756.6371681415931</v>
      </c>
      <c r="J340" s="40">
        <f t="shared" si="29"/>
        <v>2756.6371681415931</v>
      </c>
    </row>
    <row r="341" spans="1:10" ht="105.95" customHeight="1">
      <c r="A341" s="2"/>
      <c r="B341" s="8" t="s">
        <v>242</v>
      </c>
      <c r="C341" s="13" t="s">
        <v>297</v>
      </c>
      <c r="D341" s="28">
        <v>4950</v>
      </c>
      <c r="E341" s="28">
        <f t="shared" si="25"/>
        <v>4950</v>
      </c>
      <c r="F341" s="10">
        <v>1</v>
      </c>
      <c r="G341" s="27">
        <f t="shared" si="26"/>
        <v>3465</v>
      </c>
      <c r="H341" s="27">
        <f t="shared" si="27"/>
        <v>3465</v>
      </c>
      <c r="I341" s="40">
        <f t="shared" si="28"/>
        <v>3066.3716814159293</v>
      </c>
      <c r="J341" s="40">
        <f t="shared" si="29"/>
        <v>3066.3716814159293</v>
      </c>
    </row>
    <row r="342" spans="1:10" ht="105.95" customHeight="1">
      <c r="A342" s="2"/>
      <c r="B342" s="8" t="s">
        <v>242</v>
      </c>
      <c r="C342" s="13" t="s">
        <v>298</v>
      </c>
      <c r="D342" s="28">
        <v>1800</v>
      </c>
      <c r="E342" s="28">
        <f t="shared" si="25"/>
        <v>1800</v>
      </c>
      <c r="F342" s="10">
        <v>1</v>
      </c>
      <c r="G342" s="27">
        <f t="shared" si="26"/>
        <v>1260</v>
      </c>
      <c r="H342" s="27">
        <f t="shared" si="27"/>
        <v>1260</v>
      </c>
      <c r="I342" s="40">
        <f t="shared" si="28"/>
        <v>1115.0442477876106</v>
      </c>
      <c r="J342" s="40">
        <f t="shared" si="29"/>
        <v>1115.0442477876106</v>
      </c>
    </row>
    <row r="343" spans="1:10" ht="105.95" customHeight="1">
      <c r="A343" s="2"/>
      <c r="B343" s="8" t="s">
        <v>242</v>
      </c>
      <c r="C343" s="13" t="s">
        <v>299</v>
      </c>
      <c r="D343" s="28">
        <v>1900</v>
      </c>
      <c r="E343" s="28">
        <f t="shared" si="25"/>
        <v>1900</v>
      </c>
      <c r="F343" s="10">
        <v>1</v>
      </c>
      <c r="G343" s="27">
        <f t="shared" si="26"/>
        <v>1330</v>
      </c>
      <c r="H343" s="27">
        <f t="shared" si="27"/>
        <v>1330</v>
      </c>
      <c r="I343" s="40">
        <f t="shared" si="28"/>
        <v>1176.9911504424779</v>
      </c>
      <c r="J343" s="40">
        <f t="shared" si="29"/>
        <v>1176.9911504424779</v>
      </c>
    </row>
    <row r="344" spans="1:10" ht="105.95" customHeight="1">
      <c r="A344" s="2"/>
      <c r="B344" s="8" t="s">
        <v>242</v>
      </c>
      <c r="C344" s="13" t="s">
        <v>259</v>
      </c>
      <c r="D344" s="28">
        <v>2600</v>
      </c>
      <c r="E344" s="28">
        <f t="shared" si="25"/>
        <v>2600</v>
      </c>
      <c r="F344" s="10">
        <v>1</v>
      </c>
      <c r="G344" s="27">
        <f t="shared" si="26"/>
        <v>1819.9999999999998</v>
      </c>
      <c r="H344" s="27">
        <f t="shared" si="27"/>
        <v>1819.9999999999998</v>
      </c>
      <c r="I344" s="40">
        <f t="shared" si="28"/>
        <v>1610.6194690265486</v>
      </c>
      <c r="J344" s="40">
        <f t="shared" si="29"/>
        <v>1610.6194690265486</v>
      </c>
    </row>
    <row r="345" spans="1:10" ht="105.95" customHeight="1">
      <c r="A345" s="2"/>
      <c r="B345" s="8" t="s">
        <v>242</v>
      </c>
      <c r="C345" s="13" t="s">
        <v>300</v>
      </c>
      <c r="D345" s="28">
        <v>2700</v>
      </c>
      <c r="E345" s="28">
        <f t="shared" si="25"/>
        <v>2700</v>
      </c>
      <c r="F345" s="10">
        <v>1</v>
      </c>
      <c r="G345" s="27">
        <f t="shared" si="26"/>
        <v>1889.9999999999998</v>
      </c>
      <c r="H345" s="27">
        <f t="shared" si="27"/>
        <v>1889.9999999999998</v>
      </c>
      <c r="I345" s="40">
        <f t="shared" si="28"/>
        <v>1672.5663716814158</v>
      </c>
      <c r="J345" s="40">
        <f t="shared" si="29"/>
        <v>1672.5663716814158</v>
      </c>
    </row>
    <row r="346" spans="1:10" ht="105.95" customHeight="1">
      <c r="A346" s="2"/>
      <c r="B346" s="8" t="s">
        <v>242</v>
      </c>
      <c r="C346" s="13" t="s">
        <v>301</v>
      </c>
      <c r="D346" s="28">
        <v>4250</v>
      </c>
      <c r="E346" s="28">
        <f t="shared" si="25"/>
        <v>4250</v>
      </c>
      <c r="F346" s="10">
        <v>1</v>
      </c>
      <c r="G346" s="27">
        <f t="shared" si="26"/>
        <v>2975</v>
      </c>
      <c r="H346" s="27">
        <f t="shared" si="27"/>
        <v>2975</v>
      </c>
      <c r="I346" s="40">
        <f t="shared" si="28"/>
        <v>2632.7433628318586</v>
      </c>
      <c r="J346" s="40">
        <f t="shared" si="29"/>
        <v>2632.7433628318586</v>
      </c>
    </row>
    <row r="347" spans="1:10" ht="105.95" customHeight="1">
      <c r="A347" s="2"/>
      <c r="B347" s="8" t="s">
        <v>242</v>
      </c>
      <c r="C347" s="13" t="s">
        <v>302</v>
      </c>
      <c r="D347" s="28">
        <v>1950</v>
      </c>
      <c r="E347" s="28">
        <f t="shared" si="25"/>
        <v>1950</v>
      </c>
      <c r="F347" s="10">
        <v>1</v>
      </c>
      <c r="G347" s="27">
        <f t="shared" si="26"/>
        <v>1365</v>
      </c>
      <c r="H347" s="27">
        <f t="shared" si="27"/>
        <v>1365</v>
      </c>
      <c r="I347" s="40">
        <f t="shared" si="28"/>
        <v>1207.9646017699117</v>
      </c>
      <c r="J347" s="40">
        <f t="shared" si="29"/>
        <v>1207.9646017699117</v>
      </c>
    </row>
    <row r="348" spans="1:10" ht="105.95" customHeight="1">
      <c r="A348" s="2"/>
      <c r="B348" s="8" t="s">
        <v>242</v>
      </c>
      <c r="C348" s="9" t="s">
        <v>291</v>
      </c>
      <c r="D348" s="35">
        <v>4950</v>
      </c>
      <c r="E348" s="28">
        <f t="shared" si="25"/>
        <v>4950</v>
      </c>
      <c r="F348" s="10">
        <v>1</v>
      </c>
      <c r="G348" s="27">
        <f t="shared" si="26"/>
        <v>3465</v>
      </c>
      <c r="H348" s="27">
        <f t="shared" si="27"/>
        <v>3465</v>
      </c>
      <c r="I348" s="40">
        <f t="shared" si="28"/>
        <v>3066.3716814159293</v>
      </c>
      <c r="J348" s="40">
        <f t="shared" si="29"/>
        <v>3066.3716814159293</v>
      </c>
    </row>
    <row r="349" spans="1:10" ht="105.95" customHeight="1">
      <c r="A349" s="2"/>
      <c r="B349" s="8" t="s">
        <v>242</v>
      </c>
      <c r="C349" s="9" t="s">
        <v>303</v>
      </c>
      <c r="D349" s="30">
        <v>5650</v>
      </c>
      <c r="E349" s="28">
        <f t="shared" si="25"/>
        <v>5650</v>
      </c>
      <c r="F349" s="10">
        <v>1</v>
      </c>
      <c r="G349" s="27">
        <f t="shared" si="26"/>
        <v>3954.9999999999995</v>
      </c>
      <c r="H349" s="27">
        <f t="shared" si="27"/>
        <v>3954.9999999999995</v>
      </c>
      <c r="I349" s="40">
        <f t="shared" si="28"/>
        <v>3500</v>
      </c>
      <c r="J349" s="40">
        <f t="shared" si="29"/>
        <v>3500</v>
      </c>
    </row>
    <row r="350" spans="1:10" ht="105.95" customHeight="1">
      <c r="A350" s="2"/>
      <c r="B350" s="8" t="s">
        <v>242</v>
      </c>
      <c r="C350" s="9" t="s">
        <v>299</v>
      </c>
      <c r="D350" s="30">
        <v>2050</v>
      </c>
      <c r="E350" s="28">
        <f t="shared" si="25"/>
        <v>2050</v>
      </c>
      <c r="F350" s="10">
        <v>1</v>
      </c>
      <c r="G350" s="27">
        <f t="shared" si="26"/>
        <v>1435</v>
      </c>
      <c r="H350" s="27">
        <f t="shared" si="27"/>
        <v>1435</v>
      </c>
      <c r="I350" s="40">
        <f t="shared" si="28"/>
        <v>1269.911504424779</v>
      </c>
      <c r="J350" s="40">
        <f t="shared" si="29"/>
        <v>1269.911504424779</v>
      </c>
    </row>
    <row r="351" spans="1:10" ht="105.95" customHeight="1">
      <c r="A351" s="2"/>
      <c r="B351" s="8" t="s">
        <v>242</v>
      </c>
      <c r="C351" s="9" t="s">
        <v>257</v>
      </c>
      <c r="D351" s="35">
        <v>4400</v>
      </c>
      <c r="E351" s="28">
        <f t="shared" si="25"/>
        <v>4400</v>
      </c>
      <c r="F351" s="10">
        <v>1</v>
      </c>
      <c r="G351" s="27">
        <f t="shared" si="26"/>
        <v>3080</v>
      </c>
      <c r="H351" s="27">
        <f t="shared" si="27"/>
        <v>3080</v>
      </c>
      <c r="I351" s="40">
        <f t="shared" si="28"/>
        <v>2725.6637168141597</v>
      </c>
      <c r="J351" s="40">
        <f t="shared" si="29"/>
        <v>2725.6637168141597</v>
      </c>
    </row>
    <row r="352" spans="1:10" ht="105.95" customHeight="1">
      <c r="A352" s="2"/>
      <c r="B352" s="8" t="s">
        <v>242</v>
      </c>
      <c r="C352" s="9" t="s">
        <v>304</v>
      </c>
      <c r="D352" s="30">
        <v>3700</v>
      </c>
      <c r="E352" s="28">
        <f t="shared" si="25"/>
        <v>3700</v>
      </c>
      <c r="F352" s="10">
        <v>1</v>
      </c>
      <c r="G352" s="27">
        <f t="shared" si="26"/>
        <v>2590</v>
      </c>
      <c r="H352" s="27">
        <f t="shared" si="27"/>
        <v>2590</v>
      </c>
      <c r="I352" s="40">
        <f t="shared" si="28"/>
        <v>2292.0353982300885</v>
      </c>
      <c r="J352" s="40">
        <f t="shared" si="29"/>
        <v>2292.0353982300885</v>
      </c>
    </row>
    <row r="353" spans="1:10" ht="105.95" customHeight="1">
      <c r="A353" s="2"/>
      <c r="B353" s="8" t="s">
        <v>242</v>
      </c>
      <c r="C353" s="9" t="s">
        <v>266</v>
      </c>
      <c r="D353" s="30">
        <v>3700</v>
      </c>
      <c r="E353" s="28">
        <f t="shared" si="25"/>
        <v>3700</v>
      </c>
      <c r="F353" s="10">
        <v>1</v>
      </c>
      <c r="G353" s="27">
        <f t="shared" si="26"/>
        <v>2590</v>
      </c>
      <c r="H353" s="27">
        <f t="shared" si="27"/>
        <v>2590</v>
      </c>
      <c r="I353" s="40">
        <f t="shared" si="28"/>
        <v>2292.0353982300885</v>
      </c>
      <c r="J353" s="40">
        <f t="shared" si="29"/>
        <v>2292.0353982300885</v>
      </c>
    </row>
    <row r="354" spans="1:10" ht="105.95" customHeight="1">
      <c r="A354" s="2"/>
      <c r="B354" s="8" t="s">
        <v>242</v>
      </c>
      <c r="C354" s="9" t="s">
        <v>258</v>
      </c>
      <c r="D354" s="30">
        <v>3700</v>
      </c>
      <c r="E354" s="28">
        <f t="shared" si="25"/>
        <v>3700</v>
      </c>
      <c r="F354" s="10">
        <v>1</v>
      </c>
      <c r="G354" s="27">
        <f t="shared" si="26"/>
        <v>2590</v>
      </c>
      <c r="H354" s="27">
        <f t="shared" si="27"/>
        <v>2590</v>
      </c>
      <c r="I354" s="40">
        <f t="shared" si="28"/>
        <v>2292.0353982300885</v>
      </c>
      <c r="J354" s="40">
        <f t="shared" si="29"/>
        <v>2292.0353982300885</v>
      </c>
    </row>
    <row r="355" spans="1:10" ht="105.95" customHeight="1">
      <c r="A355" s="2"/>
      <c r="B355" s="8" t="s">
        <v>242</v>
      </c>
      <c r="C355" s="9" t="s">
        <v>259</v>
      </c>
      <c r="D355" s="35">
        <v>2750</v>
      </c>
      <c r="E355" s="28">
        <f t="shared" si="25"/>
        <v>2750</v>
      </c>
      <c r="F355" s="10">
        <v>1</v>
      </c>
      <c r="G355" s="27">
        <f t="shared" si="26"/>
        <v>1924.9999999999998</v>
      </c>
      <c r="H355" s="27">
        <f t="shared" si="27"/>
        <v>1924.9999999999998</v>
      </c>
      <c r="I355" s="40">
        <f t="shared" si="28"/>
        <v>1703.5398230088495</v>
      </c>
      <c r="J355" s="40">
        <f t="shared" si="29"/>
        <v>1703.5398230088495</v>
      </c>
    </row>
    <row r="356" spans="1:10" ht="105.95" customHeight="1">
      <c r="A356" s="2"/>
      <c r="B356" s="8" t="s">
        <v>242</v>
      </c>
      <c r="C356" s="8" t="s">
        <v>280</v>
      </c>
      <c r="D356" s="30">
        <v>5450</v>
      </c>
      <c r="E356" s="28">
        <f t="shared" si="25"/>
        <v>5450</v>
      </c>
      <c r="F356" s="10">
        <v>1</v>
      </c>
      <c r="G356" s="27">
        <f t="shared" si="26"/>
        <v>3814.9999999999995</v>
      </c>
      <c r="H356" s="27">
        <f t="shared" si="27"/>
        <v>3814.9999999999995</v>
      </c>
      <c r="I356" s="40">
        <f t="shared" si="28"/>
        <v>3376.1061946902655</v>
      </c>
      <c r="J356" s="40">
        <f t="shared" si="29"/>
        <v>3376.1061946902655</v>
      </c>
    </row>
    <row r="357" spans="1:10" ht="105.95" customHeight="1">
      <c r="A357" s="2"/>
      <c r="B357" s="8" t="s">
        <v>242</v>
      </c>
      <c r="C357" s="8" t="s">
        <v>305</v>
      </c>
      <c r="D357" s="30">
        <v>4250</v>
      </c>
      <c r="E357" s="28">
        <f t="shared" si="25"/>
        <v>4250</v>
      </c>
      <c r="F357" s="10">
        <v>1</v>
      </c>
      <c r="G357" s="27">
        <f t="shared" si="26"/>
        <v>2975</v>
      </c>
      <c r="H357" s="27">
        <f t="shared" si="27"/>
        <v>2975</v>
      </c>
      <c r="I357" s="40">
        <f t="shared" si="28"/>
        <v>2632.7433628318586</v>
      </c>
      <c r="J357" s="40">
        <f t="shared" si="29"/>
        <v>2632.7433628318586</v>
      </c>
    </row>
    <row r="358" spans="1:10" ht="105.95" customHeight="1">
      <c r="A358" s="2"/>
      <c r="B358" s="8" t="s">
        <v>242</v>
      </c>
      <c r="C358" s="9" t="s">
        <v>303</v>
      </c>
      <c r="D358" s="35">
        <v>3700</v>
      </c>
      <c r="E358" s="28">
        <f t="shared" si="25"/>
        <v>3700</v>
      </c>
      <c r="F358" s="10">
        <v>1</v>
      </c>
      <c r="G358" s="27">
        <f t="shared" si="26"/>
        <v>2590</v>
      </c>
      <c r="H358" s="27">
        <f t="shared" si="27"/>
        <v>2590</v>
      </c>
      <c r="I358" s="40">
        <f t="shared" si="28"/>
        <v>2292.0353982300885</v>
      </c>
      <c r="J358" s="40">
        <f t="shared" si="29"/>
        <v>2292.0353982300885</v>
      </c>
    </row>
    <row r="359" spans="1:10" ht="105.95" customHeight="1">
      <c r="A359" s="2"/>
      <c r="B359" s="8" t="s">
        <v>242</v>
      </c>
      <c r="C359" s="8" t="s">
        <v>287</v>
      </c>
      <c r="D359" s="30">
        <v>4450</v>
      </c>
      <c r="E359" s="28">
        <f t="shared" si="25"/>
        <v>4450</v>
      </c>
      <c r="F359" s="10">
        <v>1</v>
      </c>
      <c r="G359" s="27">
        <f t="shared" si="26"/>
        <v>3115</v>
      </c>
      <c r="H359" s="27">
        <f t="shared" si="27"/>
        <v>3115</v>
      </c>
      <c r="I359" s="40">
        <f t="shared" si="28"/>
        <v>2756.6371681415931</v>
      </c>
      <c r="J359" s="40">
        <f t="shared" si="29"/>
        <v>2756.6371681415931</v>
      </c>
    </row>
    <row r="360" spans="1:10" ht="105.95" customHeight="1">
      <c r="A360" s="2"/>
      <c r="B360" s="8" t="s">
        <v>242</v>
      </c>
      <c r="C360" s="8" t="s">
        <v>289</v>
      </c>
      <c r="D360" s="30">
        <v>4550</v>
      </c>
      <c r="E360" s="28">
        <f t="shared" si="25"/>
        <v>4550</v>
      </c>
      <c r="F360" s="10">
        <v>1</v>
      </c>
      <c r="G360" s="27">
        <f t="shared" si="26"/>
        <v>3185</v>
      </c>
      <c r="H360" s="27">
        <f t="shared" si="27"/>
        <v>3185</v>
      </c>
      <c r="I360" s="40">
        <f t="shared" si="28"/>
        <v>2818.5840707964603</v>
      </c>
      <c r="J360" s="40">
        <f t="shared" si="29"/>
        <v>2818.5840707964603</v>
      </c>
    </row>
    <row r="361" spans="1:10" ht="105.95" customHeight="1">
      <c r="A361" s="2"/>
      <c r="B361" s="8" t="s">
        <v>242</v>
      </c>
      <c r="C361" s="9" t="s">
        <v>299</v>
      </c>
      <c r="D361" s="35">
        <v>2050</v>
      </c>
      <c r="E361" s="28">
        <f t="shared" si="25"/>
        <v>2050</v>
      </c>
      <c r="F361" s="10">
        <v>1</v>
      </c>
      <c r="G361" s="27">
        <f t="shared" si="26"/>
        <v>1435</v>
      </c>
      <c r="H361" s="27">
        <f t="shared" si="27"/>
        <v>1435</v>
      </c>
      <c r="I361" s="40">
        <f t="shared" si="28"/>
        <v>1269.911504424779</v>
      </c>
      <c r="J361" s="40">
        <f t="shared" si="29"/>
        <v>1269.911504424779</v>
      </c>
    </row>
    <row r="362" spans="1:10" ht="105.95" customHeight="1">
      <c r="A362" s="2"/>
      <c r="B362" s="8" t="s">
        <v>242</v>
      </c>
      <c r="C362" s="9" t="s">
        <v>306</v>
      </c>
      <c r="D362" s="35">
        <v>3850</v>
      </c>
      <c r="E362" s="28">
        <f t="shared" si="25"/>
        <v>3850</v>
      </c>
      <c r="F362" s="10">
        <v>1</v>
      </c>
      <c r="G362" s="27">
        <f t="shared" si="26"/>
        <v>2695</v>
      </c>
      <c r="H362" s="27">
        <f t="shared" si="27"/>
        <v>2695</v>
      </c>
      <c r="I362" s="40">
        <f t="shared" si="28"/>
        <v>2384.9557522123896</v>
      </c>
      <c r="J362" s="40">
        <f t="shared" si="29"/>
        <v>2384.9557522123896</v>
      </c>
    </row>
    <row r="363" spans="1:10" ht="105.95" customHeight="1">
      <c r="A363" s="2"/>
      <c r="B363" s="8" t="s">
        <v>242</v>
      </c>
      <c r="C363" s="8" t="s">
        <v>296</v>
      </c>
      <c r="D363" s="30">
        <v>4450</v>
      </c>
      <c r="E363" s="28">
        <f t="shared" si="25"/>
        <v>4450</v>
      </c>
      <c r="F363" s="10">
        <v>1</v>
      </c>
      <c r="G363" s="27">
        <f t="shared" si="26"/>
        <v>3115</v>
      </c>
      <c r="H363" s="27">
        <f t="shared" si="27"/>
        <v>3115</v>
      </c>
      <c r="I363" s="40">
        <f t="shared" si="28"/>
        <v>2756.6371681415931</v>
      </c>
      <c r="J363" s="40">
        <f t="shared" si="29"/>
        <v>2756.6371681415931</v>
      </c>
    </row>
    <row r="364" spans="1:10" ht="105.95" customHeight="1">
      <c r="A364" s="2"/>
      <c r="B364" s="8" t="s">
        <v>242</v>
      </c>
      <c r="C364" s="8" t="s">
        <v>279</v>
      </c>
      <c r="D364" s="27">
        <v>3700</v>
      </c>
      <c r="E364" s="28">
        <f t="shared" si="25"/>
        <v>3700</v>
      </c>
      <c r="F364" s="10">
        <v>1</v>
      </c>
      <c r="G364" s="27">
        <f t="shared" si="26"/>
        <v>2590</v>
      </c>
      <c r="H364" s="27">
        <f t="shared" si="27"/>
        <v>2590</v>
      </c>
      <c r="I364" s="40">
        <f t="shared" si="28"/>
        <v>2292.0353982300885</v>
      </c>
      <c r="J364" s="40">
        <f t="shared" si="29"/>
        <v>2292.0353982300885</v>
      </c>
    </row>
    <row r="365" spans="1:10" ht="105.95" customHeight="1">
      <c r="A365" s="2"/>
      <c r="B365" s="8" t="s">
        <v>242</v>
      </c>
      <c r="C365" s="8" t="s">
        <v>307</v>
      </c>
      <c r="D365" s="27">
        <v>4550</v>
      </c>
      <c r="E365" s="28">
        <f t="shared" si="25"/>
        <v>4550</v>
      </c>
      <c r="F365" s="10">
        <v>1</v>
      </c>
      <c r="G365" s="27">
        <f t="shared" si="26"/>
        <v>3185</v>
      </c>
      <c r="H365" s="27">
        <f t="shared" si="27"/>
        <v>3185</v>
      </c>
      <c r="I365" s="40">
        <f t="shared" si="28"/>
        <v>2818.5840707964603</v>
      </c>
      <c r="J365" s="40">
        <f t="shared" si="29"/>
        <v>2818.5840707964603</v>
      </c>
    </row>
    <row r="366" spans="1:10" ht="105.95" customHeight="1">
      <c r="A366" s="2"/>
      <c r="B366" s="8" t="s">
        <v>242</v>
      </c>
      <c r="C366" s="8" t="s">
        <v>308</v>
      </c>
      <c r="D366" s="27">
        <v>2050</v>
      </c>
      <c r="E366" s="28">
        <f t="shared" si="25"/>
        <v>2050</v>
      </c>
      <c r="F366" s="10">
        <v>1</v>
      </c>
      <c r="G366" s="27">
        <f t="shared" si="26"/>
        <v>1435</v>
      </c>
      <c r="H366" s="27">
        <f t="shared" si="27"/>
        <v>1435</v>
      </c>
      <c r="I366" s="40">
        <f t="shared" si="28"/>
        <v>1269.911504424779</v>
      </c>
      <c r="J366" s="40">
        <f t="shared" si="29"/>
        <v>1269.911504424779</v>
      </c>
    </row>
    <row r="367" spans="1:10" ht="105.95" customHeight="1">
      <c r="A367" s="2"/>
      <c r="B367" s="8" t="s">
        <v>242</v>
      </c>
      <c r="C367" s="8" t="s">
        <v>309</v>
      </c>
      <c r="D367" s="27">
        <v>5850</v>
      </c>
      <c r="E367" s="28">
        <f t="shared" si="25"/>
        <v>5850</v>
      </c>
      <c r="F367" s="10">
        <v>1</v>
      </c>
      <c r="G367" s="27">
        <f t="shared" si="26"/>
        <v>4094.9999999999995</v>
      </c>
      <c r="H367" s="27">
        <f t="shared" si="27"/>
        <v>4094.9999999999995</v>
      </c>
      <c r="I367" s="40">
        <f t="shared" si="28"/>
        <v>3623.8938053097345</v>
      </c>
      <c r="J367" s="40">
        <f t="shared" si="29"/>
        <v>3623.8938053097345</v>
      </c>
    </row>
    <row r="368" spans="1:10" ht="105.95" customHeight="1">
      <c r="A368" s="2"/>
      <c r="B368" s="8" t="s">
        <v>242</v>
      </c>
      <c r="C368" s="8" t="s">
        <v>310</v>
      </c>
      <c r="D368" s="30">
        <v>7200</v>
      </c>
      <c r="E368" s="28">
        <f t="shared" si="25"/>
        <v>7200</v>
      </c>
      <c r="F368" s="10">
        <v>1</v>
      </c>
      <c r="G368" s="27">
        <f t="shared" si="26"/>
        <v>5040</v>
      </c>
      <c r="H368" s="27">
        <f t="shared" si="27"/>
        <v>5040</v>
      </c>
      <c r="I368" s="40">
        <f t="shared" si="28"/>
        <v>4460.1769911504425</v>
      </c>
      <c r="J368" s="40">
        <f t="shared" si="29"/>
        <v>4460.1769911504425</v>
      </c>
    </row>
    <row r="369" spans="1:10" ht="105.95" customHeight="1">
      <c r="A369" s="2"/>
      <c r="B369" s="8" t="s">
        <v>242</v>
      </c>
      <c r="C369" s="8" t="s">
        <v>311</v>
      </c>
      <c r="D369" s="30">
        <v>8450</v>
      </c>
      <c r="E369" s="28">
        <f t="shared" si="25"/>
        <v>8450</v>
      </c>
      <c r="F369" s="10">
        <v>1</v>
      </c>
      <c r="G369" s="27">
        <f t="shared" si="26"/>
        <v>5915</v>
      </c>
      <c r="H369" s="27">
        <f t="shared" si="27"/>
        <v>5915</v>
      </c>
      <c r="I369" s="40">
        <f t="shared" si="28"/>
        <v>5234.5132743362838</v>
      </c>
      <c r="J369" s="40">
        <f t="shared" si="29"/>
        <v>5234.5132743362838</v>
      </c>
    </row>
    <row r="370" spans="1:10" ht="105.95" customHeight="1">
      <c r="A370" s="2"/>
      <c r="B370" s="8" t="s">
        <v>242</v>
      </c>
      <c r="C370" s="9" t="s">
        <v>304</v>
      </c>
      <c r="D370" s="35">
        <v>7200</v>
      </c>
      <c r="E370" s="28">
        <f t="shared" si="25"/>
        <v>7200</v>
      </c>
      <c r="F370" s="10">
        <v>1</v>
      </c>
      <c r="G370" s="27">
        <f t="shared" si="26"/>
        <v>5040</v>
      </c>
      <c r="H370" s="27">
        <f t="shared" si="27"/>
        <v>5040</v>
      </c>
      <c r="I370" s="40">
        <f t="shared" si="28"/>
        <v>4460.1769911504425</v>
      </c>
      <c r="J370" s="40">
        <f t="shared" si="29"/>
        <v>4460.1769911504425</v>
      </c>
    </row>
    <row r="371" spans="1:10" ht="105.95" customHeight="1">
      <c r="A371" s="2"/>
      <c r="B371" s="8" t="s">
        <v>242</v>
      </c>
      <c r="C371" s="8" t="s">
        <v>312</v>
      </c>
      <c r="D371" s="30">
        <v>7250</v>
      </c>
      <c r="E371" s="28">
        <f t="shared" si="25"/>
        <v>7250</v>
      </c>
      <c r="F371" s="10">
        <v>1</v>
      </c>
      <c r="G371" s="27">
        <f t="shared" si="26"/>
        <v>5075</v>
      </c>
      <c r="H371" s="27">
        <f t="shared" si="27"/>
        <v>5075</v>
      </c>
      <c r="I371" s="40">
        <f t="shared" si="28"/>
        <v>4491.1504424778768</v>
      </c>
      <c r="J371" s="40">
        <f t="shared" si="29"/>
        <v>4491.1504424778768</v>
      </c>
    </row>
    <row r="372" spans="1:10" ht="105.95" customHeight="1">
      <c r="A372" s="2"/>
      <c r="B372" s="8" t="s">
        <v>242</v>
      </c>
      <c r="C372" s="8" t="s">
        <v>313</v>
      </c>
      <c r="D372" s="30">
        <v>7250</v>
      </c>
      <c r="E372" s="28">
        <f t="shared" si="25"/>
        <v>7250</v>
      </c>
      <c r="F372" s="10">
        <v>1</v>
      </c>
      <c r="G372" s="27">
        <f t="shared" si="26"/>
        <v>5075</v>
      </c>
      <c r="H372" s="27">
        <f t="shared" si="27"/>
        <v>5075</v>
      </c>
      <c r="I372" s="40">
        <f t="shared" si="28"/>
        <v>4491.1504424778768</v>
      </c>
      <c r="J372" s="40">
        <f t="shared" si="29"/>
        <v>4491.1504424778768</v>
      </c>
    </row>
    <row r="373" spans="1:10" ht="105.95" customHeight="1">
      <c r="A373" s="2"/>
      <c r="B373" s="8" t="s">
        <v>242</v>
      </c>
      <c r="C373" s="9" t="s">
        <v>266</v>
      </c>
      <c r="D373" s="27">
        <v>6750</v>
      </c>
      <c r="E373" s="28">
        <f t="shared" si="25"/>
        <v>6750</v>
      </c>
      <c r="F373" s="10">
        <v>1</v>
      </c>
      <c r="G373" s="27">
        <f t="shared" si="26"/>
        <v>4725</v>
      </c>
      <c r="H373" s="27">
        <f t="shared" si="27"/>
        <v>4725</v>
      </c>
      <c r="I373" s="40">
        <f t="shared" si="28"/>
        <v>4181.4159292035401</v>
      </c>
      <c r="J373" s="40">
        <f t="shared" si="29"/>
        <v>4181.4159292035401</v>
      </c>
    </row>
    <row r="374" spans="1:10" ht="105.95" customHeight="1">
      <c r="A374" s="2"/>
      <c r="B374" s="8" t="s">
        <v>242</v>
      </c>
      <c r="C374" s="8" t="s">
        <v>314</v>
      </c>
      <c r="D374" s="30">
        <v>4650</v>
      </c>
      <c r="E374" s="28">
        <f t="shared" si="25"/>
        <v>4650</v>
      </c>
      <c r="F374" s="10">
        <v>1</v>
      </c>
      <c r="G374" s="27">
        <f t="shared" si="26"/>
        <v>3255</v>
      </c>
      <c r="H374" s="27">
        <f t="shared" si="27"/>
        <v>3255</v>
      </c>
      <c r="I374" s="40">
        <f t="shared" si="28"/>
        <v>2880.5309734513276</v>
      </c>
      <c r="J374" s="40">
        <f t="shared" si="29"/>
        <v>2880.5309734513276</v>
      </c>
    </row>
    <row r="375" spans="1:10" ht="105.95" customHeight="1">
      <c r="A375" s="2"/>
      <c r="B375" s="8" t="s">
        <v>242</v>
      </c>
      <c r="C375" s="21" t="s">
        <v>264</v>
      </c>
      <c r="D375" s="30">
        <v>2750</v>
      </c>
      <c r="E375" s="28">
        <f t="shared" si="25"/>
        <v>2750</v>
      </c>
      <c r="F375" s="10">
        <v>1</v>
      </c>
      <c r="G375" s="27">
        <f t="shared" si="26"/>
        <v>1924.9999999999998</v>
      </c>
      <c r="H375" s="27">
        <f t="shared" si="27"/>
        <v>1924.9999999999998</v>
      </c>
      <c r="I375" s="40">
        <f t="shared" si="28"/>
        <v>1703.5398230088495</v>
      </c>
      <c r="J375" s="40">
        <f t="shared" si="29"/>
        <v>1703.5398230088495</v>
      </c>
    </row>
    <row r="376" spans="1:10" ht="105.95" customHeight="1">
      <c r="A376" s="2"/>
      <c r="B376" s="8" t="s">
        <v>242</v>
      </c>
      <c r="C376" s="8" t="s">
        <v>315</v>
      </c>
      <c r="D376" s="30">
        <v>4750</v>
      </c>
      <c r="E376" s="28">
        <f t="shared" si="25"/>
        <v>4750</v>
      </c>
      <c r="F376" s="10">
        <v>1</v>
      </c>
      <c r="G376" s="27">
        <f t="shared" si="26"/>
        <v>3325</v>
      </c>
      <c r="H376" s="27">
        <f t="shared" si="27"/>
        <v>3325</v>
      </c>
      <c r="I376" s="40">
        <f t="shared" si="28"/>
        <v>2942.4778761061948</v>
      </c>
      <c r="J376" s="40">
        <f t="shared" si="29"/>
        <v>2942.4778761061948</v>
      </c>
    </row>
    <row r="377" spans="1:10" ht="105.95" customHeight="1">
      <c r="A377" s="2"/>
      <c r="B377" s="8" t="s">
        <v>242</v>
      </c>
      <c r="C377" s="8" t="s">
        <v>255</v>
      </c>
      <c r="D377" s="30">
        <v>4450</v>
      </c>
      <c r="E377" s="28">
        <f t="shared" si="25"/>
        <v>4450</v>
      </c>
      <c r="F377" s="10">
        <v>1</v>
      </c>
      <c r="G377" s="27">
        <f t="shared" si="26"/>
        <v>3115</v>
      </c>
      <c r="H377" s="27">
        <f t="shared" si="27"/>
        <v>3115</v>
      </c>
      <c r="I377" s="40">
        <f t="shared" si="28"/>
        <v>2756.6371681415931</v>
      </c>
      <c r="J377" s="40">
        <f t="shared" si="29"/>
        <v>2756.6371681415931</v>
      </c>
    </row>
    <row r="378" spans="1:10" ht="105.95" customHeight="1">
      <c r="A378" s="2"/>
      <c r="B378" s="8" t="s">
        <v>242</v>
      </c>
      <c r="C378" s="8" t="s">
        <v>316</v>
      </c>
      <c r="D378" s="27">
        <v>7500</v>
      </c>
      <c r="E378" s="28">
        <f t="shared" si="25"/>
        <v>7500</v>
      </c>
      <c r="F378" s="10">
        <v>1</v>
      </c>
      <c r="G378" s="27">
        <f t="shared" si="26"/>
        <v>5250</v>
      </c>
      <c r="H378" s="27">
        <f t="shared" si="27"/>
        <v>5250</v>
      </c>
      <c r="I378" s="40">
        <f t="shared" si="28"/>
        <v>4646.0176991150447</v>
      </c>
      <c r="J378" s="40">
        <f t="shared" si="29"/>
        <v>4646.0176991150447</v>
      </c>
    </row>
    <row r="379" spans="1:10" ht="105.95" customHeight="1">
      <c r="A379" s="2"/>
      <c r="B379" s="8" t="s">
        <v>242</v>
      </c>
      <c r="C379" s="13" t="s">
        <v>256</v>
      </c>
      <c r="D379" s="28">
        <v>7800</v>
      </c>
      <c r="E379" s="28">
        <f t="shared" si="25"/>
        <v>7800</v>
      </c>
      <c r="F379" s="10">
        <v>1</v>
      </c>
      <c r="G379" s="27">
        <f t="shared" si="26"/>
        <v>5460</v>
      </c>
      <c r="H379" s="27">
        <f t="shared" si="27"/>
        <v>5460</v>
      </c>
      <c r="I379" s="40">
        <f t="shared" si="28"/>
        <v>4831.8584070796469</v>
      </c>
      <c r="J379" s="40">
        <f t="shared" si="29"/>
        <v>4831.8584070796469</v>
      </c>
    </row>
    <row r="380" spans="1:10" ht="105.95" customHeight="1">
      <c r="A380" s="2"/>
      <c r="B380" s="8" t="s">
        <v>242</v>
      </c>
      <c r="C380" s="13" t="s">
        <v>317</v>
      </c>
      <c r="D380" s="28">
        <v>2450</v>
      </c>
      <c r="E380" s="28">
        <f t="shared" si="25"/>
        <v>2450</v>
      </c>
      <c r="F380" s="10">
        <v>1</v>
      </c>
      <c r="G380" s="27">
        <f t="shared" si="26"/>
        <v>1715</v>
      </c>
      <c r="H380" s="27">
        <f t="shared" si="27"/>
        <v>1715</v>
      </c>
      <c r="I380" s="40">
        <f t="shared" si="28"/>
        <v>1517.6991150442479</v>
      </c>
      <c r="J380" s="40">
        <f t="shared" si="29"/>
        <v>1517.6991150442479</v>
      </c>
    </row>
    <row r="381" spans="1:10" ht="105.95" customHeight="1">
      <c r="A381" s="2"/>
      <c r="B381" s="8" t="s">
        <v>242</v>
      </c>
      <c r="C381" s="13" t="s">
        <v>257</v>
      </c>
      <c r="D381" s="28">
        <v>4150</v>
      </c>
      <c r="E381" s="28">
        <f t="shared" si="25"/>
        <v>4150</v>
      </c>
      <c r="F381" s="10">
        <v>1</v>
      </c>
      <c r="G381" s="27">
        <f t="shared" si="26"/>
        <v>2905</v>
      </c>
      <c r="H381" s="27">
        <f t="shared" si="27"/>
        <v>2905</v>
      </c>
      <c r="I381" s="40">
        <f t="shared" si="28"/>
        <v>2570.7964601769913</v>
      </c>
      <c r="J381" s="40">
        <f t="shared" si="29"/>
        <v>2570.7964601769913</v>
      </c>
    </row>
    <row r="382" spans="1:10" ht="105.95" customHeight="1">
      <c r="A382" s="2"/>
      <c r="B382" s="8" t="s">
        <v>242</v>
      </c>
      <c r="C382" s="13" t="s">
        <v>318</v>
      </c>
      <c r="D382" s="28">
        <v>4150</v>
      </c>
      <c r="E382" s="28">
        <f t="shared" si="25"/>
        <v>4150</v>
      </c>
      <c r="F382" s="10">
        <v>1</v>
      </c>
      <c r="G382" s="27">
        <f t="shared" si="26"/>
        <v>2905</v>
      </c>
      <c r="H382" s="27">
        <f t="shared" si="27"/>
        <v>2905</v>
      </c>
      <c r="I382" s="40">
        <f t="shared" si="28"/>
        <v>2570.7964601769913</v>
      </c>
      <c r="J382" s="40">
        <f t="shared" si="29"/>
        <v>2570.7964601769913</v>
      </c>
    </row>
    <row r="383" spans="1:10" ht="105.95" customHeight="1">
      <c r="A383" s="2"/>
      <c r="B383" s="8" t="s">
        <v>242</v>
      </c>
      <c r="C383" s="13" t="s">
        <v>307</v>
      </c>
      <c r="D383" s="28">
        <v>4300</v>
      </c>
      <c r="E383" s="28">
        <f t="shared" si="25"/>
        <v>4300</v>
      </c>
      <c r="F383" s="10">
        <v>1</v>
      </c>
      <c r="G383" s="27">
        <f t="shared" si="26"/>
        <v>3010</v>
      </c>
      <c r="H383" s="27">
        <f t="shared" si="27"/>
        <v>3010</v>
      </c>
      <c r="I383" s="40">
        <f t="shared" si="28"/>
        <v>2663.7168141592924</v>
      </c>
      <c r="J383" s="40">
        <f t="shared" si="29"/>
        <v>2663.7168141592924</v>
      </c>
    </row>
    <row r="384" spans="1:10" ht="105.95" customHeight="1">
      <c r="A384" s="2"/>
      <c r="B384" s="8" t="s">
        <v>242</v>
      </c>
      <c r="C384" s="13" t="s">
        <v>319</v>
      </c>
      <c r="D384" s="28">
        <v>4700</v>
      </c>
      <c r="E384" s="28">
        <f t="shared" si="25"/>
        <v>4700</v>
      </c>
      <c r="F384" s="10">
        <v>1</v>
      </c>
      <c r="G384" s="27">
        <f t="shared" si="26"/>
        <v>3290</v>
      </c>
      <c r="H384" s="27">
        <f t="shared" si="27"/>
        <v>3290</v>
      </c>
      <c r="I384" s="40">
        <f t="shared" si="28"/>
        <v>2911.5044247787614</v>
      </c>
      <c r="J384" s="40">
        <f t="shared" si="29"/>
        <v>2911.5044247787614</v>
      </c>
    </row>
    <row r="385" spans="1:10" ht="105.95" customHeight="1">
      <c r="A385" s="2"/>
      <c r="B385" s="8" t="s">
        <v>242</v>
      </c>
      <c r="C385" s="13" t="s">
        <v>243</v>
      </c>
      <c r="D385" s="28">
        <v>3100</v>
      </c>
      <c r="E385" s="28">
        <f t="shared" si="25"/>
        <v>3100</v>
      </c>
      <c r="F385" s="10">
        <v>1</v>
      </c>
      <c r="G385" s="27">
        <f t="shared" si="26"/>
        <v>2170</v>
      </c>
      <c r="H385" s="27">
        <f t="shared" si="27"/>
        <v>2170</v>
      </c>
      <c r="I385" s="40">
        <f t="shared" si="28"/>
        <v>1920.353982300885</v>
      </c>
      <c r="J385" s="40">
        <f t="shared" si="29"/>
        <v>1920.353982300885</v>
      </c>
    </row>
    <row r="386" spans="1:10" ht="105.95" customHeight="1">
      <c r="A386" s="2"/>
      <c r="B386" s="8" t="s">
        <v>242</v>
      </c>
      <c r="C386" s="13" t="s">
        <v>244</v>
      </c>
      <c r="D386" s="28">
        <v>4050</v>
      </c>
      <c r="E386" s="28">
        <f t="shared" si="25"/>
        <v>4050</v>
      </c>
      <c r="F386" s="10">
        <v>1</v>
      </c>
      <c r="G386" s="27">
        <f t="shared" si="26"/>
        <v>2835</v>
      </c>
      <c r="H386" s="27">
        <f t="shared" si="27"/>
        <v>2835</v>
      </c>
      <c r="I386" s="40">
        <f t="shared" si="28"/>
        <v>2508.8495575221241</v>
      </c>
      <c r="J386" s="40">
        <f t="shared" si="29"/>
        <v>2508.8495575221241</v>
      </c>
    </row>
    <row r="387" spans="1:10" ht="105.95" customHeight="1">
      <c r="A387" s="2"/>
      <c r="B387" s="8" t="s">
        <v>242</v>
      </c>
      <c r="C387" s="13" t="s">
        <v>245</v>
      </c>
      <c r="D387" s="28">
        <v>2600</v>
      </c>
      <c r="E387" s="28">
        <f t="shared" si="25"/>
        <v>2600</v>
      </c>
      <c r="F387" s="10">
        <v>1</v>
      </c>
      <c r="G387" s="27">
        <f t="shared" si="26"/>
        <v>1819.9999999999998</v>
      </c>
      <c r="H387" s="27">
        <f t="shared" si="27"/>
        <v>1819.9999999999998</v>
      </c>
      <c r="I387" s="40">
        <f t="shared" si="28"/>
        <v>1610.6194690265486</v>
      </c>
      <c r="J387" s="40">
        <f t="shared" si="29"/>
        <v>1610.6194690265486</v>
      </c>
    </row>
    <row r="388" spans="1:10" ht="105.95" customHeight="1">
      <c r="A388" s="2"/>
      <c r="B388" s="8" t="s">
        <v>242</v>
      </c>
      <c r="C388" s="13" t="s">
        <v>246</v>
      </c>
      <c r="D388" s="28">
        <v>5600</v>
      </c>
      <c r="E388" s="28">
        <f t="shared" si="25"/>
        <v>5600</v>
      </c>
      <c r="F388" s="10">
        <v>1</v>
      </c>
      <c r="G388" s="27">
        <f t="shared" si="26"/>
        <v>3919.9999999999995</v>
      </c>
      <c r="H388" s="27">
        <f t="shared" si="27"/>
        <v>3919.9999999999995</v>
      </c>
      <c r="I388" s="40">
        <f t="shared" si="28"/>
        <v>3469.0265486725662</v>
      </c>
      <c r="J388" s="40">
        <f t="shared" si="29"/>
        <v>3469.0265486725662</v>
      </c>
    </row>
    <row r="389" spans="1:10" ht="105.95" customHeight="1">
      <c r="A389" s="2"/>
      <c r="B389" s="8" t="s">
        <v>242</v>
      </c>
      <c r="C389" s="13" t="s">
        <v>247</v>
      </c>
      <c r="D389" s="28">
        <v>1800</v>
      </c>
      <c r="E389" s="28">
        <f t="shared" si="25"/>
        <v>1800</v>
      </c>
      <c r="F389" s="10">
        <v>1</v>
      </c>
      <c r="G389" s="27">
        <f t="shared" si="26"/>
        <v>1260</v>
      </c>
      <c r="H389" s="27">
        <f t="shared" si="27"/>
        <v>1260</v>
      </c>
      <c r="I389" s="40">
        <f t="shared" si="28"/>
        <v>1115.0442477876106</v>
      </c>
      <c r="J389" s="40">
        <f t="shared" si="29"/>
        <v>1115.0442477876106</v>
      </c>
    </row>
    <row r="390" spans="1:10" ht="105.95" customHeight="1">
      <c r="A390" s="2"/>
      <c r="B390" s="8" t="s">
        <v>242</v>
      </c>
      <c r="C390" s="13" t="s">
        <v>248</v>
      </c>
      <c r="D390" s="28">
        <v>2050</v>
      </c>
      <c r="E390" s="28">
        <f t="shared" si="25"/>
        <v>2050</v>
      </c>
      <c r="F390" s="10">
        <v>1</v>
      </c>
      <c r="G390" s="27">
        <f t="shared" si="26"/>
        <v>1435</v>
      </c>
      <c r="H390" s="27">
        <f t="shared" si="27"/>
        <v>1435</v>
      </c>
      <c r="I390" s="40">
        <f t="shared" si="28"/>
        <v>1269.911504424779</v>
      </c>
      <c r="J390" s="40">
        <f t="shared" si="29"/>
        <v>1269.911504424779</v>
      </c>
    </row>
    <row r="391" spans="1:10" ht="105.95" customHeight="1">
      <c r="A391" s="2"/>
      <c r="B391" s="8" t="s">
        <v>242</v>
      </c>
      <c r="C391" s="13" t="s">
        <v>249</v>
      </c>
      <c r="D391" s="28">
        <v>8050</v>
      </c>
      <c r="E391" s="28">
        <f t="shared" si="25"/>
        <v>8050</v>
      </c>
      <c r="F391" s="10">
        <v>1</v>
      </c>
      <c r="G391" s="27">
        <f t="shared" si="26"/>
        <v>5635</v>
      </c>
      <c r="H391" s="27">
        <f t="shared" si="27"/>
        <v>5635</v>
      </c>
      <c r="I391" s="40">
        <f t="shared" si="28"/>
        <v>4986.7256637168148</v>
      </c>
      <c r="J391" s="40">
        <f t="shared" si="29"/>
        <v>4986.7256637168148</v>
      </c>
    </row>
    <row r="392" spans="1:10" ht="105.95" customHeight="1">
      <c r="A392" s="2"/>
      <c r="B392" s="8" t="s">
        <v>242</v>
      </c>
      <c r="C392" s="13" t="s">
        <v>250</v>
      </c>
      <c r="D392" s="28">
        <v>8050</v>
      </c>
      <c r="E392" s="28">
        <f t="shared" si="25"/>
        <v>8050</v>
      </c>
      <c r="F392" s="10">
        <v>1</v>
      </c>
      <c r="G392" s="27">
        <f t="shared" si="26"/>
        <v>5635</v>
      </c>
      <c r="H392" s="27">
        <f t="shared" si="27"/>
        <v>5635</v>
      </c>
      <c r="I392" s="40">
        <f t="shared" si="28"/>
        <v>4986.7256637168148</v>
      </c>
      <c r="J392" s="40">
        <f t="shared" si="29"/>
        <v>4986.7256637168148</v>
      </c>
    </row>
    <row r="393" spans="1:10" ht="105.95" customHeight="1">
      <c r="A393" s="2"/>
      <c r="B393" s="8" t="s">
        <v>242</v>
      </c>
      <c r="C393" s="13" t="s">
        <v>251</v>
      </c>
      <c r="D393" s="28">
        <v>2250</v>
      </c>
      <c r="E393" s="28">
        <f t="shared" si="25"/>
        <v>2250</v>
      </c>
      <c r="F393" s="10">
        <v>1</v>
      </c>
      <c r="G393" s="27">
        <f t="shared" si="26"/>
        <v>1575</v>
      </c>
      <c r="H393" s="27">
        <f t="shared" si="27"/>
        <v>1575</v>
      </c>
      <c r="I393" s="40">
        <f t="shared" si="28"/>
        <v>1393.8053097345135</v>
      </c>
      <c r="J393" s="40">
        <f t="shared" si="29"/>
        <v>1393.8053097345135</v>
      </c>
    </row>
    <row r="394" spans="1:10" ht="105.95" customHeight="1">
      <c r="A394" s="2"/>
      <c r="B394" s="8" t="s">
        <v>242</v>
      </c>
      <c r="C394" s="13" t="s">
        <v>252</v>
      </c>
      <c r="D394" s="28">
        <v>4500</v>
      </c>
      <c r="E394" s="28">
        <f t="shared" si="25"/>
        <v>4500</v>
      </c>
      <c r="F394" s="10">
        <v>1</v>
      </c>
      <c r="G394" s="27">
        <f t="shared" si="26"/>
        <v>3150</v>
      </c>
      <c r="H394" s="27">
        <f t="shared" si="27"/>
        <v>3150</v>
      </c>
      <c r="I394" s="40">
        <f t="shared" si="28"/>
        <v>2787.6106194690269</v>
      </c>
      <c r="J394" s="40">
        <f t="shared" si="29"/>
        <v>2787.6106194690269</v>
      </c>
    </row>
    <row r="395" spans="1:10" ht="105.95" customHeight="1">
      <c r="A395" s="2"/>
      <c r="B395" s="8" t="s">
        <v>242</v>
      </c>
      <c r="C395" s="13" t="s">
        <v>253</v>
      </c>
      <c r="D395" s="28">
        <v>11400</v>
      </c>
      <c r="E395" s="28">
        <f t="shared" si="25"/>
        <v>11400</v>
      </c>
      <c r="F395" s="10">
        <v>1</v>
      </c>
      <c r="G395" s="27">
        <f t="shared" si="26"/>
        <v>7979.9999999999991</v>
      </c>
      <c r="H395" s="27">
        <f t="shared" si="27"/>
        <v>7979.9999999999991</v>
      </c>
      <c r="I395" s="40">
        <f t="shared" si="28"/>
        <v>7061.9469026548668</v>
      </c>
      <c r="J395" s="40">
        <f t="shared" si="29"/>
        <v>7061.9469026548668</v>
      </c>
    </row>
    <row r="396" spans="1:10" ht="105.95" customHeight="1">
      <c r="A396" s="2"/>
      <c r="B396" s="8" t="s">
        <v>242</v>
      </c>
      <c r="C396" s="13" t="s">
        <v>254</v>
      </c>
      <c r="D396" s="28">
        <v>1800</v>
      </c>
      <c r="E396" s="28">
        <f t="shared" si="25"/>
        <v>1800</v>
      </c>
      <c r="F396" s="10">
        <v>1</v>
      </c>
      <c r="G396" s="27">
        <f t="shared" si="26"/>
        <v>1260</v>
      </c>
      <c r="H396" s="27">
        <f t="shared" si="27"/>
        <v>1260</v>
      </c>
      <c r="I396" s="40">
        <f t="shared" si="28"/>
        <v>1115.0442477876106</v>
      </c>
      <c r="J396" s="40">
        <f t="shared" si="29"/>
        <v>1115.0442477876106</v>
      </c>
    </row>
    <row r="397" spans="1:10" ht="105.95" customHeight="1">
      <c r="A397" s="2"/>
      <c r="B397" s="8" t="s">
        <v>242</v>
      </c>
      <c r="C397" s="13" t="s">
        <v>255</v>
      </c>
      <c r="D397" s="32">
        <v>7350</v>
      </c>
      <c r="E397" s="28">
        <f t="shared" si="25"/>
        <v>7350</v>
      </c>
      <c r="F397" s="10">
        <v>1</v>
      </c>
      <c r="G397" s="27">
        <f t="shared" si="26"/>
        <v>5145</v>
      </c>
      <c r="H397" s="27">
        <f t="shared" si="27"/>
        <v>5145</v>
      </c>
      <c r="I397" s="40">
        <f t="shared" si="28"/>
        <v>4553.0973451327436</v>
      </c>
      <c r="J397" s="40">
        <f t="shared" si="29"/>
        <v>4553.0973451327436</v>
      </c>
    </row>
    <row r="398" spans="1:10" ht="105.95" customHeight="1">
      <c r="A398" s="2"/>
      <c r="B398" s="8" t="s">
        <v>242</v>
      </c>
      <c r="C398" s="8" t="s">
        <v>320</v>
      </c>
      <c r="D398" s="28">
        <v>4250</v>
      </c>
      <c r="E398" s="28">
        <f t="shared" si="25"/>
        <v>4250</v>
      </c>
      <c r="F398" s="10">
        <v>1</v>
      </c>
      <c r="G398" s="27">
        <f t="shared" si="26"/>
        <v>2975</v>
      </c>
      <c r="H398" s="27">
        <f t="shared" si="27"/>
        <v>2975</v>
      </c>
      <c r="I398" s="40">
        <f t="shared" si="28"/>
        <v>2632.7433628318586</v>
      </c>
      <c r="J398" s="40">
        <f t="shared" si="29"/>
        <v>2632.7433628318586</v>
      </c>
    </row>
    <row r="399" spans="1:10" ht="105.95" customHeight="1">
      <c r="A399" s="2"/>
      <c r="B399" s="8" t="s">
        <v>242</v>
      </c>
      <c r="C399" s="8" t="s">
        <v>321</v>
      </c>
      <c r="D399" s="27">
        <v>3000</v>
      </c>
      <c r="E399" s="28">
        <f t="shared" si="25"/>
        <v>3000</v>
      </c>
      <c r="F399" s="10">
        <v>1</v>
      </c>
      <c r="G399" s="27">
        <f t="shared" si="26"/>
        <v>2100</v>
      </c>
      <c r="H399" s="27">
        <f t="shared" si="27"/>
        <v>2100</v>
      </c>
      <c r="I399" s="40">
        <f t="shared" si="28"/>
        <v>1858.4070796460178</v>
      </c>
      <c r="J399" s="40">
        <f t="shared" si="29"/>
        <v>1858.4070796460178</v>
      </c>
    </row>
    <row r="400" spans="1:10" ht="105.95" customHeight="1">
      <c r="A400" s="2"/>
      <c r="B400" s="8" t="s">
        <v>242</v>
      </c>
      <c r="C400" s="8" t="s">
        <v>322</v>
      </c>
      <c r="D400" s="27">
        <v>4350</v>
      </c>
      <c r="E400" s="28">
        <f t="shared" ref="E400:E430" si="30">SUM(D400*F400)</f>
        <v>4350</v>
      </c>
      <c r="F400" s="10">
        <v>1</v>
      </c>
      <c r="G400" s="27">
        <f t="shared" ref="G400:G430" si="31">D400*70%</f>
        <v>3045</v>
      </c>
      <c r="H400" s="27">
        <f t="shared" ref="H400:H430" si="32">G400*F400</f>
        <v>3045</v>
      </c>
      <c r="I400" s="40">
        <f t="shared" ref="I400:I430" si="33">SUM(G400/1.13)</f>
        <v>2694.6902654867258</v>
      </c>
      <c r="J400" s="40">
        <f t="shared" ref="J400:J430" si="34">SUM(I400*F400)</f>
        <v>2694.6902654867258</v>
      </c>
    </row>
    <row r="401" spans="1:10" ht="105.95" customHeight="1">
      <c r="A401" s="2"/>
      <c r="B401" s="8" t="s">
        <v>242</v>
      </c>
      <c r="C401" s="8" t="s">
        <v>323</v>
      </c>
      <c r="D401" s="27">
        <v>11650</v>
      </c>
      <c r="E401" s="28">
        <f t="shared" si="30"/>
        <v>11650</v>
      </c>
      <c r="F401" s="10">
        <v>1</v>
      </c>
      <c r="G401" s="27">
        <f t="shared" si="31"/>
        <v>8154.9999999999991</v>
      </c>
      <c r="H401" s="27">
        <f t="shared" si="32"/>
        <v>8154.9999999999991</v>
      </c>
      <c r="I401" s="40">
        <f t="shared" si="33"/>
        <v>7216.8141592920356</v>
      </c>
      <c r="J401" s="40">
        <f t="shared" si="34"/>
        <v>7216.8141592920356</v>
      </c>
    </row>
    <row r="402" spans="1:10" ht="105.95" customHeight="1">
      <c r="A402" s="2"/>
      <c r="B402" s="8" t="s">
        <v>242</v>
      </c>
      <c r="C402" s="13" t="s">
        <v>249</v>
      </c>
      <c r="D402" s="28">
        <v>8050</v>
      </c>
      <c r="E402" s="28">
        <f t="shared" si="30"/>
        <v>8050</v>
      </c>
      <c r="F402" s="10">
        <v>1</v>
      </c>
      <c r="G402" s="27">
        <f t="shared" si="31"/>
        <v>5635</v>
      </c>
      <c r="H402" s="27">
        <f t="shared" si="32"/>
        <v>5635</v>
      </c>
      <c r="I402" s="40">
        <f t="shared" si="33"/>
        <v>4986.7256637168148</v>
      </c>
      <c r="J402" s="40">
        <f t="shared" si="34"/>
        <v>4986.7256637168148</v>
      </c>
    </row>
    <row r="403" spans="1:10" ht="105.95" customHeight="1">
      <c r="A403" s="2"/>
      <c r="B403" s="8" t="s">
        <v>242</v>
      </c>
      <c r="C403" s="13" t="s">
        <v>250</v>
      </c>
      <c r="D403" s="28">
        <v>2250</v>
      </c>
      <c r="E403" s="28">
        <f t="shared" si="30"/>
        <v>2250</v>
      </c>
      <c r="F403" s="10">
        <v>1</v>
      </c>
      <c r="G403" s="27">
        <f t="shared" si="31"/>
        <v>1575</v>
      </c>
      <c r="H403" s="27">
        <f t="shared" si="32"/>
        <v>1575</v>
      </c>
      <c r="I403" s="40">
        <f t="shared" si="33"/>
        <v>1393.8053097345135</v>
      </c>
      <c r="J403" s="40">
        <f t="shared" si="34"/>
        <v>1393.8053097345135</v>
      </c>
    </row>
    <row r="404" spans="1:10" ht="105.95" customHeight="1">
      <c r="A404" s="2"/>
      <c r="B404" s="8" t="s">
        <v>242</v>
      </c>
      <c r="C404" s="13" t="s">
        <v>251</v>
      </c>
      <c r="D404" s="28">
        <v>4500</v>
      </c>
      <c r="E404" s="28">
        <f t="shared" si="30"/>
        <v>4500</v>
      </c>
      <c r="F404" s="10">
        <v>1</v>
      </c>
      <c r="G404" s="27">
        <f t="shared" si="31"/>
        <v>3150</v>
      </c>
      <c r="H404" s="27">
        <f t="shared" si="32"/>
        <v>3150</v>
      </c>
      <c r="I404" s="40">
        <f t="shared" si="33"/>
        <v>2787.6106194690269</v>
      </c>
      <c r="J404" s="40">
        <f t="shared" si="34"/>
        <v>2787.6106194690269</v>
      </c>
    </row>
    <row r="405" spans="1:10" ht="105.95" customHeight="1">
      <c r="A405" s="2"/>
      <c r="B405" s="8" t="s">
        <v>242</v>
      </c>
      <c r="C405" s="13" t="s">
        <v>252</v>
      </c>
      <c r="D405" s="28">
        <v>11400</v>
      </c>
      <c r="E405" s="28">
        <f t="shared" si="30"/>
        <v>11400</v>
      </c>
      <c r="F405" s="10">
        <v>1</v>
      </c>
      <c r="G405" s="27">
        <f t="shared" si="31"/>
        <v>7979.9999999999991</v>
      </c>
      <c r="H405" s="27">
        <f t="shared" si="32"/>
        <v>7979.9999999999991</v>
      </c>
      <c r="I405" s="40">
        <f t="shared" si="33"/>
        <v>7061.9469026548668</v>
      </c>
      <c r="J405" s="40">
        <f t="shared" si="34"/>
        <v>7061.9469026548668</v>
      </c>
    </row>
    <row r="406" spans="1:10" ht="105.95" customHeight="1">
      <c r="A406" s="2"/>
      <c r="B406" s="8" t="s">
        <v>242</v>
      </c>
      <c r="C406" s="13" t="s">
        <v>253</v>
      </c>
      <c r="D406" s="28">
        <v>1800</v>
      </c>
      <c r="E406" s="28">
        <f t="shared" si="30"/>
        <v>1800</v>
      </c>
      <c r="F406" s="10">
        <v>1</v>
      </c>
      <c r="G406" s="27">
        <f t="shared" si="31"/>
        <v>1260</v>
      </c>
      <c r="H406" s="27">
        <f t="shared" si="32"/>
        <v>1260</v>
      </c>
      <c r="I406" s="40">
        <f t="shared" si="33"/>
        <v>1115.0442477876106</v>
      </c>
      <c r="J406" s="40">
        <f t="shared" si="34"/>
        <v>1115.0442477876106</v>
      </c>
    </row>
    <row r="407" spans="1:10" ht="105.95" customHeight="1">
      <c r="A407" s="2"/>
      <c r="B407" s="8" t="s">
        <v>242</v>
      </c>
      <c r="C407" s="13" t="s">
        <v>254</v>
      </c>
      <c r="D407" s="32">
        <v>7350</v>
      </c>
      <c r="E407" s="28">
        <f t="shared" si="30"/>
        <v>7350</v>
      </c>
      <c r="F407" s="10">
        <v>1</v>
      </c>
      <c r="G407" s="27">
        <f t="shared" si="31"/>
        <v>5145</v>
      </c>
      <c r="H407" s="27">
        <f t="shared" si="32"/>
        <v>5145</v>
      </c>
      <c r="I407" s="40">
        <f t="shared" si="33"/>
        <v>4553.0973451327436</v>
      </c>
      <c r="J407" s="40">
        <f t="shared" si="34"/>
        <v>4553.0973451327436</v>
      </c>
    </row>
    <row r="408" spans="1:10" ht="105.95" customHeight="1">
      <c r="A408" s="2"/>
      <c r="B408" s="8" t="s">
        <v>242</v>
      </c>
      <c r="C408" s="13" t="s">
        <v>255</v>
      </c>
      <c r="D408" s="28">
        <v>4250</v>
      </c>
      <c r="E408" s="28">
        <f t="shared" si="30"/>
        <v>4250</v>
      </c>
      <c r="F408" s="10">
        <v>1</v>
      </c>
      <c r="G408" s="27">
        <f t="shared" si="31"/>
        <v>2975</v>
      </c>
      <c r="H408" s="27">
        <f t="shared" si="32"/>
        <v>2975</v>
      </c>
      <c r="I408" s="40">
        <f t="shared" si="33"/>
        <v>2632.7433628318586</v>
      </c>
      <c r="J408" s="40">
        <f t="shared" si="34"/>
        <v>2632.7433628318586</v>
      </c>
    </row>
    <row r="409" spans="1:10" ht="105.95" customHeight="1">
      <c r="A409" s="2"/>
      <c r="B409" s="8" t="s">
        <v>242</v>
      </c>
      <c r="C409" s="13" t="s">
        <v>317</v>
      </c>
      <c r="D409" s="28">
        <v>2450</v>
      </c>
      <c r="E409" s="28">
        <f t="shared" si="30"/>
        <v>2450</v>
      </c>
      <c r="F409" s="10">
        <v>1</v>
      </c>
      <c r="G409" s="27">
        <f t="shared" si="31"/>
        <v>1715</v>
      </c>
      <c r="H409" s="27">
        <f t="shared" si="32"/>
        <v>1715</v>
      </c>
      <c r="I409" s="40">
        <f t="shared" si="33"/>
        <v>1517.6991150442479</v>
      </c>
      <c r="J409" s="40">
        <f t="shared" si="34"/>
        <v>1517.6991150442479</v>
      </c>
    </row>
    <row r="410" spans="1:10" ht="105.95" customHeight="1">
      <c r="A410" s="2"/>
      <c r="B410" s="8" t="s">
        <v>242</v>
      </c>
      <c r="C410" s="13" t="s">
        <v>257</v>
      </c>
      <c r="D410" s="28">
        <v>4150</v>
      </c>
      <c r="E410" s="28">
        <f t="shared" si="30"/>
        <v>4150</v>
      </c>
      <c r="F410" s="10">
        <v>1</v>
      </c>
      <c r="G410" s="27">
        <f t="shared" si="31"/>
        <v>2905</v>
      </c>
      <c r="H410" s="27">
        <f t="shared" si="32"/>
        <v>2905</v>
      </c>
      <c r="I410" s="40">
        <f t="shared" si="33"/>
        <v>2570.7964601769913</v>
      </c>
      <c r="J410" s="40">
        <f t="shared" si="34"/>
        <v>2570.7964601769913</v>
      </c>
    </row>
    <row r="411" spans="1:10" ht="105.95" customHeight="1">
      <c r="A411" s="2"/>
      <c r="B411" s="8" t="s">
        <v>242</v>
      </c>
      <c r="C411" s="13" t="s">
        <v>318</v>
      </c>
      <c r="D411" s="28">
        <v>4150</v>
      </c>
      <c r="E411" s="28">
        <f t="shared" si="30"/>
        <v>4150</v>
      </c>
      <c r="F411" s="10">
        <v>1</v>
      </c>
      <c r="G411" s="27">
        <f t="shared" si="31"/>
        <v>2905</v>
      </c>
      <c r="H411" s="27">
        <f t="shared" si="32"/>
        <v>2905</v>
      </c>
      <c r="I411" s="40">
        <f t="shared" si="33"/>
        <v>2570.7964601769913</v>
      </c>
      <c r="J411" s="40">
        <f t="shared" si="34"/>
        <v>2570.7964601769913</v>
      </c>
    </row>
    <row r="412" spans="1:10" ht="105.95" customHeight="1">
      <c r="A412" s="2"/>
      <c r="B412" s="8" t="s">
        <v>242</v>
      </c>
      <c r="C412" s="13" t="s">
        <v>307</v>
      </c>
      <c r="D412" s="28">
        <v>4300</v>
      </c>
      <c r="E412" s="28">
        <f t="shared" si="30"/>
        <v>4300</v>
      </c>
      <c r="F412" s="10">
        <v>1</v>
      </c>
      <c r="G412" s="27">
        <f t="shared" si="31"/>
        <v>3010</v>
      </c>
      <c r="H412" s="27">
        <f t="shared" si="32"/>
        <v>3010</v>
      </c>
      <c r="I412" s="40">
        <f t="shared" si="33"/>
        <v>2663.7168141592924</v>
      </c>
      <c r="J412" s="40">
        <f t="shared" si="34"/>
        <v>2663.7168141592924</v>
      </c>
    </row>
    <row r="413" spans="1:10" ht="105.95" customHeight="1">
      <c r="A413" s="2"/>
      <c r="B413" s="8" t="s">
        <v>242</v>
      </c>
      <c r="C413" s="13" t="s">
        <v>319</v>
      </c>
      <c r="D413" s="28">
        <v>4700</v>
      </c>
      <c r="E413" s="28">
        <f t="shared" si="30"/>
        <v>4700</v>
      </c>
      <c r="F413" s="10">
        <v>1</v>
      </c>
      <c r="G413" s="27">
        <f t="shared" si="31"/>
        <v>3290</v>
      </c>
      <c r="H413" s="27">
        <f t="shared" si="32"/>
        <v>3290</v>
      </c>
      <c r="I413" s="40">
        <f t="shared" si="33"/>
        <v>2911.5044247787614</v>
      </c>
      <c r="J413" s="40">
        <f t="shared" si="34"/>
        <v>2911.5044247787614</v>
      </c>
    </row>
    <row r="414" spans="1:10" ht="105.95" customHeight="1">
      <c r="A414" s="2"/>
      <c r="B414" s="22" t="s">
        <v>324</v>
      </c>
      <c r="C414" s="9" t="s">
        <v>325</v>
      </c>
      <c r="D414" s="29">
        <v>2400</v>
      </c>
      <c r="E414" s="28">
        <f t="shared" si="30"/>
        <v>2400</v>
      </c>
      <c r="F414" s="10">
        <v>1</v>
      </c>
      <c r="G414" s="27">
        <f t="shared" si="31"/>
        <v>1680</v>
      </c>
      <c r="H414" s="27">
        <f t="shared" si="32"/>
        <v>1680</v>
      </c>
      <c r="I414" s="40">
        <f t="shared" si="33"/>
        <v>1486.7256637168143</v>
      </c>
      <c r="J414" s="40">
        <f t="shared" si="34"/>
        <v>1486.7256637168143</v>
      </c>
    </row>
    <row r="415" spans="1:10" ht="105.95" customHeight="1">
      <c r="A415" s="2"/>
      <c r="B415" s="22" t="s">
        <v>324</v>
      </c>
      <c r="C415" s="9" t="s">
        <v>326</v>
      </c>
      <c r="D415" s="29">
        <v>1450</v>
      </c>
      <c r="E415" s="28">
        <f t="shared" si="30"/>
        <v>1450</v>
      </c>
      <c r="F415" s="10">
        <v>1</v>
      </c>
      <c r="G415" s="27">
        <f t="shared" si="31"/>
        <v>1014.9999999999999</v>
      </c>
      <c r="H415" s="27">
        <f t="shared" si="32"/>
        <v>1014.9999999999999</v>
      </c>
      <c r="I415" s="40">
        <f t="shared" si="33"/>
        <v>898.23008849557516</v>
      </c>
      <c r="J415" s="40">
        <f t="shared" si="34"/>
        <v>898.23008849557516</v>
      </c>
    </row>
    <row r="416" spans="1:10" ht="105.95" customHeight="1">
      <c r="A416" s="4"/>
      <c r="B416" s="22" t="s">
        <v>324</v>
      </c>
      <c r="C416" s="9" t="s">
        <v>327</v>
      </c>
      <c r="D416" s="29">
        <v>1450</v>
      </c>
      <c r="E416" s="28">
        <f t="shared" si="30"/>
        <v>1450</v>
      </c>
      <c r="F416" s="10">
        <v>1</v>
      </c>
      <c r="G416" s="27">
        <f t="shared" si="31"/>
        <v>1014.9999999999999</v>
      </c>
      <c r="H416" s="27">
        <f t="shared" si="32"/>
        <v>1014.9999999999999</v>
      </c>
      <c r="I416" s="40">
        <f t="shared" si="33"/>
        <v>898.23008849557516</v>
      </c>
      <c r="J416" s="40">
        <f t="shared" si="34"/>
        <v>898.23008849557516</v>
      </c>
    </row>
    <row r="417" spans="1:11" ht="105.95" customHeight="1">
      <c r="A417" s="4"/>
      <c r="B417" s="22" t="s">
        <v>324</v>
      </c>
      <c r="C417" s="9" t="s">
        <v>328</v>
      </c>
      <c r="D417" s="29">
        <v>2900</v>
      </c>
      <c r="E417" s="28">
        <f t="shared" si="30"/>
        <v>2900</v>
      </c>
      <c r="F417" s="10">
        <v>1</v>
      </c>
      <c r="G417" s="27">
        <f t="shared" si="31"/>
        <v>2029.9999999999998</v>
      </c>
      <c r="H417" s="27">
        <f t="shared" si="32"/>
        <v>2029.9999999999998</v>
      </c>
      <c r="I417" s="40">
        <f t="shared" si="33"/>
        <v>1796.4601769911503</v>
      </c>
      <c r="J417" s="40">
        <f t="shared" si="34"/>
        <v>1796.4601769911503</v>
      </c>
    </row>
    <row r="418" spans="1:11" ht="105.95" customHeight="1">
      <c r="A418" s="4"/>
      <c r="B418" s="22" t="s">
        <v>324</v>
      </c>
      <c r="C418" s="9" t="s">
        <v>329</v>
      </c>
      <c r="D418" s="29">
        <v>3850</v>
      </c>
      <c r="E418" s="28">
        <f t="shared" si="30"/>
        <v>3850</v>
      </c>
      <c r="F418" s="10">
        <v>1</v>
      </c>
      <c r="G418" s="27">
        <f t="shared" si="31"/>
        <v>2695</v>
      </c>
      <c r="H418" s="27">
        <f t="shared" si="32"/>
        <v>2695</v>
      </c>
      <c r="I418" s="40">
        <f t="shared" si="33"/>
        <v>2384.9557522123896</v>
      </c>
      <c r="J418" s="40">
        <f t="shared" si="34"/>
        <v>2384.9557522123896</v>
      </c>
    </row>
    <row r="419" spans="1:11" ht="105.95" customHeight="1">
      <c r="A419" s="4"/>
      <c r="B419" s="22" t="s">
        <v>324</v>
      </c>
      <c r="C419" s="9" t="s">
        <v>330</v>
      </c>
      <c r="D419" s="29">
        <v>2750</v>
      </c>
      <c r="E419" s="28">
        <f t="shared" si="30"/>
        <v>2750</v>
      </c>
      <c r="F419" s="10">
        <v>1</v>
      </c>
      <c r="G419" s="27">
        <f t="shared" si="31"/>
        <v>1924.9999999999998</v>
      </c>
      <c r="H419" s="27">
        <f t="shared" si="32"/>
        <v>1924.9999999999998</v>
      </c>
      <c r="I419" s="40">
        <f t="shared" si="33"/>
        <v>1703.5398230088495</v>
      </c>
      <c r="J419" s="40">
        <f t="shared" si="34"/>
        <v>1703.5398230088495</v>
      </c>
    </row>
    <row r="420" spans="1:11" ht="105.95" customHeight="1">
      <c r="A420" s="4"/>
      <c r="B420" s="14" t="s">
        <v>331</v>
      </c>
      <c r="C420" s="9" t="s">
        <v>332</v>
      </c>
      <c r="D420" s="29">
        <v>9600</v>
      </c>
      <c r="E420" s="28">
        <f t="shared" si="30"/>
        <v>9600</v>
      </c>
      <c r="F420" s="10">
        <v>1</v>
      </c>
      <c r="G420" s="27">
        <f t="shared" si="31"/>
        <v>6720</v>
      </c>
      <c r="H420" s="27">
        <f t="shared" si="32"/>
        <v>6720</v>
      </c>
      <c r="I420" s="40">
        <f t="shared" si="33"/>
        <v>5946.9026548672573</v>
      </c>
      <c r="J420" s="40">
        <f t="shared" si="34"/>
        <v>5946.9026548672573</v>
      </c>
    </row>
    <row r="421" spans="1:11" ht="105.95" customHeight="1">
      <c r="A421" s="4"/>
      <c r="B421" s="14" t="s">
        <v>331</v>
      </c>
      <c r="C421" s="9" t="s">
        <v>333</v>
      </c>
      <c r="D421" s="29">
        <v>10600</v>
      </c>
      <c r="E421" s="28">
        <f t="shared" si="30"/>
        <v>10600</v>
      </c>
      <c r="F421" s="10">
        <v>1</v>
      </c>
      <c r="G421" s="27">
        <f t="shared" si="31"/>
        <v>7419.9999999999991</v>
      </c>
      <c r="H421" s="27">
        <f t="shared" si="32"/>
        <v>7419.9999999999991</v>
      </c>
      <c r="I421" s="40">
        <f t="shared" si="33"/>
        <v>6566.3716814159288</v>
      </c>
      <c r="J421" s="40">
        <f t="shared" si="34"/>
        <v>6566.3716814159288</v>
      </c>
    </row>
    <row r="422" spans="1:11" ht="105.95" customHeight="1">
      <c r="A422" s="4"/>
      <c r="B422" s="14" t="s">
        <v>331</v>
      </c>
      <c r="C422" s="9" t="s">
        <v>334</v>
      </c>
      <c r="D422" s="29">
        <v>10100</v>
      </c>
      <c r="E422" s="28">
        <f t="shared" si="30"/>
        <v>10100</v>
      </c>
      <c r="F422" s="10">
        <v>1</v>
      </c>
      <c r="G422" s="27">
        <f t="shared" si="31"/>
        <v>7070</v>
      </c>
      <c r="H422" s="27">
        <f t="shared" si="32"/>
        <v>7070</v>
      </c>
      <c r="I422" s="40">
        <f t="shared" si="33"/>
        <v>6256.6371681415931</v>
      </c>
      <c r="J422" s="40">
        <f t="shared" si="34"/>
        <v>6256.6371681415931</v>
      </c>
    </row>
    <row r="423" spans="1:11" ht="105.95" customHeight="1">
      <c r="A423" s="4"/>
      <c r="B423" s="14" t="s">
        <v>331</v>
      </c>
      <c r="C423" s="9" t="s">
        <v>335</v>
      </c>
      <c r="D423" s="29">
        <v>9600</v>
      </c>
      <c r="E423" s="28">
        <f t="shared" si="30"/>
        <v>9600</v>
      </c>
      <c r="F423" s="10">
        <v>1</v>
      </c>
      <c r="G423" s="27">
        <f t="shared" si="31"/>
        <v>6720</v>
      </c>
      <c r="H423" s="27">
        <f t="shared" si="32"/>
        <v>6720</v>
      </c>
      <c r="I423" s="40">
        <f t="shared" si="33"/>
        <v>5946.9026548672573</v>
      </c>
      <c r="J423" s="40">
        <f t="shared" si="34"/>
        <v>5946.9026548672573</v>
      </c>
    </row>
    <row r="424" spans="1:11" ht="105.95" customHeight="1">
      <c r="A424" s="4"/>
      <c r="B424" s="8" t="s">
        <v>331</v>
      </c>
      <c r="C424" s="8" t="s">
        <v>336</v>
      </c>
      <c r="D424" s="30">
        <v>9600</v>
      </c>
      <c r="E424" s="28">
        <f t="shared" si="30"/>
        <v>9600</v>
      </c>
      <c r="F424" s="10">
        <v>1</v>
      </c>
      <c r="G424" s="27">
        <f t="shared" si="31"/>
        <v>6720</v>
      </c>
      <c r="H424" s="27">
        <f t="shared" si="32"/>
        <v>6720</v>
      </c>
      <c r="I424" s="40">
        <f t="shared" si="33"/>
        <v>5946.9026548672573</v>
      </c>
      <c r="J424" s="40">
        <f t="shared" si="34"/>
        <v>5946.9026548672573</v>
      </c>
    </row>
    <row r="425" spans="1:11" ht="105.95" customHeight="1">
      <c r="A425" s="4"/>
      <c r="B425" s="8" t="s">
        <v>331</v>
      </c>
      <c r="C425" s="8" t="s">
        <v>337</v>
      </c>
      <c r="D425" s="27">
        <v>9800</v>
      </c>
      <c r="E425" s="28">
        <f t="shared" si="30"/>
        <v>9800</v>
      </c>
      <c r="F425" s="10">
        <v>1</v>
      </c>
      <c r="G425" s="27">
        <f t="shared" si="31"/>
        <v>6860</v>
      </c>
      <c r="H425" s="27">
        <f t="shared" si="32"/>
        <v>6860</v>
      </c>
      <c r="I425" s="40">
        <f t="shared" si="33"/>
        <v>6070.7964601769918</v>
      </c>
      <c r="J425" s="40">
        <f t="shared" si="34"/>
        <v>6070.7964601769918</v>
      </c>
    </row>
    <row r="426" spans="1:11" ht="105.95" customHeight="1">
      <c r="A426" s="4"/>
      <c r="B426" s="8" t="s">
        <v>331</v>
      </c>
      <c r="C426" s="8" t="s">
        <v>338</v>
      </c>
      <c r="D426" s="27">
        <v>12000</v>
      </c>
      <c r="E426" s="28">
        <f t="shared" si="30"/>
        <v>12000</v>
      </c>
      <c r="F426" s="10">
        <v>1</v>
      </c>
      <c r="G426" s="27">
        <f t="shared" si="31"/>
        <v>8400</v>
      </c>
      <c r="H426" s="27">
        <f t="shared" si="32"/>
        <v>8400</v>
      </c>
      <c r="I426" s="40">
        <f t="shared" si="33"/>
        <v>7433.6283185840712</v>
      </c>
      <c r="J426" s="40">
        <f t="shared" si="34"/>
        <v>7433.6283185840712</v>
      </c>
    </row>
    <row r="427" spans="1:11" ht="105.95" customHeight="1">
      <c r="A427" s="2"/>
      <c r="B427" s="8" t="s">
        <v>331</v>
      </c>
      <c r="C427" s="8" t="s">
        <v>339</v>
      </c>
      <c r="D427" s="27">
        <v>14200</v>
      </c>
      <c r="E427" s="28">
        <f t="shared" si="30"/>
        <v>14200</v>
      </c>
      <c r="F427" s="10">
        <v>1</v>
      </c>
      <c r="G427" s="27">
        <f t="shared" si="31"/>
        <v>9940</v>
      </c>
      <c r="H427" s="27">
        <f t="shared" si="32"/>
        <v>9940</v>
      </c>
      <c r="I427" s="40">
        <f t="shared" si="33"/>
        <v>8796.4601769911515</v>
      </c>
      <c r="J427" s="40">
        <f t="shared" si="34"/>
        <v>8796.4601769911515</v>
      </c>
    </row>
    <row r="428" spans="1:11" ht="105.95" customHeight="1">
      <c r="A428" s="2"/>
      <c r="B428" s="8" t="s">
        <v>331</v>
      </c>
      <c r="C428" s="8" t="s">
        <v>340</v>
      </c>
      <c r="D428" s="27">
        <v>14200</v>
      </c>
      <c r="E428" s="28">
        <f t="shared" si="30"/>
        <v>14200</v>
      </c>
      <c r="F428" s="10">
        <v>1</v>
      </c>
      <c r="G428" s="27">
        <f t="shared" si="31"/>
        <v>9940</v>
      </c>
      <c r="H428" s="27">
        <f t="shared" si="32"/>
        <v>9940</v>
      </c>
      <c r="I428" s="40">
        <f t="shared" si="33"/>
        <v>8796.4601769911515</v>
      </c>
      <c r="J428" s="40">
        <f t="shared" si="34"/>
        <v>8796.4601769911515</v>
      </c>
    </row>
    <row r="429" spans="1:11" ht="105.95" customHeight="1">
      <c r="A429" s="2"/>
      <c r="B429" s="8" t="s">
        <v>331</v>
      </c>
      <c r="C429" s="8" t="s">
        <v>341</v>
      </c>
      <c r="D429" s="27">
        <v>16200</v>
      </c>
      <c r="E429" s="28">
        <f t="shared" si="30"/>
        <v>16200</v>
      </c>
      <c r="F429" s="10">
        <v>1</v>
      </c>
      <c r="G429" s="27">
        <f t="shared" si="31"/>
        <v>11340</v>
      </c>
      <c r="H429" s="27">
        <f t="shared" si="32"/>
        <v>11340</v>
      </c>
      <c r="I429" s="40">
        <f t="shared" si="33"/>
        <v>10035.398230088496</v>
      </c>
      <c r="J429" s="40">
        <f t="shared" si="34"/>
        <v>10035.398230088496</v>
      </c>
    </row>
    <row r="430" spans="1:11" ht="105.95" customHeight="1">
      <c r="A430" s="2"/>
      <c r="B430" s="8" t="s">
        <v>331</v>
      </c>
      <c r="C430" s="8" t="s">
        <v>342</v>
      </c>
      <c r="D430" s="27">
        <v>16200</v>
      </c>
      <c r="E430" s="28">
        <f t="shared" si="30"/>
        <v>16200</v>
      </c>
      <c r="F430" s="10">
        <v>1</v>
      </c>
      <c r="G430" s="27">
        <f t="shared" si="31"/>
        <v>11340</v>
      </c>
      <c r="H430" s="27">
        <f t="shared" si="32"/>
        <v>11340</v>
      </c>
      <c r="I430" s="40">
        <f t="shared" si="33"/>
        <v>10035.398230088496</v>
      </c>
      <c r="J430" s="40">
        <f t="shared" si="34"/>
        <v>10035.398230088496</v>
      </c>
    </row>
    <row r="431" spans="1:11" s="5" customFormat="1">
      <c r="A431" s="23"/>
      <c r="B431" s="23"/>
      <c r="C431" s="23"/>
      <c r="D431" s="26"/>
      <c r="E431" s="26">
        <f>SUM(E15:E430)</f>
        <v>3080340</v>
      </c>
      <c r="F431" s="24">
        <f>SUM(F15:F430)</f>
        <v>417</v>
      </c>
      <c r="G431" s="26"/>
      <c r="H431" s="26">
        <f>SUM(H15:H430)</f>
        <v>2156238</v>
      </c>
      <c r="I431" s="39"/>
      <c r="J431" s="39">
        <f>SUM(J15:J430)</f>
        <v>1908175.221238941</v>
      </c>
    </row>
    <row r="432" spans="1:11">
      <c r="K432" s="1"/>
    </row>
    <row r="433" spans="11:11">
      <c r="K433" s="1"/>
    </row>
  </sheetData>
  <sheetProtection sheet="1" objects="1" scenarios="1" selectLockedCells="1" selectUnlockedCells="1"/>
  <sortState xmlns:xlrd2="http://schemas.microsoft.com/office/spreadsheetml/2017/richdata2" ref="B15:F430">
    <sortCondition ref="B15:B430"/>
  </sortState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33B542-2B05-48D7-BD75-283F32C295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5DE742-EF37-41F5-9F66-5760DEEF2F1B}">
  <ds:schemaRefs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3287f65e-bd81-4ef8-9d4a-f770dbe35018"/>
    <ds:schemaRef ds:uri="http://schemas.microsoft.com/office/2006/documentManagement/types"/>
    <ds:schemaRef ds:uri="http://schemas.openxmlformats.org/package/2006/metadata/core-properties"/>
    <ds:schemaRef ds:uri="534545f7-dfad-40dc-8880-0a5cc848d94b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1E8F464-CB64-470D-96D2-C5FC501FB0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2025-01-14T14:02:57Z</dcterms:created>
  <dcterms:modified xsi:type="dcterms:W3CDTF">2026-01-30T13:48:15Z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