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Work\Monza Trading\2026 OFFERS\Bags &amp; Accessories\"/>
    </mc:Choice>
  </mc:AlternateContent>
  <xr:revisionPtr revIDLastSave="0" documentId="13_ncr:1_{1B2EE3A3-3188-40F8-9049-2D35E3514799}" xr6:coauthVersionLast="47" xr6:coauthVersionMax="47" xr10:uidLastSave="{00000000-0000-0000-0000-000000000000}"/>
  <bookViews>
    <workbookView xWindow="-98" yWindow="-98" windowWidth="21795" windowHeight="13695" xr2:uid="{6401DDD7-DDB6-41C0-98B6-F856612ED15A}"/>
  </bookViews>
  <sheets>
    <sheet name="OFF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9" i="1" l="1"/>
  <c r="J93" i="1"/>
  <c r="J445" i="1"/>
  <c r="J515" i="1"/>
  <c r="J575" i="1"/>
  <c r="I27" i="1"/>
  <c r="J27" i="1" s="1"/>
  <c r="I28" i="1"/>
  <c r="J28" i="1" s="1"/>
  <c r="I48" i="1"/>
  <c r="J48" i="1" s="1"/>
  <c r="I67" i="1"/>
  <c r="J67" i="1" s="1"/>
  <c r="I68" i="1"/>
  <c r="J68" i="1" s="1"/>
  <c r="I69" i="1"/>
  <c r="J69" i="1" s="1"/>
  <c r="I84" i="1"/>
  <c r="J84" i="1" s="1"/>
  <c r="I107" i="1"/>
  <c r="J107" i="1" s="1"/>
  <c r="I108" i="1"/>
  <c r="J108" i="1" s="1"/>
  <c r="I128" i="1"/>
  <c r="J128" i="1" s="1"/>
  <c r="I132" i="1"/>
  <c r="J132" i="1" s="1"/>
  <c r="I133" i="1"/>
  <c r="J133" i="1" s="1"/>
  <c r="I138" i="1"/>
  <c r="J138" i="1" s="1"/>
  <c r="I157" i="1"/>
  <c r="J157" i="1" s="1"/>
  <c r="I162" i="1"/>
  <c r="J162" i="1" s="1"/>
  <c r="I167" i="1"/>
  <c r="J167" i="1" s="1"/>
  <c r="I175" i="1"/>
  <c r="J175" i="1" s="1"/>
  <c r="I183" i="1"/>
  <c r="J183" i="1" s="1"/>
  <c r="I187" i="1"/>
  <c r="J187" i="1" s="1"/>
  <c r="I203" i="1"/>
  <c r="J203" i="1" s="1"/>
  <c r="I204" i="1"/>
  <c r="J204" i="1" s="1"/>
  <c r="I212" i="1"/>
  <c r="J212" i="1" s="1"/>
  <c r="I213" i="1"/>
  <c r="J213" i="1" s="1"/>
  <c r="I214" i="1"/>
  <c r="J214" i="1" s="1"/>
  <c r="I227" i="1"/>
  <c r="J227" i="1" s="1"/>
  <c r="I233" i="1"/>
  <c r="J233" i="1" s="1"/>
  <c r="I246" i="1"/>
  <c r="J246" i="1" s="1"/>
  <c r="I254" i="1"/>
  <c r="J254" i="1" s="1"/>
  <c r="I255" i="1"/>
  <c r="J255" i="1" s="1"/>
  <c r="I256" i="1"/>
  <c r="J256" i="1" s="1"/>
  <c r="I257" i="1"/>
  <c r="J257" i="1" s="1"/>
  <c r="I283" i="1"/>
  <c r="J283" i="1" s="1"/>
  <c r="I284" i="1"/>
  <c r="J284" i="1" s="1"/>
  <c r="I285" i="1"/>
  <c r="J285" i="1" s="1"/>
  <c r="I297" i="1"/>
  <c r="J297" i="1" s="1"/>
  <c r="I317" i="1"/>
  <c r="J317" i="1" s="1"/>
  <c r="I325" i="1"/>
  <c r="J325" i="1" s="1"/>
  <c r="I326" i="1"/>
  <c r="J326" i="1" s="1"/>
  <c r="I327" i="1"/>
  <c r="J327" i="1" s="1"/>
  <c r="I332" i="1"/>
  <c r="J332" i="1" s="1"/>
  <c r="I356" i="1"/>
  <c r="J356" i="1" s="1"/>
  <c r="I372" i="1"/>
  <c r="J372" i="1" s="1"/>
  <c r="I373" i="1"/>
  <c r="J373" i="1" s="1"/>
  <c r="I374" i="1"/>
  <c r="J374" i="1" s="1"/>
  <c r="I402" i="1"/>
  <c r="J402" i="1" s="1"/>
  <c r="I403" i="1"/>
  <c r="J403" i="1" s="1"/>
  <c r="I415" i="1"/>
  <c r="J415" i="1" s="1"/>
  <c r="I416" i="1"/>
  <c r="J416" i="1" s="1"/>
  <c r="I442" i="1"/>
  <c r="J442" i="1" s="1"/>
  <c r="I443" i="1"/>
  <c r="J443" i="1" s="1"/>
  <c r="I462" i="1"/>
  <c r="J462" i="1" s="1"/>
  <c r="I472" i="1"/>
  <c r="J472" i="1" s="1"/>
  <c r="I473" i="1"/>
  <c r="J473" i="1" s="1"/>
  <c r="I492" i="1"/>
  <c r="J492" i="1" s="1"/>
  <c r="I493" i="1"/>
  <c r="J493" i="1" s="1"/>
  <c r="I503" i="1"/>
  <c r="J503" i="1" s="1"/>
  <c r="I506" i="1"/>
  <c r="J506" i="1" s="1"/>
  <c r="I522" i="1"/>
  <c r="J522" i="1" s="1"/>
  <c r="I523" i="1"/>
  <c r="J523" i="1" s="1"/>
  <c r="I534" i="1"/>
  <c r="J534" i="1" s="1"/>
  <c r="I536" i="1"/>
  <c r="J536" i="1" s="1"/>
  <c r="I542" i="1"/>
  <c r="J542" i="1" s="1"/>
  <c r="I543" i="1"/>
  <c r="J543" i="1" s="1"/>
  <c r="I544" i="1"/>
  <c r="J544" i="1" s="1"/>
  <c r="I546" i="1"/>
  <c r="J546" i="1" s="1"/>
  <c r="I582" i="1"/>
  <c r="J582" i="1" s="1"/>
  <c r="I583" i="1"/>
  <c r="J583" i="1" s="1"/>
  <c r="I584" i="1"/>
  <c r="J584" i="1" s="1"/>
  <c r="I586" i="1"/>
  <c r="J586" i="1" s="1"/>
  <c r="I604" i="1"/>
  <c r="J604" i="1" s="1"/>
  <c r="I606" i="1"/>
  <c r="J606" i="1" s="1"/>
  <c r="I622" i="1"/>
  <c r="J622" i="1" s="1"/>
  <c r="I623" i="1"/>
  <c r="J623" i="1" s="1"/>
  <c r="I643" i="1"/>
  <c r="J643" i="1" s="1"/>
  <c r="I644" i="1"/>
  <c r="J644" i="1" s="1"/>
  <c r="I646" i="1"/>
  <c r="J646" i="1" s="1"/>
  <c r="I683" i="1"/>
  <c r="J683" i="1" s="1"/>
  <c r="I684" i="1"/>
  <c r="J684" i="1" s="1"/>
  <c r="I686" i="1"/>
  <c r="J686" i="1" s="1"/>
  <c r="I692" i="1"/>
  <c r="J692" i="1" s="1"/>
  <c r="I693" i="1"/>
  <c r="J693" i="1" s="1"/>
  <c r="I704" i="1"/>
  <c r="J704" i="1" s="1"/>
  <c r="I706" i="1"/>
  <c r="J706" i="1" s="1"/>
  <c r="I722" i="1"/>
  <c r="J722" i="1" s="1"/>
  <c r="I742" i="1"/>
  <c r="J742" i="1" s="1"/>
  <c r="I743" i="1"/>
  <c r="J743" i="1" s="1"/>
  <c r="I744" i="1"/>
  <c r="J744" i="1" s="1"/>
  <c r="H16" i="1"/>
  <c r="H17" i="1"/>
  <c r="H18" i="1"/>
  <c r="H19" i="1"/>
  <c r="H27" i="1"/>
  <c r="H28" i="1"/>
  <c r="H29" i="1"/>
  <c r="H32" i="1"/>
  <c r="H37" i="1"/>
  <c r="H38" i="1"/>
  <c r="H39" i="1"/>
  <c r="H42" i="1"/>
  <c r="H43" i="1"/>
  <c r="H48" i="1"/>
  <c r="H49" i="1"/>
  <c r="H52" i="1"/>
  <c r="H59" i="1"/>
  <c r="H62" i="1"/>
  <c r="H63" i="1"/>
  <c r="H64" i="1"/>
  <c r="H65" i="1"/>
  <c r="H72" i="1"/>
  <c r="H77" i="1"/>
  <c r="H82" i="1"/>
  <c r="H83" i="1"/>
  <c r="H84" i="1"/>
  <c r="H85" i="1"/>
  <c r="H86" i="1"/>
  <c r="H87" i="1"/>
  <c r="H97" i="1"/>
  <c r="H98" i="1"/>
  <c r="H104" i="1"/>
  <c r="H105" i="1"/>
  <c r="H106" i="1"/>
  <c r="H107" i="1"/>
  <c r="H108" i="1"/>
  <c r="H117" i="1"/>
  <c r="H118" i="1"/>
  <c r="H126" i="1"/>
  <c r="H127" i="1"/>
  <c r="H128" i="1"/>
  <c r="H132" i="1"/>
  <c r="H137" i="1"/>
  <c r="H138" i="1"/>
  <c r="H142" i="1"/>
  <c r="H148" i="1"/>
  <c r="H152" i="1"/>
  <c r="H153" i="1"/>
  <c r="H154" i="1"/>
  <c r="H162" i="1"/>
  <c r="H172" i="1"/>
  <c r="H173" i="1"/>
  <c r="H174" i="1"/>
  <c r="H175" i="1"/>
  <c r="H176" i="1"/>
  <c r="H177" i="1"/>
  <c r="H187" i="1"/>
  <c r="H193" i="1"/>
  <c r="H194" i="1"/>
  <c r="H195" i="1"/>
  <c r="H196" i="1"/>
  <c r="H197" i="1"/>
  <c r="H207" i="1"/>
  <c r="H215" i="1"/>
  <c r="H216" i="1"/>
  <c r="H217" i="1"/>
  <c r="H225" i="1"/>
  <c r="H226" i="1"/>
  <c r="H227" i="1"/>
  <c r="H237" i="1"/>
  <c r="H245" i="1"/>
  <c r="H246" i="1"/>
  <c r="H247" i="1"/>
  <c r="H257" i="1"/>
  <c r="H265" i="1"/>
  <c r="H266" i="1"/>
  <c r="H267" i="1"/>
  <c r="H275" i="1"/>
  <c r="H276" i="1"/>
  <c r="H277" i="1"/>
  <c r="H287" i="1"/>
  <c r="H295" i="1"/>
  <c r="H296" i="1"/>
  <c r="H297" i="1"/>
  <c r="H307" i="1"/>
  <c r="H315" i="1"/>
  <c r="H316" i="1"/>
  <c r="H317" i="1"/>
  <c r="H325" i="1"/>
  <c r="H326" i="1"/>
  <c r="H327" i="1"/>
  <c r="H337" i="1"/>
  <c r="H345" i="1"/>
  <c r="H346" i="1"/>
  <c r="H347" i="1"/>
  <c r="H355" i="1"/>
  <c r="H356" i="1"/>
  <c r="H357" i="1"/>
  <c r="H375" i="1"/>
  <c r="H385" i="1"/>
  <c r="H386" i="1"/>
  <c r="H387" i="1"/>
  <c r="H415" i="1"/>
  <c r="H416" i="1"/>
  <c r="H417" i="1"/>
  <c r="H425" i="1"/>
  <c r="H426" i="1"/>
  <c r="H427" i="1"/>
  <c r="H445" i="1"/>
  <c r="H446" i="1"/>
  <c r="H455" i="1"/>
  <c r="H456" i="1"/>
  <c r="H457" i="1"/>
  <c r="H475" i="1"/>
  <c r="H485" i="1"/>
  <c r="H486" i="1"/>
  <c r="H487" i="1"/>
  <c r="H515" i="1"/>
  <c r="H516" i="1"/>
  <c r="H517" i="1"/>
  <c r="H525" i="1"/>
  <c r="H526" i="1"/>
  <c r="H527" i="1"/>
  <c r="H545" i="1"/>
  <c r="H546" i="1"/>
  <c r="H555" i="1"/>
  <c r="H556" i="1"/>
  <c r="H557" i="1"/>
  <c r="H575" i="1"/>
  <c r="H585" i="1"/>
  <c r="H586" i="1"/>
  <c r="H587" i="1"/>
  <c r="H615" i="1"/>
  <c r="H616" i="1"/>
  <c r="H617" i="1"/>
  <c r="H625" i="1"/>
  <c r="H626" i="1"/>
  <c r="H627" i="1"/>
  <c r="H645" i="1"/>
  <c r="H646" i="1"/>
  <c r="H655" i="1"/>
  <c r="H656" i="1"/>
  <c r="H657" i="1"/>
  <c r="H675" i="1"/>
  <c r="H685" i="1"/>
  <c r="H686" i="1"/>
  <c r="H687" i="1"/>
  <c r="H715" i="1"/>
  <c r="H716" i="1"/>
  <c r="H717" i="1"/>
  <c r="H725" i="1"/>
  <c r="H726" i="1"/>
  <c r="H727" i="1"/>
  <c r="H745" i="1"/>
  <c r="H746" i="1"/>
  <c r="G16" i="1"/>
  <c r="I16" i="1" s="1"/>
  <c r="J16" i="1" s="1"/>
  <c r="G17" i="1"/>
  <c r="I17" i="1" s="1"/>
  <c r="J17" i="1" s="1"/>
  <c r="G18" i="1"/>
  <c r="I18" i="1" s="1"/>
  <c r="J18" i="1" s="1"/>
  <c r="G19" i="1"/>
  <c r="I19" i="1" s="1"/>
  <c r="J19" i="1" s="1"/>
  <c r="G20" i="1"/>
  <c r="G21" i="1"/>
  <c r="I21" i="1" s="1"/>
  <c r="J21" i="1" s="1"/>
  <c r="G22" i="1"/>
  <c r="G23" i="1"/>
  <c r="G24" i="1"/>
  <c r="G25" i="1"/>
  <c r="G26" i="1"/>
  <c r="I26" i="1" s="1"/>
  <c r="J26" i="1" s="1"/>
  <c r="G27" i="1"/>
  <c r="G28" i="1"/>
  <c r="G29" i="1"/>
  <c r="I29" i="1" s="1"/>
  <c r="J29" i="1" s="1"/>
  <c r="G30" i="1"/>
  <c r="G31" i="1"/>
  <c r="I31" i="1" s="1"/>
  <c r="J31" i="1" s="1"/>
  <c r="G32" i="1"/>
  <c r="I32" i="1" s="1"/>
  <c r="J32" i="1" s="1"/>
  <c r="G33" i="1"/>
  <c r="G34" i="1"/>
  <c r="G35" i="1"/>
  <c r="H35" i="1" s="1"/>
  <c r="G36" i="1"/>
  <c r="G37" i="1"/>
  <c r="I37" i="1" s="1"/>
  <c r="J37" i="1" s="1"/>
  <c r="G38" i="1"/>
  <c r="I38" i="1" s="1"/>
  <c r="J38" i="1" s="1"/>
  <c r="G39" i="1"/>
  <c r="I39" i="1" s="1"/>
  <c r="J39" i="1" s="1"/>
  <c r="G40" i="1"/>
  <c r="H40" i="1" s="1"/>
  <c r="G41" i="1"/>
  <c r="I41" i="1" s="1"/>
  <c r="J41" i="1" s="1"/>
  <c r="G42" i="1"/>
  <c r="I42" i="1" s="1"/>
  <c r="J42" i="1" s="1"/>
  <c r="G43" i="1"/>
  <c r="I43" i="1" s="1"/>
  <c r="J43" i="1" s="1"/>
  <c r="G44" i="1"/>
  <c r="H44" i="1" s="1"/>
  <c r="G45" i="1"/>
  <c r="G46" i="1"/>
  <c r="G47" i="1"/>
  <c r="I47" i="1" s="1"/>
  <c r="J47" i="1" s="1"/>
  <c r="G48" i="1"/>
  <c r="G49" i="1"/>
  <c r="I49" i="1" s="1"/>
  <c r="J49" i="1" s="1"/>
  <c r="G50" i="1"/>
  <c r="G51" i="1"/>
  <c r="I51" i="1" s="1"/>
  <c r="J51" i="1" s="1"/>
  <c r="G52" i="1"/>
  <c r="I52" i="1" s="1"/>
  <c r="J52" i="1" s="1"/>
  <c r="G53" i="1"/>
  <c r="I53" i="1" s="1"/>
  <c r="J53" i="1" s="1"/>
  <c r="G54" i="1"/>
  <c r="I54" i="1" s="1"/>
  <c r="J54" i="1" s="1"/>
  <c r="G55" i="1"/>
  <c r="G56" i="1"/>
  <c r="G57" i="1"/>
  <c r="I57" i="1" s="1"/>
  <c r="J57" i="1" s="1"/>
  <c r="G58" i="1"/>
  <c r="I58" i="1" s="1"/>
  <c r="J58" i="1" s="1"/>
  <c r="G59" i="1"/>
  <c r="I59" i="1" s="1"/>
  <c r="G60" i="1"/>
  <c r="G61" i="1"/>
  <c r="I61" i="1" s="1"/>
  <c r="J61" i="1" s="1"/>
  <c r="G62" i="1"/>
  <c r="I62" i="1" s="1"/>
  <c r="J62" i="1" s="1"/>
  <c r="G63" i="1"/>
  <c r="I63" i="1" s="1"/>
  <c r="J63" i="1" s="1"/>
  <c r="G64" i="1"/>
  <c r="I64" i="1" s="1"/>
  <c r="J64" i="1" s="1"/>
  <c r="G65" i="1"/>
  <c r="I65" i="1" s="1"/>
  <c r="J65" i="1" s="1"/>
  <c r="G66" i="1"/>
  <c r="H66" i="1" s="1"/>
  <c r="G67" i="1"/>
  <c r="H67" i="1" s="1"/>
  <c r="G68" i="1"/>
  <c r="H68" i="1" s="1"/>
  <c r="G69" i="1"/>
  <c r="H69" i="1" s="1"/>
  <c r="G70" i="1"/>
  <c r="H70" i="1" s="1"/>
  <c r="G71" i="1"/>
  <c r="I71" i="1" s="1"/>
  <c r="J71" i="1" s="1"/>
  <c r="G72" i="1"/>
  <c r="I72" i="1" s="1"/>
  <c r="J72" i="1" s="1"/>
  <c r="G73" i="1"/>
  <c r="I73" i="1" s="1"/>
  <c r="J73" i="1" s="1"/>
  <c r="G74" i="1"/>
  <c r="I74" i="1" s="1"/>
  <c r="J74" i="1" s="1"/>
  <c r="G75" i="1"/>
  <c r="I75" i="1" s="1"/>
  <c r="J75" i="1" s="1"/>
  <c r="G76" i="1"/>
  <c r="I76" i="1" s="1"/>
  <c r="J76" i="1" s="1"/>
  <c r="G77" i="1"/>
  <c r="I77" i="1" s="1"/>
  <c r="J77" i="1" s="1"/>
  <c r="G78" i="1"/>
  <c r="I78" i="1" s="1"/>
  <c r="J78" i="1" s="1"/>
  <c r="G79" i="1"/>
  <c r="I79" i="1" s="1"/>
  <c r="J79" i="1" s="1"/>
  <c r="G80" i="1"/>
  <c r="G81" i="1"/>
  <c r="G82" i="1"/>
  <c r="I82" i="1" s="1"/>
  <c r="J82" i="1" s="1"/>
  <c r="G83" i="1"/>
  <c r="I83" i="1" s="1"/>
  <c r="J83" i="1" s="1"/>
  <c r="G84" i="1"/>
  <c r="G85" i="1"/>
  <c r="I85" i="1" s="1"/>
  <c r="J85" i="1" s="1"/>
  <c r="G86" i="1"/>
  <c r="I86" i="1" s="1"/>
  <c r="J86" i="1" s="1"/>
  <c r="G87" i="1"/>
  <c r="I87" i="1" s="1"/>
  <c r="J87" i="1" s="1"/>
  <c r="G88" i="1"/>
  <c r="I88" i="1" s="1"/>
  <c r="J88" i="1" s="1"/>
  <c r="G89" i="1"/>
  <c r="I89" i="1" s="1"/>
  <c r="J89" i="1" s="1"/>
  <c r="G90" i="1"/>
  <c r="G91" i="1"/>
  <c r="G92" i="1"/>
  <c r="G93" i="1"/>
  <c r="I93" i="1" s="1"/>
  <c r="G94" i="1"/>
  <c r="I94" i="1" s="1"/>
  <c r="J94" i="1" s="1"/>
  <c r="G95" i="1"/>
  <c r="H95" i="1" s="1"/>
  <c r="G96" i="1"/>
  <c r="I96" i="1" s="1"/>
  <c r="J96" i="1" s="1"/>
  <c r="G97" i="1"/>
  <c r="I97" i="1" s="1"/>
  <c r="J97" i="1" s="1"/>
  <c r="G98" i="1"/>
  <c r="I98" i="1" s="1"/>
  <c r="J98" i="1" s="1"/>
  <c r="G99" i="1"/>
  <c r="G100" i="1"/>
  <c r="G101" i="1"/>
  <c r="G102" i="1"/>
  <c r="G103" i="1"/>
  <c r="G104" i="1"/>
  <c r="I104" i="1" s="1"/>
  <c r="J104" i="1" s="1"/>
  <c r="G105" i="1"/>
  <c r="I105" i="1" s="1"/>
  <c r="J105" i="1" s="1"/>
  <c r="G106" i="1"/>
  <c r="I106" i="1" s="1"/>
  <c r="J106" i="1" s="1"/>
  <c r="G107" i="1"/>
  <c r="G108" i="1"/>
  <c r="G109" i="1"/>
  <c r="H109" i="1" s="1"/>
  <c r="G110" i="1"/>
  <c r="H110" i="1" s="1"/>
  <c r="G111" i="1"/>
  <c r="G112" i="1"/>
  <c r="G113" i="1"/>
  <c r="G114" i="1"/>
  <c r="G115" i="1"/>
  <c r="I115" i="1" s="1"/>
  <c r="J115" i="1" s="1"/>
  <c r="G116" i="1"/>
  <c r="I116" i="1" s="1"/>
  <c r="J116" i="1" s="1"/>
  <c r="G117" i="1"/>
  <c r="I117" i="1" s="1"/>
  <c r="J117" i="1" s="1"/>
  <c r="G118" i="1"/>
  <c r="I118" i="1" s="1"/>
  <c r="J118" i="1" s="1"/>
  <c r="G119" i="1"/>
  <c r="I119" i="1" s="1"/>
  <c r="J119" i="1" s="1"/>
  <c r="G120" i="1"/>
  <c r="G121" i="1"/>
  <c r="I121" i="1" s="1"/>
  <c r="J121" i="1" s="1"/>
  <c r="G122" i="1"/>
  <c r="G123" i="1"/>
  <c r="G124" i="1"/>
  <c r="G125" i="1"/>
  <c r="G126" i="1"/>
  <c r="I126" i="1" s="1"/>
  <c r="J126" i="1" s="1"/>
  <c r="G127" i="1"/>
  <c r="I127" i="1" s="1"/>
  <c r="J127" i="1" s="1"/>
  <c r="G128" i="1"/>
  <c r="G129" i="1"/>
  <c r="I129" i="1" s="1"/>
  <c r="J129" i="1" s="1"/>
  <c r="G130" i="1"/>
  <c r="G131" i="1"/>
  <c r="I131" i="1" s="1"/>
  <c r="J131" i="1" s="1"/>
  <c r="G132" i="1"/>
  <c r="G133" i="1"/>
  <c r="H133" i="1" s="1"/>
  <c r="G134" i="1"/>
  <c r="G135" i="1"/>
  <c r="G136" i="1"/>
  <c r="G137" i="1"/>
  <c r="I137" i="1" s="1"/>
  <c r="J137" i="1" s="1"/>
  <c r="G138" i="1"/>
  <c r="G139" i="1"/>
  <c r="I139" i="1" s="1"/>
  <c r="J139" i="1" s="1"/>
  <c r="G140" i="1"/>
  <c r="G141" i="1"/>
  <c r="I141" i="1" s="1"/>
  <c r="J141" i="1" s="1"/>
  <c r="G142" i="1"/>
  <c r="I142" i="1" s="1"/>
  <c r="J142" i="1" s="1"/>
  <c r="G143" i="1"/>
  <c r="I143" i="1" s="1"/>
  <c r="J143" i="1" s="1"/>
  <c r="G144" i="1"/>
  <c r="G145" i="1"/>
  <c r="G146" i="1"/>
  <c r="G147" i="1"/>
  <c r="I147" i="1" s="1"/>
  <c r="J147" i="1" s="1"/>
  <c r="G148" i="1"/>
  <c r="I148" i="1" s="1"/>
  <c r="J148" i="1" s="1"/>
  <c r="G149" i="1"/>
  <c r="I149" i="1" s="1"/>
  <c r="J149" i="1" s="1"/>
  <c r="G150" i="1"/>
  <c r="G151" i="1"/>
  <c r="I151" i="1" s="1"/>
  <c r="J151" i="1" s="1"/>
  <c r="G152" i="1"/>
  <c r="I152" i="1" s="1"/>
  <c r="J152" i="1" s="1"/>
  <c r="G153" i="1"/>
  <c r="I153" i="1" s="1"/>
  <c r="J153" i="1" s="1"/>
  <c r="G154" i="1"/>
  <c r="I154" i="1" s="1"/>
  <c r="J154" i="1" s="1"/>
  <c r="G155" i="1"/>
  <c r="H155" i="1" s="1"/>
  <c r="G156" i="1"/>
  <c r="H156" i="1" s="1"/>
  <c r="G157" i="1"/>
  <c r="H157" i="1" s="1"/>
  <c r="G158" i="1"/>
  <c r="H158" i="1" s="1"/>
  <c r="G159" i="1"/>
  <c r="I159" i="1" s="1"/>
  <c r="J159" i="1" s="1"/>
  <c r="G160" i="1"/>
  <c r="G161" i="1"/>
  <c r="I161" i="1" s="1"/>
  <c r="J161" i="1" s="1"/>
  <c r="G162" i="1"/>
  <c r="G163" i="1"/>
  <c r="I163" i="1" s="1"/>
  <c r="J163" i="1" s="1"/>
  <c r="G164" i="1"/>
  <c r="I164" i="1" s="1"/>
  <c r="J164" i="1" s="1"/>
  <c r="G165" i="1"/>
  <c r="I165" i="1" s="1"/>
  <c r="J165" i="1" s="1"/>
  <c r="G166" i="1"/>
  <c r="G167" i="1"/>
  <c r="H167" i="1" s="1"/>
  <c r="G168" i="1"/>
  <c r="G169" i="1"/>
  <c r="G170" i="1"/>
  <c r="G171" i="1"/>
  <c r="I171" i="1" s="1"/>
  <c r="J171" i="1" s="1"/>
  <c r="G172" i="1"/>
  <c r="I172" i="1" s="1"/>
  <c r="J172" i="1" s="1"/>
  <c r="G173" i="1"/>
  <c r="I173" i="1" s="1"/>
  <c r="J173" i="1" s="1"/>
  <c r="G174" i="1"/>
  <c r="I174" i="1" s="1"/>
  <c r="J174" i="1" s="1"/>
  <c r="G175" i="1"/>
  <c r="G176" i="1"/>
  <c r="I176" i="1" s="1"/>
  <c r="J176" i="1" s="1"/>
  <c r="G177" i="1"/>
  <c r="I177" i="1" s="1"/>
  <c r="J177" i="1" s="1"/>
  <c r="G178" i="1"/>
  <c r="G179" i="1"/>
  <c r="G180" i="1"/>
  <c r="G181" i="1"/>
  <c r="G182" i="1"/>
  <c r="I182" i="1" s="1"/>
  <c r="J182" i="1" s="1"/>
  <c r="G183" i="1"/>
  <c r="H183" i="1" s="1"/>
  <c r="G184" i="1"/>
  <c r="H184" i="1" s="1"/>
  <c r="G185" i="1"/>
  <c r="I185" i="1" s="1"/>
  <c r="J185" i="1" s="1"/>
  <c r="G186" i="1"/>
  <c r="I186" i="1" s="1"/>
  <c r="J186" i="1" s="1"/>
  <c r="G187" i="1"/>
  <c r="G188" i="1"/>
  <c r="G189" i="1"/>
  <c r="G190" i="1"/>
  <c r="G191" i="1"/>
  <c r="G192" i="1"/>
  <c r="G193" i="1"/>
  <c r="I193" i="1" s="1"/>
  <c r="J193" i="1" s="1"/>
  <c r="G194" i="1"/>
  <c r="I194" i="1" s="1"/>
  <c r="J194" i="1" s="1"/>
  <c r="G195" i="1"/>
  <c r="I195" i="1" s="1"/>
  <c r="J195" i="1" s="1"/>
  <c r="G196" i="1"/>
  <c r="I196" i="1" s="1"/>
  <c r="J196" i="1" s="1"/>
  <c r="G197" i="1"/>
  <c r="I197" i="1" s="1"/>
  <c r="J197" i="1" s="1"/>
  <c r="G198" i="1"/>
  <c r="I198" i="1" s="1"/>
  <c r="J198" i="1" s="1"/>
  <c r="G199" i="1"/>
  <c r="G200" i="1"/>
  <c r="G201" i="1"/>
  <c r="G202" i="1"/>
  <c r="H202" i="1" s="1"/>
  <c r="G203" i="1"/>
  <c r="H203" i="1" s="1"/>
  <c r="G204" i="1"/>
  <c r="H204" i="1" s="1"/>
  <c r="G205" i="1"/>
  <c r="I205" i="1" s="1"/>
  <c r="J205" i="1" s="1"/>
  <c r="G206" i="1"/>
  <c r="I206" i="1" s="1"/>
  <c r="J206" i="1" s="1"/>
  <c r="G207" i="1"/>
  <c r="I207" i="1" s="1"/>
  <c r="J207" i="1" s="1"/>
  <c r="G208" i="1"/>
  <c r="I208" i="1" s="1"/>
  <c r="J208" i="1" s="1"/>
  <c r="G209" i="1"/>
  <c r="I209" i="1" s="1"/>
  <c r="J209" i="1" s="1"/>
  <c r="G210" i="1"/>
  <c r="G211" i="1"/>
  <c r="G212" i="1"/>
  <c r="H212" i="1" s="1"/>
  <c r="G213" i="1"/>
  <c r="H213" i="1" s="1"/>
  <c r="G214" i="1"/>
  <c r="H214" i="1" s="1"/>
  <c r="G215" i="1"/>
  <c r="I215" i="1" s="1"/>
  <c r="J215" i="1" s="1"/>
  <c r="G216" i="1"/>
  <c r="I216" i="1" s="1"/>
  <c r="J216" i="1" s="1"/>
  <c r="G217" i="1"/>
  <c r="I217" i="1" s="1"/>
  <c r="J217" i="1" s="1"/>
  <c r="G218" i="1"/>
  <c r="I218" i="1" s="1"/>
  <c r="J218" i="1" s="1"/>
  <c r="G219" i="1"/>
  <c r="I219" i="1" s="1"/>
  <c r="J219" i="1" s="1"/>
  <c r="G220" i="1"/>
  <c r="I220" i="1" s="1"/>
  <c r="J220" i="1" s="1"/>
  <c r="G221" i="1"/>
  <c r="G222" i="1"/>
  <c r="G223" i="1"/>
  <c r="G224" i="1"/>
  <c r="G225" i="1"/>
  <c r="I225" i="1" s="1"/>
  <c r="J225" i="1" s="1"/>
  <c r="G226" i="1"/>
  <c r="I226" i="1" s="1"/>
  <c r="J226" i="1" s="1"/>
  <c r="G227" i="1"/>
  <c r="G228" i="1"/>
  <c r="I228" i="1" s="1"/>
  <c r="J228" i="1" s="1"/>
  <c r="G229" i="1"/>
  <c r="I229" i="1" s="1"/>
  <c r="J229" i="1" s="1"/>
  <c r="G230" i="1"/>
  <c r="I230" i="1" s="1"/>
  <c r="J230" i="1" s="1"/>
  <c r="G231" i="1"/>
  <c r="G232" i="1"/>
  <c r="H232" i="1" s="1"/>
  <c r="G233" i="1"/>
  <c r="H233" i="1" s="1"/>
  <c r="G234" i="1"/>
  <c r="G235" i="1"/>
  <c r="I235" i="1" s="1"/>
  <c r="J235" i="1" s="1"/>
  <c r="G236" i="1"/>
  <c r="I236" i="1" s="1"/>
  <c r="J236" i="1" s="1"/>
  <c r="G237" i="1"/>
  <c r="I237" i="1" s="1"/>
  <c r="J237" i="1" s="1"/>
  <c r="G238" i="1"/>
  <c r="H238" i="1" s="1"/>
  <c r="G239" i="1"/>
  <c r="I239" i="1" s="1"/>
  <c r="J239" i="1" s="1"/>
  <c r="G240" i="1"/>
  <c r="I240" i="1" s="1"/>
  <c r="J240" i="1" s="1"/>
  <c r="G241" i="1"/>
  <c r="G242" i="1"/>
  <c r="G243" i="1"/>
  <c r="G244" i="1"/>
  <c r="G245" i="1"/>
  <c r="I245" i="1" s="1"/>
  <c r="J245" i="1" s="1"/>
  <c r="G246" i="1"/>
  <c r="G247" i="1"/>
  <c r="I247" i="1" s="1"/>
  <c r="J247" i="1" s="1"/>
  <c r="G248" i="1"/>
  <c r="I248" i="1" s="1"/>
  <c r="J248" i="1" s="1"/>
  <c r="G249" i="1"/>
  <c r="I249" i="1" s="1"/>
  <c r="J249" i="1" s="1"/>
  <c r="G250" i="1"/>
  <c r="I250" i="1" s="1"/>
  <c r="J250" i="1" s="1"/>
  <c r="G251" i="1"/>
  <c r="G252" i="1"/>
  <c r="G253" i="1"/>
  <c r="G254" i="1"/>
  <c r="H254" i="1" s="1"/>
  <c r="G255" i="1"/>
  <c r="H255" i="1" s="1"/>
  <c r="G256" i="1"/>
  <c r="H256" i="1" s="1"/>
  <c r="G257" i="1"/>
  <c r="G258" i="1"/>
  <c r="I258" i="1" s="1"/>
  <c r="J258" i="1" s="1"/>
  <c r="G259" i="1"/>
  <c r="I259" i="1" s="1"/>
  <c r="J259" i="1" s="1"/>
  <c r="G260" i="1"/>
  <c r="I260" i="1" s="1"/>
  <c r="J260" i="1" s="1"/>
  <c r="G261" i="1"/>
  <c r="G262" i="1"/>
  <c r="G263" i="1"/>
  <c r="G264" i="1"/>
  <c r="G265" i="1"/>
  <c r="I265" i="1" s="1"/>
  <c r="J265" i="1" s="1"/>
  <c r="G266" i="1"/>
  <c r="I266" i="1" s="1"/>
  <c r="J266" i="1" s="1"/>
  <c r="G267" i="1"/>
  <c r="I267" i="1" s="1"/>
  <c r="J267" i="1" s="1"/>
  <c r="G268" i="1"/>
  <c r="I268" i="1" s="1"/>
  <c r="J268" i="1" s="1"/>
  <c r="G269" i="1"/>
  <c r="I269" i="1" s="1"/>
  <c r="J269" i="1" s="1"/>
  <c r="G270" i="1"/>
  <c r="I270" i="1" s="1"/>
  <c r="J270" i="1" s="1"/>
  <c r="G271" i="1"/>
  <c r="G272" i="1"/>
  <c r="G273" i="1"/>
  <c r="H273" i="1" s="1"/>
  <c r="G274" i="1"/>
  <c r="H274" i="1" s="1"/>
  <c r="G275" i="1"/>
  <c r="I275" i="1" s="1"/>
  <c r="J275" i="1" s="1"/>
  <c r="G276" i="1"/>
  <c r="I276" i="1" s="1"/>
  <c r="J276" i="1" s="1"/>
  <c r="G277" i="1"/>
  <c r="I277" i="1" s="1"/>
  <c r="J277" i="1" s="1"/>
  <c r="G278" i="1"/>
  <c r="I278" i="1" s="1"/>
  <c r="J278" i="1" s="1"/>
  <c r="G279" i="1"/>
  <c r="I279" i="1" s="1"/>
  <c r="J279" i="1" s="1"/>
  <c r="G280" i="1"/>
  <c r="I280" i="1" s="1"/>
  <c r="J280" i="1" s="1"/>
  <c r="G281" i="1"/>
  <c r="G282" i="1"/>
  <c r="G283" i="1"/>
  <c r="H283" i="1" s="1"/>
  <c r="G284" i="1"/>
  <c r="H284" i="1" s="1"/>
  <c r="G285" i="1"/>
  <c r="H285" i="1" s="1"/>
  <c r="G286" i="1"/>
  <c r="I286" i="1" s="1"/>
  <c r="J286" i="1" s="1"/>
  <c r="G287" i="1"/>
  <c r="I287" i="1" s="1"/>
  <c r="J287" i="1" s="1"/>
  <c r="G288" i="1"/>
  <c r="I288" i="1" s="1"/>
  <c r="J288" i="1" s="1"/>
  <c r="G289" i="1"/>
  <c r="I289" i="1" s="1"/>
  <c r="J289" i="1" s="1"/>
  <c r="G290" i="1"/>
  <c r="I290" i="1" s="1"/>
  <c r="J290" i="1" s="1"/>
  <c r="G291" i="1"/>
  <c r="G292" i="1"/>
  <c r="G293" i="1"/>
  <c r="G294" i="1"/>
  <c r="G295" i="1"/>
  <c r="I295" i="1" s="1"/>
  <c r="J295" i="1" s="1"/>
  <c r="G296" i="1"/>
  <c r="I296" i="1" s="1"/>
  <c r="J296" i="1" s="1"/>
  <c r="G297" i="1"/>
  <c r="G298" i="1"/>
  <c r="I298" i="1" s="1"/>
  <c r="J298" i="1" s="1"/>
  <c r="G299" i="1"/>
  <c r="I299" i="1" s="1"/>
  <c r="J299" i="1" s="1"/>
  <c r="G300" i="1"/>
  <c r="I300" i="1" s="1"/>
  <c r="J300" i="1" s="1"/>
  <c r="G301" i="1"/>
  <c r="G302" i="1"/>
  <c r="H302" i="1" s="1"/>
  <c r="G303" i="1"/>
  <c r="H303" i="1" s="1"/>
  <c r="G304" i="1"/>
  <c r="H304" i="1" s="1"/>
  <c r="G305" i="1"/>
  <c r="I305" i="1" s="1"/>
  <c r="J305" i="1" s="1"/>
  <c r="G306" i="1"/>
  <c r="I306" i="1" s="1"/>
  <c r="J306" i="1" s="1"/>
  <c r="G307" i="1"/>
  <c r="I307" i="1" s="1"/>
  <c r="J307" i="1" s="1"/>
  <c r="G308" i="1"/>
  <c r="I308" i="1" s="1"/>
  <c r="J308" i="1" s="1"/>
  <c r="G309" i="1"/>
  <c r="I309" i="1" s="1"/>
  <c r="J309" i="1" s="1"/>
  <c r="G310" i="1"/>
  <c r="I310" i="1" s="1"/>
  <c r="J310" i="1" s="1"/>
  <c r="G311" i="1"/>
  <c r="G312" i="1"/>
  <c r="H312" i="1" s="1"/>
  <c r="G313" i="1"/>
  <c r="G314" i="1"/>
  <c r="G315" i="1"/>
  <c r="I315" i="1" s="1"/>
  <c r="J315" i="1" s="1"/>
  <c r="G316" i="1"/>
  <c r="I316" i="1" s="1"/>
  <c r="J316" i="1" s="1"/>
  <c r="G317" i="1"/>
  <c r="G318" i="1"/>
  <c r="I318" i="1" s="1"/>
  <c r="J318" i="1" s="1"/>
  <c r="G319" i="1"/>
  <c r="I319" i="1" s="1"/>
  <c r="J319" i="1" s="1"/>
  <c r="G320" i="1"/>
  <c r="I320" i="1" s="1"/>
  <c r="J320" i="1" s="1"/>
  <c r="G321" i="1"/>
  <c r="G322" i="1"/>
  <c r="G323" i="1"/>
  <c r="G324" i="1"/>
  <c r="G325" i="1"/>
  <c r="G326" i="1"/>
  <c r="G327" i="1"/>
  <c r="G328" i="1"/>
  <c r="H328" i="1" s="1"/>
  <c r="G329" i="1"/>
  <c r="I329" i="1" s="1"/>
  <c r="J329" i="1" s="1"/>
  <c r="G330" i="1"/>
  <c r="I330" i="1" s="1"/>
  <c r="J330" i="1" s="1"/>
  <c r="G331" i="1"/>
  <c r="I331" i="1" s="1"/>
  <c r="J331" i="1" s="1"/>
  <c r="G332" i="1"/>
  <c r="H332" i="1" s="1"/>
  <c r="G333" i="1"/>
  <c r="G334" i="1"/>
  <c r="G335" i="1"/>
  <c r="I335" i="1" s="1"/>
  <c r="J335" i="1" s="1"/>
  <c r="G336" i="1"/>
  <c r="I336" i="1" s="1"/>
  <c r="J336" i="1" s="1"/>
  <c r="G337" i="1"/>
  <c r="I337" i="1" s="1"/>
  <c r="J337" i="1" s="1"/>
  <c r="G338" i="1"/>
  <c r="I338" i="1" s="1"/>
  <c r="J338" i="1" s="1"/>
  <c r="G339" i="1"/>
  <c r="I339" i="1" s="1"/>
  <c r="J339" i="1" s="1"/>
  <c r="G340" i="1"/>
  <c r="I340" i="1" s="1"/>
  <c r="J340" i="1" s="1"/>
  <c r="G341" i="1"/>
  <c r="I341" i="1" s="1"/>
  <c r="J341" i="1" s="1"/>
  <c r="G342" i="1"/>
  <c r="G343" i="1"/>
  <c r="G344" i="1"/>
  <c r="H344" i="1" s="1"/>
  <c r="G345" i="1"/>
  <c r="I345" i="1" s="1"/>
  <c r="J345" i="1" s="1"/>
  <c r="G346" i="1"/>
  <c r="I346" i="1" s="1"/>
  <c r="J346" i="1" s="1"/>
  <c r="G347" i="1"/>
  <c r="I347" i="1" s="1"/>
  <c r="J347" i="1" s="1"/>
  <c r="G348" i="1"/>
  <c r="I348" i="1" s="1"/>
  <c r="J348" i="1" s="1"/>
  <c r="G349" i="1"/>
  <c r="I349" i="1" s="1"/>
  <c r="J349" i="1" s="1"/>
  <c r="G350" i="1"/>
  <c r="I350" i="1" s="1"/>
  <c r="J350" i="1" s="1"/>
  <c r="G351" i="1"/>
  <c r="I351" i="1" s="1"/>
  <c r="J351" i="1" s="1"/>
  <c r="G352" i="1"/>
  <c r="G353" i="1"/>
  <c r="G354" i="1"/>
  <c r="H354" i="1" s="1"/>
  <c r="G355" i="1"/>
  <c r="I355" i="1" s="1"/>
  <c r="J355" i="1" s="1"/>
  <c r="G356" i="1"/>
  <c r="G357" i="1"/>
  <c r="I357" i="1" s="1"/>
  <c r="J357" i="1" s="1"/>
  <c r="G358" i="1"/>
  <c r="I358" i="1" s="1"/>
  <c r="J358" i="1" s="1"/>
  <c r="G359" i="1"/>
  <c r="I359" i="1" s="1"/>
  <c r="J359" i="1" s="1"/>
  <c r="G360" i="1"/>
  <c r="I360" i="1" s="1"/>
  <c r="J360" i="1" s="1"/>
  <c r="G361" i="1"/>
  <c r="I361" i="1" s="1"/>
  <c r="J361" i="1" s="1"/>
  <c r="G362" i="1"/>
  <c r="G363" i="1"/>
  <c r="G364" i="1"/>
  <c r="G365" i="1"/>
  <c r="I365" i="1" s="1"/>
  <c r="J365" i="1" s="1"/>
  <c r="G366" i="1"/>
  <c r="I366" i="1" s="1"/>
  <c r="J366" i="1" s="1"/>
  <c r="G367" i="1"/>
  <c r="I367" i="1" s="1"/>
  <c r="J367" i="1" s="1"/>
  <c r="G368" i="1"/>
  <c r="H368" i="1" s="1"/>
  <c r="G369" i="1"/>
  <c r="I369" i="1" s="1"/>
  <c r="J369" i="1" s="1"/>
  <c r="G370" i="1"/>
  <c r="I370" i="1" s="1"/>
  <c r="J370" i="1" s="1"/>
  <c r="G371" i="1"/>
  <c r="I371" i="1" s="1"/>
  <c r="J371" i="1" s="1"/>
  <c r="G372" i="1"/>
  <c r="H372" i="1" s="1"/>
  <c r="G373" i="1"/>
  <c r="H373" i="1" s="1"/>
  <c r="G374" i="1"/>
  <c r="H374" i="1" s="1"/>
  <c r="G375" i="1"/>
  <c r="I375" i="1" s="1"/>
  <c r="J375" i="1" s="1"/>
  <c r="G376" i="1"/>
  <c r="I376" i="1" s="1"/>
  <c r="J376" i="1" s="1"/>
  <c r="G377" i="1"/>
  <c r="I377" i="1" s="1"/>
  <c r="J377" i="1" s="1"/>
  <c r="G378" i="1"/>
  <c r="I378" i="1" s="1"/>
  <c r="J378" i="1" s="1"/>
  <c r="G379" i="1"/>
  <c r="I379" i="1" s="1"/>
  <c r="J379" i="1" s="1"/>
  <c r="G380" i="1"/>
  <c r="I380" i="1" s="1"/>
  <c r="J380" i="1" s="1"/>
  <c r="G381" i="1"/>
  <c r="I381" i="1" s="1"/>
  <c r="J381" i="1" s="1"/>
  <c r="G382" i="1"/>
  <c r="G383" i="1"/>
  <c r="H383" i="1" s="1"/>
  <c r="G384" i="1"/>
  <c r="G385" i="1"/>
  <c r="I385" i="1" s="1"/>
  <c r="J385" i="1" s="1"/>
  <c r="G386" i="1"/>
  <c r="I386" i="1" s="1"/>
  <c r="J386" i="1" s="1"/>
  <c r="G387" i="1"/>
  <c r="I387" i="1" s="1"/>
  <c r="J387" i="1" s="1"/>
  <c r="G388" i="1"/>
  <c r="I388" i="1" s="1"/>
  <c r="J388" i="1" s="1"/>
  <c r="G389" i="1"/>
  <c r="I389" i="1" s="1"/>
  <c r="J389" i="1" s="1"/>
  <c r="G390" i="1"/>
  <c r="I390" i="1" s="1"/>
  <c r="J390" i="1" s="1"/>
  <c r="G391" i="1"/>
  <c r="I391" i="1" s="1"/>
  <c r="J391" i="1" s="1"/>
  <c r="G392" i="1"/>
  <c r="G393" i="1"/>
  <c r="G394" i="1"/>
  <c r="G395" i="1"/>
  <c r="I395" i="1" s="1"/>
  <c r="J395" i="1" s="1"/>
  <c r="G396" i="1"/>
  <c r="I396" i="1" s="1"/>
  <c r="J396" i="1" s="1"/>
  <c r="G397" i="1"/>
  <c r="H397" i="1" s="1"/>
  <c r="G398" i="1"/>
  <c r="I398" i="1" s="1"/>
  <c r="J398" i="1" s="1"/>
  <c r="G399" i="1"/>
  <c r="I399" i="1" s="1"/>
  <c r="J399" i="1" s="1"/>
  <c r="G400" i="1"/>
  <c r="I400" i="1" s="1"/>
  <c r="J400" i="1" s="1"/>
  <c r="G401" i="1"/>
  <c r="I401" i="1" s="1"/>
  <c r="J401" i="1" s="1"/>
  <c r="G402" i="1"/>
  <c r="H402" i="1" s="1"/>
  <c r="G403" i="1"/>
  <c r="H403" i="1" s="1"/>
  <c r="G404" i="1"/>
  <c r="G405" i="1"/>
  <c r="I405" i="1" s="1"/>
  <c r="J405" i="1" s="1"/>
  <c r="G406" i="1"/>
  <c r="I406" i="1" s="1"/>
  <c r="J406" i="1" s="1"/>
  <c r="G407" i="1"/>
  <c r="I407" i="1" s="1"/>
  <c r="J407" i="1" s="1"/>
  <c r="G408" i="1"/>
  <c r="I408" i="1" s="1"/>
  <c r="J408" i="1" s="1"/>
  <c r="G409" i="1"/>
  <c r="I409" i="1" s="1"/>
  <c r="J409" i="1" s="1"/>
  <c r="G410" i="1"/>
  <c r="I410" i="1" s="1"/>
  <c r="J410" i="1" s="1"/>
  <c r="G411" i="1"/>
  <c r="I411" i="1" s="1"/>
  <c r="J411" i="1" s="1"/>
  <c r="G412" i="1"/>
  <c r="G413" i="1"/>
  <c r="G414" i="1"/>
  <c r="G415" i="1"/>
  <c r="G416" i="1"/>
  <c r="G417" i="1"/>
  <c r="I417" i="1" s="1"/>
  <c r="J417" i="1" s="1"/>
  <c r="G418" i="1"/>
  <c r="I418" i="1" s="1"/>
  <c r="J418" i="1" s="1"/>
  <c r="G419" i="1"/>
  <c r="I419" i="1" s="1"/>
  <c r="J419" i="1" s="1"/>
  <c r="G420" i="1"/>
  <c r="I420" i="1" s="1"/>
  <c r="J420" i="1" s="1"/>
  <c r="G421" i="1"/>
  <c r="I421" i="1" s="1"/>
  <c r="J421" i="1" s="1"/>
  <c r="G422" i="1"/>
  <c r="G423" i="1"/>
  <c r="G424" i="1"/>
  <c r="G425" i="1"/>
  <c r="I425" i="1" s="1"/>
  <c r="J425" i="1" s="1"/>
  <c r="G426" i="1"/>
  <c r="I426" i="1" s="1"/>
  <c r="J426" i="1" s="1"/>
  <c r="G427" i="1"/>
  <c r="I427" i="1" s="1"/>
  <c r="J427" i="1" s="1"/>
  <c r="G428" i="1"/>
  <c r="I428" i="1" s="1"/>
  <c r="J428" i="1" s="1"/>
  <c r="G429" i="1"/>
  <c r="I429" i="1" s="1"/>
  <c r="J429" i="1" s="1"/>
  <c r="G430" i="1"/>
  <c r="I430" i="1" s="1"/>
  <c r="J430" i="1" s="1"/>
  <c r="G431" i="1"/>
  <c r="I431" i="1" s="1"/>
  <c r="J431" i="1" s="1"/>
  <c r="G432" i="1"/>
  <c r="G433" i="1"/>
  <c r="G434" i="1"/>
  <c r="G435" i="1"/>
  <c r="I435" i="1" s="1"/>
  <c r="J435" i="1" s="1"/>
  <c r="G436" i="1"/>
  <c r="I436" i="1" s="1"/>
  <c r="J436" i="1" s="1"/>
  <c r="G437" i="1"/>
  <c r="I437" i="1" s="1"/>
  <c r="J437" i="1" s="1"/>
  <c r="G438" i="1"/>
  <c r="I438" i="1" s="1"/>
  <c r="J438" i="1" s="1"/>
  <c r="G439" i="1"/>
  <c r="H439" i="1" s="1"/>
  <c r="G440" i="1"/>
  <c r="H440" i="1" s="1"/>
  <c r="G441" i="1"/>
  <c r="I441" i="1" s="1"/>
  <c r="J441" i="1" s="1"/>
  <c r="G442" i="1"/>
  <c r="H442" i="1" s="1"/>
  <c r="G443" i="1"/>
  <c r="H443" i="1" s="1"/>
  <c r="G444" i="1"/>
  <c r="G445" i="1"/>
  <c r="I445" i="1" s="1"/>
  <c r="G446" i="1"/>
  <c r="I446" i="1" s="1"/>
  <c r="J446" i="1" s="1"/>
  <c r="G447" i="1"/>
  <c r="I447" i="1" s="1"/>
  <c r="J447" i="1" s="1"/>
  <c r="G448" i="1"/>
  <c r="H448" i="1" s="1"/>
  <c r="G449" i="1"/>
  <c r="I449" i="1" s="1"/>
  <c r="J449" i="1" s="1"/>
  <c r="G450" i="1"/>
  <c r="I450" i="1" s="1"/>
  <c r="J450" i="1" s="1"/>
  <c r="G451" i="1"/>
  <c r="I451" i="1" s="1"/>
  <c r="J451" i="1" s="1"/>
  <c r="G452" i="1"/>
  <c r="G453" i="1"/>
  <c r="H453" i="1" s="1"/>
  <c r="G454" i="1"/>
  <c r="G455" i="1"/>
  <c r="I455" i="1" s="1"/>
  <c r="J455" i="1" s="1"/>
  <c r="G456" i="1"/>
  <c r="I456" i="1" s="1"/>
  <c r="J456" i="1" s="1"/>
  <c r="G457" i="1"/>
  <c r="I457" i="1" s="1"/>
  <c r="J457" i="1" s="1"/>
  <c r="G458" i="1"/>
  <c r="I458" i="1" s="1"/>
  <c r="J458" i="1" s="1"/>
  <c r="G459" i="1"/>
  <c r="I459" i="1" s="1"/>
  <c r="J459" i="1" s="1"/>
  <c r="G460" i="1"/>
  <c r="I460" i="1" s="1"/>
  <c r="J460" i="1" s="1"/>
  <c r="G461" i="1"/>
  <c r="H461" i="1" s="1"/>
  <c r="G462" i="1"/>
  <c r="H462" i="1" s="1"/>
  <c r="G463" i="1"/>
  <c r="G464" i="1"/>
  <c r="G465" i="1"/>
  <c r="I465" i="1" s="1"/>
  <c r="J465" i="1" s="1"/>
  <c r="G466" i="1"/>
  <c r="I466" i="1" s="1"/>
  <c r="J466" i="1" s="1"/>
  <c r="G467" i="1"/>
  <c r="I467" i="1" s="1"/>
  <c r="J467" i="1" s="1"/>
  <c r="G468" i="1"/>
  <c r="I468" i="1" s="1"/>
  <c r="J468" i="1" s="1"/>
  <c r="G469" i="1"/>
  <c r="I469" i="1" s="1"/>
  <c r="J469" i="1" s="1"/>
  <c r="G470" i="1"/>
  <c r="I470" i="1" s="1"/>
  <c r="J470" i="1" s="1"/>
  <c r="G471" i="1"/>
  <c r="I471" i="1" s="1"/>
  <c r="J471" i="1" s="1"/>
  <c r="G472" i="1"/>
  <c r="H472" i="1" s="1"/>
  <c r="G473" i="1"/>
  <c r="H473" i="1" s="1"/>
  <c r="G474" i="1"/>
  <c r="G475" i="1"/>
  <c r="I475" i="1" s="1"/>
  <c r="J475" i="1" s="1"/>
  <c r="G476" i="1"/>
  <c r="I476" i="1" s="1"/>
  <c r="J476" i="1" s="1"/>
  <c r="G477" i="1"/>
  <c r="I477" i="1" s="1"/>
  <c r="J477" i="1" s="1"/>
  <c r="G478" i="1"/>
  <c r="H478" i="1" s="1"/>
  <c r="G479" i="1"/>
  <c r="H479" i="1" s="1"/>
  <c r="G480" i="1"/>
  <c r="I480" i="1" s="1"/>
  <c r="J480" i="1" s="1"/>
  <c r="G481" i="1"/>
  <c r="I481" i="1" s="1"/>
  <c r="J481" i="1" s="1"/>
  <c r="G482" i="1"/>
  <c r="G483" i="1"/>
  <c r="G484" i="1"/>
  <c r="G485" i="1"/>
  <c r="I485" i="1" s="1"/>
  <c r="J485" i="1" s="1"/>
  <c r="G486" i="1"/>
  <c r="I486" i="1" s="1"/>
  <c r="J486" i="1" s="1"/>
  <c r="G487" i="1"/>
  <c r="I487" i="1" s="1"/>
  <c r="J487" i="1" s="1"/>
  <c r="G488" i="1"/>
  <c r="I488" i="1" s="1"/>
  <c r="J488" i="1" s="1"/>
  <c r="G489" i="1"/>
  <c r="I489" i="1" s="1"/>
  <c r="J489" i="1" s="1"/>
  <c r="G490" i="1"/>
  <c r="H490" i="1" s="1"/>
  <c r="G491" i="1"/>
  <c r="H491" i="1" s="1"/>
  <c r="G492" i="1"/>
  <c r="H492" i="1" s="1"/>
  <c r="G493" i="1"/>
  <c r="H493" i="1" s="1"/>
  <c r="G494" i="1"/>
  <c r="G495" i="1"/>
  <c r="I495" i="1" s="1"/>
  <c r="J495" i="1" s="1"/>
  <c r="G496" i="1"/>
  <c r="I496" i="1" s="1"/>
  <c r="J496" i="1" s="1"/>
  <c r="G497" i="1"/>
  <c r="I497" i="1" s="1"/>
  <c r="J497" i="1" s="1"/>
  <c r="G498" i="1"/>
  <c r="H498" i="1" s="1"/>
  <c r="G499" i="1"/>
  <c r="I499" i="1" s="1"/>
  <c r="J499" i="1" s="1"/>
  <c r="G500" i="1"/>
  <c r="I500" i="1" s="1"/>
  <c r="J500" i="1" s="1"/>
  <c r="G501" i="1"/>
  <c r="I501" i="1" s="1"/>
  <c r="J501" i="1" s="1"/>
  <c r="G502" i="1"/>
  <c r="G503" i="1"/>
  <c r="H503" i="1" s="1"/>
  <c r="G504" i="1"/>
  <c r="G505" i="1"/>
  <c r="I505" i="1" s="1"/>
  <c r="J505" i="1" s="1"/>
  <c r="G506" i="1"/>
  <c r="H506" i="1" s="1"/>
  <c r="G507" i="1"/>
  <c r="I507" i="1" s="1"/>
  <c r="J507" i="1" s="1"/>
  <c r="G508" i="1"/>
  <c r="H508" i="1" s="1"/>
  <c r="G509" i="1"/>
  <c r="I509" i="1" s="1"/>
  <c r="J509" i="1" s="1"/>
  <c r="G510" i="1"/>
  <c r="I510" i="1" s="1"/>
  <c r="J510" i="1" s="1"/>
  <c r="G511" i="1"/>
  <c r="I511" i="1" s="1"/>
  <c r="J511" i="1" s="1"/>
  <c r="G512" i="1"/>
  <c r="G513" i="1"/>
  <c r="G514" i="1"/>
  <c r="G515" i="1"/>
  <c r="I515" i="1" s="1"/>
  <c r="G516" i="1"/>
  <c r="I516" i="1" s="1"/>
  <c r="J516" i="1" s="1"/>
  <c r="G517" i="1"/>
  <c r="I517" i="1" s="1"/>
  <c r="J517" i="1" s="1"/>
  <c r="G518" i="1"/>
  <c r="I518" i="1" s="1"/>
  <c r="J518" i="1" s="1"/>
  <c r="G519" i="1"/>
  <c r="H519" i="1" s="1"/>
  <c r="G520" i="1"/>
  <c r="H520" i="1" s="1"/>
  <c r="G521" i="1"/>
  <c r="H521" i="1" s="1"/>
  <c r="G522" i="1"/>
  <c r="H522" i="1" s="1"/>
  <c r="G523" i="1"/>
  <c r="H523" i="1" s="1"/>
  <c r="G524" i="1"/>
  <c r="G525" i="1"/>
  <c r="I525" i="1" s="1"/>
  <c r="J525" i="1" s="1"/>
  <c r="G526" i="1"/>
  <c r="I526" i="1" s="1"/>
  <c r="J526" i="1" s="1"/>
  <c r="G527" i="1"/>
  <c r="I527" i="1" s="1"/>
  <c r="J527" i="1" s="1"/>
  <c r="G528" i="1"/>
  <c r="I528" i="1" s="1"/>
  <c r="J528" i="1" s="1"/>
  <c r="G529" i="1"/>
  <c r="I529" i="1" s="1"/>
  <c r="J529" i="1" s="1"/>
  <c r="G530" i="1"/>
  <c r="H530" i="1" s="1"/>
  <c r="G531" i="1"/>
  <c r="I531" i="1" s="1"/>
  <c r="J531" i="1" s="1"/>
  <c r="G532" i="1"/>
  <c r="H532" i="1" s="1"/>
  <c r="G533" i="1"/>
  <c r="H533" i="1" s="1"/>
  <c r="G534" i="1"/>
  <c r="H534" i="1" s="1"/>
  <c r="G535" i="1"/>
  <c r="I535" i="1" s="1"/>
  <c r="J535" i="1" s="1"/>
  <c r="G536" i="1"/>
  <c r="H536" i="1" s="1"/>
  <c r="G537" i="1"/>
  <c r="I537" i="1" s="1"/>
  <c r="J537" i="1" s="1"/>
  <c r="G538" i="1"/>
  <c r="I538" i="1" s="1"/>
  <c r="J538" i="1" s="1"/>
  <c r="G539" i="1"/>
  <c r="I539" i="1" s="1"/>
  <c r="J539" i="1" s="1"/>
  <c r="G540" i="1"/>
  <c r="I540" i="1" s="1"/>
  <c r="J540" i="1" s="1"/>
  <c r="G541" i="1"/>
  <c r="I541" i="1" s="1"/>
  <c r="J541" i="1" s="1"/>
  <c r="G542" i="1"/>
  <c r="H542" i="1" s="1"/>
  <c r="G543" i="1"/>
  <c r="H543" i="1" s="1"/>
  <c r="G544" i="1"/>
  <c r="H544" i="1" s="1"/>
  <c r="G545" i="1"/>
  <c r="I545" i="1" s="1"/>
  <c r="J545" i="1" s="1"/>
  <c r="G546" i="1"/>
  <c r="G547" i="1"/>
  <c r="I547" i="1" s="1"/>
  <c r="J547" i="1" s="1"/>
  <c r="G548" i="1"/>
  <c r="H548" i="1" s="1"/>
  <c r="G549" i="1"/>
  <c r="I549" i="1" s="1"/>
  <c r="J549" i="1" s="1"/>
  <c r="G550" i="1"/>
  <c r="I550" i="1" s="1"/>
  <c r="J550" i="1" s="1"/>
  <c r="G551" i="1"/>
  <c r="I551" i="1" s="1"/>
  <c r="J551" i="1" s="1"/>
  <c r="G552" i="1"/>
  <c r="G553" i="1"/>
  <c r="G554" i="1"/>
  <c r="H554" i="1" s="1"/>
  <c r="G555" i="1"/>
  <c r="I555" i="1" s="1"/>
  <c r="J555" i="1" s="1"/>
  <c r="G556" i="1"/>
  <c r="I556" i="1" s="1"/>
  <c r="J556" i="1" s="1"/>
  <c r="G557" i="1"/>
  <c r="I557" i="1" s="1"/>
  <c r="J557" i="1" s="1"/>
  <c r="G558" i="1"/>
  <c r="I558" i="1" s="1"/>
  <c r="J558" i="1" s="1"/>
  <c r="G559" i="1"/>
  <c r="I559" i="1" s="1"/>
  <c r="J559" i="1" s="1"/>
  <c r="G560" i="1"/>
  <c r="I560" i="1" s="1"/>
  <c r="J560" i="1" s="1"/>
  <c r="G561" i="1"/>
  <c r="H561" i="1" s="1"/>
  <c r="G562" i="1"/>
  <c r="G563" i="1"/>
  <c r="G564" i="1"/>
  <c r="G565" i="1"/>
  <c r="I565" i="1" s="1"/>
  <c r="J565" i="1" s="1"/>
  <c r="G566" i="1"/>
  <c r="I566" i="1" s="1"/>
  <c r="J566" i="1" s="1"/>
  <c r="G567" i="1"/>
  <c r="I567" i="1" s="1"/>
  <c r="J567" i="1" s="1"/>
  <c r="G568" i="1"/>
  <c r="H568" i="1" s="1"/>
  <c r="G569" i="1"/>
  <c r="H569" i="1" s="1"/>
  <c r="G570" i="1"/>
  <c r="H570" i="1" s="1"/>
  <c r="G571" i="1"/>
  <c r="I571" i="1" s="1"/>
  <c r="J571" i="1" s="1"/>
  <c r="G572" i="1"/>
  <c r="H572" i="1" s="1"/>
  <c r="G573" i="1"/>
  <c r="H573" i="1" s="1"/>
  <c r="G574" i="1"/>
  <c r="G575" i="1"/>
  <c r="I575" i="1" s="1"/>
  <c r="G576" i="1"/>
  <c r="I576" i="1" s="1"/>
  <c r="J576" i="1" s="1"/>
  <c r="G577" i="1"/>
  <c r="I577" i="1" s="1"/>
  <c r="J577" i="1" s="1"/>
  <c r="G578" i="1"/>
  <c r="I578" i="1" s="1"/>
  <c r="J578" i="1" s="1"/>
  <c r="G579" i="1"/>
  <c r="I579" i="1" s="1"/>
  <c r="J579" i="1" s="1"/>
  <c r="G580" i="1"/>
  <c r="I580" i="1" s="1"/>
  <c r="J580" i="1" s="1"/>
  <c r="G581" i="1"/>
  <c r="I581" i="1" s="1"/>
  <c r="J581" i="1" s="1"/>
  <c r="G582" i="1"/>
  <c r="H582" i="1" s="1"/>
  <c r="G583" i="1"/>
  <c r="H583" i="1" s="1"/>
  <c r="G584" i="1"/>
  <c r="H584" i="1" s="1"/>
  <c r="G585" i="1"/>
  <c r="I585" i="1" s="1"/>
  <c r="J585" i="1" s="1"/>
  <c r="G586" i="1"/>
  <c r="G587" i="1"/>
  <c r="I587" i="1" s="1"/>
  <c r="J587" i="1" s="1"/>
  <c r="G588" i="1"/>
  <c r="I588" i="1" s="1"/>
  <c r="J588" i="1" s="1"/>
  <c r="G589" i="1"/>
  <c r="I589" i="1" s="1"/>
  <c r="J589" i="1" s="1"/>
  <c r="G590" i="1"/>
  <c r="I590" i="1" s="1"/>
  <c r="J590" i="1" s="1"/>
  <c r="G591" i="1"/>
  <c r="I591" i="1" s="1"/>
  <c r="J591" i="1" s="1"/>
  <c r="G592" i="1"/>
  <c r="H592" i="1" s="1"/>
  <c r="G593" i="1"/>
  <c r="H593" i="1" s="1"/>
  <c r="G594" i="1"/>
  <c r="H594" i="1" s="1"/>
  <c r="G595" i="1"/>
  <c r="I595" i="1" s="1"/>
  <c r="J595" i="1" s="1"/>
  <c r="G596" i="1"/>
  <c r="I596" i="1" s="1"/>
  <c r="J596" i="1" s="1"/>
  <c r="G597" i="1"/>
  <c r="I597" i="1" s="1"/>
  <c r="J597" i="1" s="1"/>
  <c r="G598" i="1"/>
  <c r="I598" i="1" s="1"/>
  <c r="J598" i="1" s="1"/>
  <c r="G599" i="1"/>
  <c r="I599" i="1" s="1"/>
  <c r="J599" i="1" s="1"/>
  <c r="G600" i="1"/>
  <c r="I600" i="1" s="1"/>
  <c r="J600" i="1" s="1"/>
  <c r="G601" i="1"/>
  <c r="I601" i="1" s="1"/>
  <c r="J601" i="1" s="1"/>
  <c r="G602" i="1"/>
  <c r="G603" i="1"/>
  <c r="G604" i="1"/>
  <c r="H604" i="1" s="1"/>
  <c r="G605" i="1"/>
  <c r="I605" i="1" s="1"/>
  <c r="J605" i="1" s="1"/>
  <c r="G606" i="1"/>
  <c r="H606" i="1" s="1"/>
  <c r="G607" i="1"/>
  <c r="I607" i="1" s="1"/>
  <c r="J607" i="1" s="1"/>
  <c r="G608" i="1"/>
  <c r="H608" i="1" s="1"/>
  <c r="G609" i="1"/>
  <c r="H609" i="1" s="1"/>
  <c r="G610" i="1"/>
  <c r="H610" i="1" s="1"/>
  <c r="G611" i="1"/>
  <c r="I611" i="1" s="1"/>
  <c r="J611" i="1" s="1"/>
  <c r="G612" i="1"/>
  <c r="G613" i="1"/>
  <c r="G614" i="1"/>
  <c r="G615" i="1"/>
  <c r="I615" i="1" s="1"/>
  <c r="J615" i="1" s="1"/>
  <c r="G616" i="1"/>
  <c r="I616" i="1" s="1"/>
  <c r="J616" i="1" s="1"/>
  <c r="G617" i="1"/>
  <c r="I617" i="1" s="1"/>
  <c r="J617" i="1" s="1"/>
  <c r="G618" i="1"/>
  <c r="I618" i="1" s="1"/>
  <c r="J618" i="1" s="1"/>
  <c r="G619" i="1"/>
  <c r="H619" i="1" s="1"/>
  <c r="G620" i="1"/>
  <c r="H620" i="1" s="1"/>
  <c r="G621" i="1"/>
  <c r="H621" i="1" s="1"/>
  <c r="G622" i="1"/>
  <c r="H622" i="1" s="1"/>
  <c r="G623" i="1"/>
  <c r="H623" i="1" s="1"/>
  <c r="G624" i="1"/>
  <c r="G625" i="1"/>
  <c r="I625" i="1" s="1"/>
  <c r="J625" i="1" s="1"/>
  <c r="G626" i="1"/>
  <c r="I626" i="1" s="1"/>
  <c r="J626" i="1" s="1"/>
  <c r="G627" i="1"/>
  <c r="I627" i="1" s="1"/>
  <c r="J627" i="1" s="1"/>
  <c r="G628" i="1"/>
  <c r="I628" i="1" s="1"/>
  <c r="J628" i="1" s="1"/>
  <c r="G629" i="1"/>
  <c r="I629" i="1" s="1"/>
  <c r="J629" i="1" s="1"/>
  <c r="G630" i="1"/>
  <c r="I630" i="1" s="1"/>
  <c r="J630" i="1" s="1"/>
  <c r="G631" i="1"/>
  <c r="I631" i="1" s="1"/>
  <c r="J631" i="1" s="1"/>
  <c r="G632" i="1"/>
  <c r="H632" i="1" s="1"/>
  <c r="G633" i="1"/>
  <c r="H633" i="1" s="1"/>
  <c r="G634" i="1"/>
  <c r="H634" i="1" s="1"/>
  <c r="G635" i="1"/>
  <c r="I635" i="1" s="1"/>
  <c r="J635" i="1" s="1"/>
  <c r="G636" i="1"/>
  <c r="H636" i="1" s="1"/>
  <c r="G637" i="1"/>
  <c r="I637" i="1" s="1"/>
  <c r="J637" i="1" s="1"/>
  <c r="G638" i="1"/>
  <c r="I638" i="1" s="1"/>
  <c r="J638" i="1" s="1"/>
  <c r="G639" i="1"/>
  <c r="I639" i="1" s="1"/>
  <c r="J639" i="1" s="1"/>
  <c r="G640" i="1"/>
  <c r="I640" i="1" s="1"/>
  <c r="J640" i="1" s="1"/>
  <c r="G641" i="1"/>
  <c r="I641" i="1" s="1"/>
  <c r="J641" i="1" s="1"/>
  <c r="G642" i="1"/>
  <c r="H642" i="1" s="1"/>
  <c r="G643" i="1"/>
  <c r="H643" i="1" s="1"/>
  <c r="G644" i="1"/>
  <c r="H644" i="1" s="1"/>
  <c r="G645" i="1"/>
  <c r="I645" i="1" s="1"/>
  <c r="J645" i="1" s="1"/>
  <c r="G646" i="1"/>
  <c r="G647" i="1"/>
  <c r="I647" i="1" s="1"/>
  <c r="J647" i="1" s="1"/>
  <c r="G648" i="1"/>
  <c r="H648" i="1" s="1"/>
  <c r="G649" i="1"/>
  <c r="H649" i="1" s="1"/>
  <c r="G650" i="1"/>
  <c r="I650" i="1" s="1"/>
  <c r="J650" i="1" s="1"/>
  <c r="G651" i="1"/>
  <c r="I651" i="1" s="1"/>
  <c r="J651" i="1" s="1"/>
  <c r="G652" i="1"/>
  <c r="G653" i="1"/>
  <c r="G654" i="1"/>
  <c r="H654" i="1" s="1"/>
  <c r="G655" i="1"/>
  <c r="I655" i="1" s="1"/>
  <c r="J655" i="1" s="1"/>
  <c r="G656" i="1"/>
  <c r="I656" i="1" s="1"/>
  <c r="J656" i="1" s="1"/>
  <c r="G657" i="1"/>
  <c r="I657" i="1" s="1"/>
  <c r="J657" i="1" s="1"/>
  <c r="G658" i="1"/>
  <c r="I658" i="1" s="1"/>
  <c r="J658" i="1" s="1"/>
  <c r="G659" i="1"/>
  <c r="I659" i="1" s="1"/>
  <c r="J659" i="1" s="1"/>
  <c r="G660" i="1"/>
  <c r="I660" i="1" s="1"/>
  <c r="J660" i="1" s="1"/>
  <c r="G661" i="1"/>
  <c r="H661" i="1" s="1"/>
  <c r="G662" i="1"/>
  <c r="G663" i="1"/>
  <c r="G664" i="1"/>
  <c r="G665" i="1"/>
  <c r="I665" i="1" s="1"/>
  <c r="J665" i="1" s="1"/>
  <c r="G666" i="1"/>
  <c r="I666" i="1" s="1"/>
  <c r="J666" i="1" s="1"/>
  <c r="G667" i="1"/>
  <c r="I667" i="1" s="1"/>
  <c r="J667" i="1" s="1"/>
  <c r="G668" i="1"/>
  <c r="H668" i="1" s="1"/>
  <c r="G669" i="1"/>
  <c r="H669" i="1" s="1"/>
  <c r="G670" i="1"/>
  <c r="H670" i="1" s="1"/>
  <c r="G671" i="1"/>
  <c r="H671" i="1" s="1"/>
  <c r="G672" i="1"/>
  <c r="H672" i="1" s="1"/>
  <c r="G673" i="1"/>
  <c r="H673" i="1" s="1"/>
  <c r="G674" i="1"/>
  <c r="G675" i="1"/>
  <c r="I675" i="1" s="1"/>
  <c r="J675" i="1" s="1"/>
  <c r="G676" i="1"/>
  <c r="I676" i="1" s="1"/>
  <c r="J676" i="1" s="1"/>
  <c r="G677" i="1"/>
  <c r="I677" i="1" s="1"/>
  <c r="J677" i="1" s="1"/>
  <c r="G678" i="1"/>
  <c r="I678" i="1" s="1"/>
  <c r="J678" i="1" s="1"/>
  <c r="G679" i="1"/>
  <c r="I679" i="1" s="1"/>
  <c r="J679" i="1" s="1"/>
  <c r="G680" i="1"/>
  <c r="I680" i="1" s="1"/>
  <c r="J680" i="1" s="1"/>
  <c r="G681" i="1"/>
  <c r="I681" i="1" s="1"/>
  <c r="J681" i="1" s="1"/>
  <c r="G682" i="1"/>
  <c r="H682" i="1" s="1"/>
  <c r="G683" i="1"/>
  <c r="H683" i="1" s="1"/>
  <c r="G684" i="1"/>
  <c r="H684" i="1" s="1"/>
  <c r="G685" i="1"/>
  <c r="I685" i="1" s="1"/>
  <c r="J685" i="1" s="1"/>
  <c r="G686" i="1"/>
  <c r="G687" i="1"/>
  <c r="I687" i="1" s="1"/>
  <c r="J687" i="1" s="1"/>
  <c r="G688" i="1"/>
  <c r="I688" i="1" s="1"/>
  <c r="J688" i="1" s="1"/>
  <c r="G689" i="1"/>
  <c r="I689" i="1" s="1"/>
  <c r="J689" i="1" s="1"/>
  <c r="G690" i="1"/>
  <c r="I690" i="1" s="1"/>
  <c r="J690" i="1" s="1"/>
  <c r="G691" i="1"/>
  <c r="I691" i="1" s="1"/>
  <c r="J691" i="1" s="1"/>
  <c r="G692" i="1"/>
  <c r="H692" i="1" s="1"/>
  <c r="G693" i="1"/>
  <c r="H693" i="1" s="1"/>
  <c r="G694" i="1"/>
  <c r="H694" i="1" s="1"/>
  <c r="G695" i="1"/>
  <c r="I695" i="1" s="1"/>
  <c r="J695" i="1" s="1"/>
  <c r="G696" i="1"/>
  <c r="I696" i="1" s="1"/>
  <c r="J696" i="1" s="1"/>
  <c r="G697" i="1"/>
  <c r="I697" i="1" s="1"/>
  <c r="J697" i="1" s="1"/>
  <c r="G698" i="1"/>
  <c r="I698" i="1" s="1"/>
  <c r="J698" i="1" s="1"/>
  <c r="G699" i="1"/>
  <c r="I699" i="1" s="1"/>
  <c r="J699" i="1" s="1"/>
  <c r="G700" i="1"/>
  <c r="I700" i="1" s="1"/>
  <c r="J700" i="1" s="1"/>
  <c r="G701" i="1"/>
  <c r="I701" i="1" s="1"/>
  <c r="J701" i="1" s="1"/>
  <c r="G702" i="1"/>
  <c r="G703" i="1"/>
  <c r="G704" i="1"/>
  <c r="H704" i="1" s="1"/>
  <c r="G705" i="1"/>
  <c r="I705" i="1" s="1"/>
  <c r="J705" i="1" s="1"/>
  <c r="G706" i="1"/>
  <c r="H706" i="1" s="1"/>
  <c r="G707" i="1"/>
  <c r="I707" i="1" s="1"/>
  <c r="J707" i="1" s="1"/>
  <c r="G708" i="1"/>
  <c r="H708" i="1" s="1"/>
  <c r="G709" i="1"/>
  <c r="H709" i="1" s="1"/>
  <c r="G710" i="1"/>
  <c r="H710" i="1" s="1"/>
  <c r="G711" i="1"/>
  <c r="H711" i="1" s="1"/>
  <c r="G712" i="1"/>
  <c r="G713" i="1"/>
  <c r="G714" i="1"/>
  <c r="G715" i="1"/>
  <c r="I715" i="1" s="1"/>
  <c r="J715" i="1" s="1"/>
  <c r="G716" i="1"/>
  <c r="I716" i="1" s="1"/>
  <c r="J716" i="1" s="1"/>
  <c r="G717" i="1"/>
  <c r="I717" i="1" s="1"/>
  <c r="J717" i="1" s="1"/>
  <c r="G718" i="1"/>
  <c r="I718" i="1" s="1"/>
  <c r="J718" i="1" s="1"/>
  <c r="G719" i="1"/>
  <c r="H719" i="1" s="1"/>
  <c r="G720" i="1"/>
  <c r="H720" i="1" s="1"/>
  <c r="G721" i="1"/>
  <c r="H721" i="1" s="1"/>
  <c r="G722" i="1"/>
  <c r="H722" i="1" s="1"/>
  <c r="G723" i="1"/>
  <c r="G724" i="1"/>
  <c r="G725" i="1"/>
  <c r="I725" i="1" s="1"/>
  <c r="J725" i="1" s="1"/>
  <c r="G726" i="1"/>
  <c r="I726" i="1" s="1"/>
  <c r="J726" i="1" s="1"/>
  <c r="G727" i="1"/>
  <c r="I727" i="1" s="1"/>
  <c r="J727" i="1" s="1"/>
  <c r="G728" i="1"/>
  <c r="I728" i="1" s="1"/>
  <c r="J728" i="1" s="1"/>
  <c r="G729" i="1"/>
  <c r="I729" i="1" s="1"/>
  <c r="J729" i="1" s="1"/>
  <c r="G730" i="1"/>
  <c r="I730" i="1" s="1"/>
  <c r="J730" i="1" s="1"/>
  <c r="G731" i="1"/>
  <c r="I731" i="1" s="1"/>
  <c r="J731" i="1" s="1"/>
  <c r="G732" i="1"/>
  <c r="H732" i="1" s="1"/>
  <c r="G733" i="1"/>
  <c r="H733" i="1" s="1"/>
  <c r="G734" i="1"/>
  <c r="G735" i="1"/>
  <c r="I735" i="1" s="1"/>
  <c r="J735" i="1" s="1"/>
  <c r="G736" i="1"/>
  <c r="I736" i="1" s="1"/>
  <c r="J736" i="1" s="1"/>
  <c r="G737" i="1"/>
  <c r="I737" i="1" s="1"/>
  <c r="J737" i="1" s="1"/>
  <c r="G738" i="1"/>
  <c r="I738" i="1" s="1"/>
  <c r="J738" i="1" s="1"/>
  <c r="G739" i="1"/>
  <c r="I739" i="1" s="1"/>
  <c r="J739" i="1" s="1"/>
  <c r="G740" i="1"/>
  <c r="I740" i="1" s="1"/>
  <c r="J740" i="1" s="1"/>
  <c r="G741" i="1"/>
  <c r="I741" i="1" s="1"/>
  <c r="J741" i="1" s="1"/>
  <c r="G742" i="1"/>
  <c r="H742" i="1" s="1"/>
  <c r="G743" i="1"/>
  <c r="H743" i="1" s="1"/>
  <c r="G744" i="1"/>
  <c r="H744" i="1" s="1"/>
  <c r="G745" i="1"/>
  <c r="I745" i="1" s="1"/>
  <c r="J745" i="1" s="1"/>
  <c r="G746" i="1"/>
  <c r="I746" i="1" s="1"/>
  <c r="J746" i="1" s="1"/>
  <c r="G747" i="1"/>
  <c r="I747" i="1" s="1"/>
  <c r="J747" i="1" s="1"/>
  <c r="G748" i="1"/>
  <c r="I748" i="1" s="1"/>
  <c r="J748" i="1" s="1"/>
  <c r="G749" i="1"/>
  <c r="I749" i="1" s="1"/>
  <c r="J749" i="1" s="1"/>
  <c r="G15" i="1"/>
  <c r="H15" i="1" s="1"/>
  <c r="D750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15" i="1"/>
  <c r="F750" i="1" s="1"/>
  <c r="H697" i="1" l="1"/>
  <c r="H468" i="1"/>
  <c r="H290" i="1"/>
  <c r="I661" i="1"/>
  <c r="J661" i="1" s="1"/>
  <c r="I621" i="1"/>
  <c r="J621" i="1" s="1"/>
  <c r="I440" i="1"/>
  <c r="J440" i="1" s="1"/>
  <c r="H712" i="1"/>
  <c r="I712" i="1"/>
  <c r="J712" i="1" s="1"/>
  <c r="H702" i="1"/>
  <c r="I702" i="1"/>
  <c r="J702" i="1" s="1"/>
  <c r="H662" i="1"/>
  <c r="I662" i="1"/>
  <c r="J662" i="1" s="1"/>
  <c r="H652" i="1"/>
  <c r="I652" i="1"/>
  <c r="J652" i="1" s="1"/>
  <c r="H612" i="1"/>
  <c r="I612" i="1"/>
  <c r="J612" i="1" s="1"/>
  <c r="H602" i="1"/>
  <c r="I602" i="1"/>
  <c r="J602" i="1" s="1"/>
  <c r="H562" i="1"/>
  <c r="I562" i="1"/>
  <c r="J562" i="1" s="1"/>
  <c r="H552" i="1"/>
  <c r="I552" i="1"/>
  <c r="J552" i="1" s="1"/>
  <c r="H512" i="1"/>
  <c r="I512" i="1"/>
  <c r="J512" i="1" s="1"/>
  <c r="H502" i="1"/>
  <c r="I502" i="1"/>
  <c r="J502" i="1" s="1"/>
  <c r="I482" i="1"/>
  <c r="J482" i="1" s="1"/>
  <c r="H482" i="1"/>
  <c r="H452" i="1"/>
  <c r="I452" i="1"/>
  <c r="J452" i="1" s="1"/>
  <c r="I432" i="1"/>
  <c r="J432" i="1" s="1"/>
  <c r="H432" i="1"/>
  <c r="I422" i="1"/>
  <c r="J422" i="1" s="1"/>
  <c r="H422" i="1"/>
  <c r="I412" i="1"/>
  <c r="J412" i="1" s="1"/>
  <c r="H412" i="1"/>
  <c r="I392" i="1"/>
  <c r="J392" i="1" s="1"/>
  <c r="H392" i="1"/>
  <c r="I382" i="1"/>
  <c r="J382" i="1" s="1"/>
  <c r="H382" i="1"/>
  <c r="H362" i="1"/>
  <c r="I362" i="1"/>
  <c r="J362" i="1" s="1"/>
  <c r="I352" i="1"/>
  <c r="J352" i="1" s="1"/>
  <c r="H352" i="1"/>
  <c r="H342" i="1"/>
  <c r="I342" i="1"/>
  <c r="J342" i="1" s="1"/>
  <c r="I322" i="1"/>
  <c r="J322" i="1" s="1"/>
  <c r="H322" i="1"/>
  <c r="I292" i="1"/>
  <c r="J292" i="1" s="1"/>
  <c r="H292" i="1"/>
  <c r="I282" i="1"/>
  <c r="J282" i="1" s="1"/>
  <c r="H282" i="1"/>
  <c r="H272" i="1"/>
  <c r="I272" i="1"/>
  <c r="J272" i="1" s="1"/>
  <c r="H262" i="1"/>
  <c r="I262" i="1"/>
  <c r="J262" i="1" s="1"/>
  <c r="I252" i="1"/>
  <c r="J252" i="1" s="1"/>
  <c r="H252" i="1"/>
  <c r="H242" i="1"/>
  <c r="I242" i="1"/>
  <c r="J242" i="1" s="1"/>
  <c r="I222" i="1"/>
  <c r="J222" i="1" s="1"/>
  <c r="H222" i="1"/>
  <c r="I192" i="1"/>
  <c r="J192" i="1" s="1"/>
  <c r="H192" i="1"/>
  <c r="I122" i="1"/>
  <c r="J122" i="1" s="1"/>
  <c r="H122" i="1"/>
  <c r="I112" i="1"/>
  <c r="J112" i="1" s="1"/>
  <c r="H112" i="1"/>
  <c r="I102" i="1"/>
  <c r="J102" i="1" s="1"/>
  <c r="H102" i="1"/>
  <c r="I92" i="1"/>
  <c r="J92" i="1" s="1"/>
  <c r="H92" i="1"/>
  <c r="I22" i="1"/>
  <c r="J22" i="1" s="1"/>
  <c r="H22" i="1"/>
  <c r="H747" i="1"/>
  <c r="H731" i="1"/>
  <c r="H718" i="1"/>
  <c r="H705" i="1"/>
  <c r="H689" i="1"/>
  <c r="H676" i="1"/>
  <c r="H660" i="1"/>
  <c r="H647" i="1"/>
  <c r="H631" i="1"/>
  <c r="H618" i="1"/>
  <c r="H605" i="1"/>
  <c r="H589" i="1"/>
  <c r="H576" i="1"/>
  <c r="H560" i="1"/>
  <c r="H547" i="1"/>
  <c r="H531" i="1"/>
  <c r="H518" i="1"/>
  <c r="H505" i="1"/>
  <c r="H489" i="1"/>
  <c r="H476" i="1"/>
  <c r="H460" i="1"/>
  <c r="H447" i="1"/>
  <c r="H431" i="1"/>
  <c r="H418" i="1"/>
  <c r="H405" i="1"/>
  <c r="H389" i="1"/>
  <c r="H376" i="1"/>
  <c r="H360" i="1"/>
  <c r="H331" i="1"/>
  <c r="H299" i="1"/>
  <c r="H249" i="1"/>
  <c r="H235" i="1"/>
  <c r="H182" i="1"/>
  <c r="H163" i="1"/>
  <c r="H143" i="1"/>
  <c r="H73" i="1"/>
  <c r="H53" i="1"/>
  <c r="I732" i="1"/>
  <c r="J732" i="1" s="1"/>
  <c r="I694" i="1"/>
  <c r="J694" i="1" s="1"/>
  <c r="I672" i="1"/>
  <c r="J672" i="1" s="1"/>
  <c r="I654" i="1"/>
  <c r="J654" i="1" s="1"/>
  <c r="I632" i="1"/>
  <c r="J632" i="1" s="1"/>
  <c r="I610" i="1"/>
  <c r="J610" i="1" s="1"/>
  <c r="I592" i="1"/>
  <c r="J592" i="1" s="1"/>
  <c r="I570" i="1"/>
  <c r="J570" i="1" s="1"/>
  <c r="I548" i="1"/>
  <c r="J548" i="1" s="1"/>
  <c r="I530" i="1"/>
  <c r="J530" i="1" s="1"/>
  <c r="I508" i="1"/>
  <c r="J508" i="1" s="1"/>
  <c r="I479" i="1"/>
  <c r="J479" i="1" s="1"/>
  <c r="I453" i="1"/>
  <c r="J453" i="1" s="1"/>
  <c r="I344" i="1"/>
  <c r="J344" i="1" s="1"/>
  <c r="I302" i="1"/>
  <c r="J302" i="1" s="1"/>
  <c r="I184" i="1"/>
  <c r="J184" i="1" s="1"/>
  <c r="I95" i="1"/>
  <c r="J95" i="1" s="1"/>
  <c r="I35" i="1"/>
  <c r="J35" i="1" s="1"/>
  <c r="I321" i="1"/>
  <c r="J321" i="1" s="1"/>
  <c r="H321" i="1"/>
  <c r="I311" i="1"/>
  <c r="J311" i="1" s="1"/>
  <c r="H311" i="1"/>
  <c r="I301" i="1"/>
  <c r="J301" i="1" s="1"/>
  <c r="H301" i="1"/>
  <c r="I291" i="1"/>
  <c r="J291" i="1" s="1"/>
  <c r="H291" i="1"/>
  <c r="I281" i="1"/>
  <c r="J281" i="1" s="1"/>
  <c r="H281" i="1"/>
  <c r="I271" i="1"/>
  <c r="J271" i="1" s="1"/>
  <c r="H271" i="1"/>
  <c r="I261" i="1"/>
  <c r="J261" i="1" s="1"/>
  <c r="H261" i="1"/>
  <c r="I251" i="1"/>
  <c r="J251" i="1" s="1"/>
  <c r="H251" i="1"/>
  <c r="I241" i="1"/>
  <c r="J241" i="1" s="1"/>
  <c r="H241" i="1"/>
  <c r="I231" i="1"/>
  <c r="J231" i="1" s="1"/>
  <c r="H231" i="1"/>
  <c r="I221" i="1"/>
  <c r="J221" i="1" s="1"/>
  <c r="H221" i="1"/>
  <c r="I211" i="1"/>
  <c r="J211" i="1" s="1"/>
  <c r="H211" i="1"/>
  <c r="I201" i="1"/>
  <c r="J201" i="1" s="1"/>
  <c r="H201" i="1"/>
  <c r="I191" i="1"/>
  <c r="J191" i="1" s="1"/>
  <c r="H191" i="1"/>
  <c r="I181" i="1"/>
  <c r="J181" i="1" s="1"/>
  <c r="H181" i="1"/>
  <c r="I111" i="1"/>
  <c r="J111" i="1" s="1"/>
  <c r="H111" i="1"/>
  <c r="I101" i="1"/>
  <c r="J101" i="1" s="1"/>
  <c r="H101" i="1"/>
  <c r="I91" i="1"/>
  <c r="J91" i="1" s="1"/>
  <c r="H91" i="1"/>
  <c r="I81" i="1"/>
  <c r="J81" i="1" s="1"/>
  <c r="H81" i="1"/>
  <c r="H730" i="1"/>
  <c r="H701" i="1"/>
  <c r="H688" i="1"/>
  <c r="H659" i="1"/>
  <c r="H630" i="1"/>
  <c r="H601" i="1"/>
  <c r="H588" i="1"/>
  <c r="H559" i="1"/>
  <c r="H501" i="1"/>
  <c r="H488" i="1"/>
  <c r="H459" i="1"/>
  <c r="H430" i="1"/>
  <c r="H401" i="1"/>
  <c r="H388" i="1"/>
  <c r="H359" i="1"/>
  <c r="H330" i="1"/>
  <c r="H298" i="1"/>
  <c r="H280" i="1"/>
  <c r="H248" i="1"/>
  <c r="H230" i="1"/>
  <c r="I711" i="1"/>
  <c r="J711" i="1" s="1"/>
  <c r="I671" i="1"/>
  <c r="J671" i="1" s="1"/>
  <c r="I649" i="1"/>
  <c r="J649" i="1" s="1"/>
  <c r="I609" i="1"/>
  <c r="J609" i="1" s="1"/>
  <c r="I569" i="1"/>
  <c r="J569" i="1" s="1"/>
  <c r="I478" i="1"/>
  <c r="J478" i="1" s="1"/>
  <c r="I448" i="1"/>
  <c r="J448" i="1" s="1"/>
  <c r="I210" i="1"/>
  <c r="J210" i="1" s="1"/>
  <c r="H210" i="1"/>
  <c r="I200" i="1"/>
  <c r="J200" i="1" s="1"/>
  <c r="H200" i="1"/>
  <c r="I190" i="1"/>
  <c r="J190" i="1" s="1"/>
  <c r="H190" i="1"/>
  <c r="I180" i="1"/>
  <c r="J180" i="1" s="1"/>
  <c r="H180" i="1"/>
  <c r="I170" i="1"/>
  <c r="J170" i="1" s="1"/>
  <c r="H170" i="1"/>
  <c r="I160" i="1"/>
  <c r="J160" i="1" s="1"/>
  <c r="H160" i="1"/>
  <c r="I150" i="1"/>
  <c r="J150" i="1" s="1"/>
  <c r="H150" i="1"/>
  <c r="I140" i="1"/>
  <c r="J140" i="1" s="1"/>
  <c r="H140" i="1"/>
  <c r="I130" i="1"/>
  <c r="J130" i="1" s="1"/>
  <c r="H130" i="1"/>
  <c r="H120" i="1"/>
  <c r="I120" i="1"/>
  <c r="J120" i="1" s="1"/>
  <c r="I100" i="1"/>
  <c r="J100" i="1" s="1"/>
  <c r="H100" i="1"/>
  <c r="H90" i="1"/>
  <c r="I90" i="1"/>
  <c r="J90" i="1" s="1"/>
  <c r="H80" i="1"/>
  <c r="I80" i="1"/>
  <c r="J80" i="1" s="1"/>
  <c r="I60" i="1"/>
  <c r="J60" i="1" s="1"/>
  <c r="H60" i="1"/>
  <c r="H50" i="1"/>
  <c r="I50" i="1"/>
  <c r="J50" i="1" s="1"/>
  <c r="I30" i="1"/>
  <c r="J30" i="1" s="1"/>
  <c r="H30" i="1"/>
  <c r="H20" i="1"/>
  <c r="H750" i="1" s="1"/>
  <c r="I20" i="1"/>
  <c r="H729" i="1"/>
  <c r="H700" i="1"/>
  <c r="H658" i="1"/>
  <c r="H629" i="1"/>
  <c r="H600" i="1"/>
  <c r="H571" i="1"/>
  <c r="H558" i="1"/>
  <c r="H529" i="1"/>
  <c r="H500" i="1"/>
  <c r="H471" i="1"/>
  <c r="H458" i="1"/>
  <c r="H429" i="1"/>
  <c r="H400" i="1"/>
  <c r="H371" i="1"/>
  <c r="H358" i="1"/>
  <c r="H329" i="1"/>
  <c r="H279" i="1"/>
  <c r="H229" i="1"/>
  <c r="H161" i="1"/>
  <c r="H141" i="1"/>
  <c r="H121" i="1"/>
  <c r="H71" i="1"/>
  <c r="H51" i="1"/>
  <c r="H31" i="1"/>
  <c r="I15" i="1"/>
  <c r="J15" i="1" s="1"/>
  <c r="I710" i="1"/>
  <c r="J710" i="1" s="1"/>
  <c r="I670" i="1"/>
  <c r="J670" i="1" s="1"/>
  <c r="I648" i="1"/>
  <c r="J648" i="1" s="1"/>
  <c r="I608" i="1"/>
  <c r="J608" i="1" s="1"/>
  <c r="I568" i="1"/>
  <c r="J568" i="1" s="1"/>
  <c r="I328" i="1"/>
  <c r="J328" i="1" s="1"/>
  <c r="I70" i="1"/>
  <c r="J70" i="1" s="1"/>
  <c r="I199" i="1"/>
  <c r="J199" i="1" s="1"/>
  <c r="H199" i="1"/>
  <c r="I189" i="1"/>
  <c r="J189" i="1" s="1"/>
  <c r="H189" i="1"/>
  <c r="I179" i="1"/>
  <c r="J179" i="1" s="1"/>
  <c r="H179" i="1"/>
  <c r="I169" i="1"/>
  <c r="J169" i="1" s="1"/>
  <c r="H169" i="1"/>
  <c r="I99" i="1"/>
  <c r="J99" i="1" s="1"/>
  <c r="H99" i="1"/>
  <c r="H741" i="1"/>
  <c r="H728" i="1"/>
  <c r="H699" i="1"/>
  <c r="H641" i="1"/>
  <c r="H628" i="1"/>
  <c r="H599" i="1"/>
  <c r="H541" i="1"/>
  <c r="H528" i="1"/>
  <c r="H499" i="1"/>
  <c r="H470" i="1"/>
  <c r="H441" i="1"/>
  <c r="H428" i="1"/>
  <c r="H399" i="1"/>
  <c r="H370" i="1"/>
  <c r="H341" i="1"/>
  <c r="H310" i="1"/>
  <c r="H278" i="1"/>
  <c r="H260" i="1"/>
  <c r="H228" i="1"/>
  <c r="H209" i="1"/>
  <c r="H159" i="1"/>
  <c r="H139" i="1"/>
  <c r="H119" i="1"/>
  <c r="I709" i="1"/>
  <c r="J709" i="1" s="1"/>
  <c r="I669" i="1"/>
  <c r="J669" i="1" s="1"/>
  <c r="I561" i="1"/>
  <c r="J561" i="1" s="1"/>
  <c r="I521" i="1"/>
  <c r="J521" i="1" s="1"/>
  <c r="I498" i="1"/>
  <c r="J498" i="1" s="1"/>
  <c r="I178" i="1"/>
  <c r="J178" i="1" s="1"/>
  <c r="H178" i="1"/>
  <c r="H168" i="1"/>
  <c r="I168" i="1"/>
  <c r="J168" i="1" s="1"/>
  <c r="H740" i="1"/>
  <c r="H698" i="1"/>
  <c r="H640" i="1"/>
  <c r="H611" i="1"/>
  <c r="H598" i="1"/>
  <c r="H540" i="1"/>
  <c r="H511" i="1"/>
  <c r="H469" i="1"/>
  <c r="H411" i="1"/>
  <c r="H398" i="1"/>
  <c r="H369" i="1"/>
  <c r="H340" i="1"/>
  <c r="H309" i="1"/>
  <c r="H259" i="1"/>
  <c r="H208" i="1"/>
  <c r="I708" i="1"/>
  <c r="J708" i="1" s="1"/>
  <c r="I668" i="1"/>
  <c r="J668" i="1" s="1"/>
  <c r="I520" i="1"/>
  <c r="J520" i="1" s="1"/>
  <c r="I368" i="1"/>
  <c r="J368" i="1" s="1"/>
  <c r="H510" i="1"/>
  <c r="I519" i="1"/>
  <c r="J519" i="1" s="1"/>
  <c r="I238" i="1"/>
  <c r="J238" i="1" s="1"/>
  <c r="I158" i="1"/>
  <c r="J158" i="1" s="1"/>
  <c r="I110" i="1"/>
  <c r="J110" i="1" s="1"/>
  <c r="I188" i="1"/>
  <c r="J188" i="1" s="1"/>
  <c r="H188" i="1"/>
  <c r="I166" i="1"/>
  <c r="J166" i="1" s="1"/>
  <c r="H166" i="1"/>
  <c r="I146" i="1"/>
  <c r="J146" i="1" s="1"/>
  <c r="H146" i="1"/>
  <c r="I56" i="1"/>
  <c r="J56" i="1" s="1"/>
  <c r="H56" i="1"/>
  <c r="I46" i="1"/>
  <c r="J46" i="1" s="1"/>
  <c r="H46" i="1"/>
  <c r="I36" i="1"/>
  <c r="J36" i="1" s="1"/>
  <c r="H36" i="1"/>
  <c r="H738" i="1"/>
  <c r="H696" i="1"/>
  <c r="H680" i="1"/>
  <c r="H667" i="1"/>
  <c r="H651" i="1"/>
  <c r="H638" i="1"/>
  <c r="H596" i="1"/>
  <c r="H580" i="1"/>
  <c r="H567" i="1"/>
  <c r="H551" i="1"/>
  <c r="H538" i="1"/>
  <c r="H509" i="1"/>
  <c r="H496" i="1"/>
  <c r="H480" i="1"/>
  <c r="H467" i="1"/>
  <c r="H451" i="1"/>
  <c r="H438" i="1"/>
  <c r="H409" i="1"/>
  <c r="H396" i="1"/>
  <c r="H380" i="1"/>
  <c r="H367" i="1"/>
  <c r="H351" i="1"/>
  <c r="H338" i="1"/>
  <c r="H289" i="1"/>
  <c r="H239" i="1"/>
  <c r="H206" i="1"/>
  <c r="H186" i="1"/>
  <c r="H116" i="1"/>
  <c r="H96" i="1"/>
  <c r="H26" i="1"/>
  <c r="I721" i="1"/>
  <c r="J721" i="1" s="1"/>
  <c r="I682" i="1"/>
  <c r="J682" i="1" s="1"/>
  <c r="I642" i="1"/>
  <c r="J642" i="1" s="1"/>
  <c r="I620" i="1"/>
  <c r="J620" i="1" s="1"/>
  <c r="I491" i="1"/>
  <c r="J491" i="1" s="1"/>
  <c r="I461" i="1"/>
  <c r="J461" i="1" s="1"/>
  <c r="I439" i="1"/>
  <c r="J439" i="1" s="1"/>
  <c r="I397" i="1"/>
  <c r="J397" i="1" s="1"/>
  <c r="I202" i="1"/>
  <c r="J202" i="1" s="1"/>
  <c r="I109" i="1"/>
  <c r="J109" i="1" s="1"/>
  <c r="I66" i="1"/>
  <c r="J66" i="1" s="1"/>
  <c r="H681" i="1"/>
  <c r="H639" i="1"/>
  <c r="H581" i="1"/>
  <c r="H481" i="1"/>
  <c r="H410" i="1"/>
  <c r="I145" i="1"/>
  <c r="J145" i="1" s="1"/>
  <c r="H145" i="1"/>
  <c r="I135" i="1"/>
  <c r="J135" i="1" s="1"/>
  <c r="H135" i="1"/>
  <c r="I125" i="1"/>
  <c r="J125" i="1" s="1"/>
  <c r="H125" i="1"/>
  <c r="I55" i="1"/>
  <c r="J55" i="1" s="1"/>
  <c r="H55" i="1"/>
  <c r="I45" i="1"/>
  <c r="J45" i="1" s="1"/>
  <c r="H45" i="1"/>
  <c r="I25" i="1"/>
  <c r="J25" i="1" s="1"/>
  <c r="H25" i="1"/>
  <c r="H737" i="1"/>
  <c r="H695" i="1"/>
  <c r="H679" i="1"/>
  <c r="H666" i="1"/>
  <c r="H650" i="1"/>
  <c r="H637" i="1"/>
  <c r="H595" i="1"/>
  <c r="H579" i="1"/>
  <c r="H566" i="1"/>
  <c r="H550" i="1"/>
  <c r="H537" i="1"/>
  <c r="H495" i="1"/>
  <c r="H466" i="1"/>
  <c r="H450" i="1"/>
  <c r="H437" i="1"/>
  <c r="H421" i="1"/>
  <c r="H408" i="1"/>
  <c r="H395" i="1"/>
  <c r="H379" i="1"/>
  <c r="H366" i="1"/>
  <c r="H350" i="1"/>
  <c r="H320" i="1"/>
  <c r="H306" i="1"/>
  <c r="H288" i="1"/>
  <c r="H270" i="1"/>
  <c r="H220" i="1"/>
  <c r="H205" i="1"/>
  <c r="H185" i="1"/>
  <c r="H171" i="1"/>
  <c r="H151" i="1"/>
  <c r="H131" i="1"/>
  <c r="H115" i="1"/>
  <c r="H76" i="1"/>
  <c r="H61" i="1"/>
  <c r="H41" i="1"/>
  <c r="H21" i="1"/>
  <c r="I720" i="1"/>
  <c r="J720" i="1" s="1"/>
  <c r="I636" i="1"/>
  <c r="J636" i="1" s="1"/>
  <c r="I619" i="1"/>
  <c r="J619" i="1" s="1"/>
  <c r="I573" i="1"/>
  <c r="J573" i="1" s="1"/>
  <c r="I533" i="1"/>
  <c r="J533" i="1" s="1"/>
  <c r="I490" i="1"/>
  <c r="J490" i="1" s="1"/>
  <c r="I354" i="1"/>
  <c r="J354" i="1" s="1"/>
  <c r="I312" i="1"/>
  <c r="J312" i="1" s="1"/>
  <c r="I274" i="1"/>
  <c r="J274" i="1" s="1"/>
  <c r="I232" i="1"/>
  <c r="J232" i="1" s="1"/>
  <c r="I156" i="1"/>
  <c r="J156" i="1" s="1"/>
  <c r="H739" i="1"/>
  <c r="H497" i="1"/>
  <c r="H240" i="1"/>
  <c r="I136" i="1"/>
  <c r="J136" i="1" s="1"/>
  <c r="H136" i="1"/>
  <c r="H734" i="1"/>
  <c r="I734" i="1"/>
  <c r="J734" i="1" s="1"/>
  <c r="I724" i="1"/>
  <c r="J724" i="1" s="1"/>
  <c r="H724" i="1"/>
  <c r="I714" i="1"/>
  <c r="J714" i="1" s="1"/>
  <c r="H714" i="1"/>
  <c r="H674" i="1"/>
  <c r="I674" i="1"/>
  <c r="J674" i="1" s="1"/>
  <c r="I664" i="1"/>
  <c r="J664" i="1" s="1"/>
  <c r="H664" i="1"/>
  <c r="H624" i="1"/>
  <c r="I624" i="1"/>
  <c r="J624" i="1" s="1"/>
  <c r="I614" i="1"/>
  <c r="J614" i="1" s="1"/>
  <c r="H614" i="1"/>
  <c r="H574" i="1"/>
  <c r="I574" i="1"/>
  <c r="J574" i="1" s="1"/>
  <c r="I564" i="1"/>
  <c r="J564" i="1" s="1"/>
  <c r="H564" i="1"/>
  <c r="H524" i="1"/>
  <c r="I524" i="1"/>
  <c r="J524" i="1" s="1"/>
  <c r="I514" i="1"/>
  <c r="J514" i="1" s="1"/>
  <c r="H514" i="1"/>
  <c r="I504" i="1"/>
  <c r="J504" i="1" s="1"/>
  <c r="H504" i="1"/>
  <c r="I494" i="1"/>
  <c r="J494" i="1" s="1"/>
  <c r="H494" i="1"/>
  <c r="I484" i="1"/>
  <c r="J484" i="1" s="1"/>
  <c r="H484" i="1"/>
  <c r="I474" i="1"/>
  <c r="J474" i="1" s="1"/>
  <c r="H474" i="1"/>
  <c r="I464" i="1"/>
  <c r="J464" i="1" s="1"/>
  <c r="H464" i="1"/>
  <c r="I454" i="1"/>
  <c r="J454" i="1" s="1"/>
  <c r="H454" i="1"/>
  <c r="I444" i="1"/>
  <c r="J444" i="1" s="1"/>
  <c r="H444" i="1"/>
  <c r="I434" i="1"/>
  <c r="J434" i="1" s="1"/>
  <c r="H434" i="1"/>
  <c r="I424" i="1"/>
  <c r="J424" i="1" s="1"/>
  <c r="H424" i="1"/>
  <c r="I414" i="1"/>
  <c r="J414" i="1" s="1"/>
  <c r="H414" i="1"/>
  <c r="H404" i="1"/>
  <c r="I404" i="1"/>
  <c r="J404" i="1" s="1"/>
  <c r="I394" i="1"/>
  <c r="J394" i="1" s="1"/>
  <c r="H394" i="1"/>
  <c r="H384" i="1"/>
  <c r="I384" i="1"/>
  <c r="J384" i="1" s="1"/>
  <c r="I364" i="1"/>
  <c r="J364" i="1" s="1"/>
  <c r="H364" i="1"/>
  <c r="I334" i="1"/>
  <c r="J334" i="1" s="1"/>
  <c r="H334" i="1"/>
  <c r="I324" i="1"/>
  <c r="J324" i="1" s="1"/>
  <c r="H324" i="1"/>
  <c r="I314" i="1"/>
  <c r="J314" i="1" s="1"/>
  <c r="H314" i="1"/>
  <c r="I294" i="1"/>
  <c r="J294" i="1" s="1"/>
  <c r="H294" i="1"/>
  <c r="I264" i="1"/>
  <c r="J264" i="1" s="1"/>
  <c r="H264" i="1"/>
  <c r="I244" i="1"/>
  <c r="J244" i="1" s="1"/>
  <c r="H244" i="1"/>
  <c r="I234" i="1"/>
  <c r="J234" i="1" s="1"/>
  <c r="H234" i="1"/>
  <c r="I224" i="1"/>
  <c r="J224" i="1" s="1"/>
  <c r="H224" i="1"/>
  <c r="I144" i="1"/>
  <c r="J144" i="1" s="1"/>
  <c r="H144" i="1"/>
  <c r="I134" i="1"/>
  <c r="J134" i="1" s="1"/>
  <c r="H134" i="1"/>
  <c r="I124" i="1"/>
  <c r="J124" i="1" s="1"/>
  <c r="H124" i="1"/>
  <c r="H114" i="1"/>
  <c r="I114" i="1"/>
  <c r="J114" i="1" s="1"/>
  <c r="I34" i="1"/>
  <c r="J34" i="1" s="1"/>
  <c r="H34" i="1"/>
  <c r="I24" i="1"/>
  <c r="J24" i="1" s="1"/>
  <c r="H24" i="1"/>
  <c r="H749" i="1"/>
  <c r="H736" i="1"/>
  <c r="H707" i="1"/>
  <c r="H691" i="1"/>
  <c r="H678" i="1"/>
  <c r="H665" i="1"/>
  <c r="H607" i="1"/>
  <c r="H591" i="1"/>
  <c r="H578" i="1"/>
  <c r="H565" i="1"/>
  <c r="H549" i="1"/>
  <c r="H507" i="1"/>
  <c r="H465" i="1"/>
  <c r="H449" i="1"/>
  <c r="H436" i="1"/>
  <c r="H420" i="1"/>
  <c r="H407" i="1"/>
  <c r="H391" i="1"/>
  <c r="H378" i="1"/>
  <c r="H365" i="1"/>
  <c r="H349" i="1"/>
  <c r="H336" i="1"/>
  <c r="H319" i="1"/>
  <c r="H305" i="1"/>
  <c r="H269" i="1"/>
  <c r="H219" i="1"/>
  <c r="H165" i="1"/>
  <c r="H149" i="1"/>
  <c r="H129" i="1"/>
  <c r="H94" i="1"/>
  <c r="H75" i="1"/>
  <c r="I719" i="1"/>
  <c r="J719" i="1" s="1"/>
  <c r="I634" i="1"/>
  <c r="J634" i="1" s="1"/>
  <c r="I594" i="1"/>
  <c r="J594" i="1" s="1"/>
  <c r="I572" i="1"/>
  <c r="J572" i="1" s="1"/>
  <c r="I554" i="1"/>
  <c r="J554" i="1" s="1"/>
  <c r="I532" i="1"/>
  <c r="J532" i="1" s="1"/>
  <c r="I304" i="1"/>
  <c r="J304" i="1" s="1"/>
  <c r="I273" i="1"/>
  <c r="J273" i="1" s="1"/>
  <c r="I155" i="1"/>
  <c r="J155" i="1" s="1"/>
  <c r="I44" i="1"/>
  <c r="J44" i="1" s="1"/>
  <c r="H597" i="1"/>
  <c r="H539" i="1"/>
  <c r="H381" i="1"/>
  <c r="H339" i="1"/>
  <c r="H308" i="1"/>
  <c r="H258" i="1"/>
  <c r="H723" i="1"/>
  <c r="I723" i="1"/>
  <c r="J723" i="1" s="1"/>
  <c r="I713" i="1"/>
  <c r="J713" i="1" s="1"/>
  <c r="H713" i="1"/>
  <c r="H703" i="1"/>
  <c r="I703" i="1"/>
  <c r="J703" i="1" s="1"/>
  <c r="I663" i="1"/>
  <c r="J663" i="1" s="1"/>
  <c r="H663" i="1"/>
  <c r="H653" i="1"/>
  <c r="I653" i="1"/>
  <c r="J653" i="1" s="1"/>
  <c r="I613" i="1"/>
  <c r="J613" i="1" s="1"/>
  <c r="H613" i="1"/>
  <c r="H603" i="1"/>
  <c r="I603" i="1"/>
  <c r="J603" i="1" s="1"/>
  <c r="I563" i="1"/>
  <c r="J563" i="1" s="1"/>
  <c r="H563" i="1"/>
  <c r="H553" i="1"/>
  <c r="I553" i="1"/>
  <c r="J553" i="1" s="1"/>
  <c r="I513" i="1"/>
  <c r="J513" i="1" s="1"/>
  <c r="H513" i="1"/>
  <c r="I483" i="1"/>
  <c r="J483" i="1" s="1"/>
  <c r="H483" i="1"/>
  <c r="H463" i="1"/>
  <c r="I463" i="1"/>
  <c r="J463" i="1" s="1"/>
  <c r="I433" i="1"/>
  <c r="J433" i="1" s="1"/>
  <c r="H433" i="1"/>
  <c r="I423" i="1"/>
  <c r="J423" i="1" s="1"/>
  <c r="H423" i="1"/>
  <c r="I413" i="1"/>
  <c r="J413" i="1" s="1"/>
  <c r="H413" i="1"/>
  <c r="I393" i="1"/>
  <c r="J393" i="1" s="1"/>
  <c r="H393" i="1"/>
  <c r="I363" i="1"/>
  <c r="J363" i="1" s="1"/>
  <c r="H363" i="1"/>
  <c r="I353" i="1"/>
  <c r="J353" i="1" s="1"/>
  <c r="H353" i="1"/>
  <c r="H343" i="1"/>
  <c r="I343" i="1"/>
  <c r="J343" i="1" s="1"/>
  <c r="H333" i="1"/>
  <c r="I333" i="1"/>
  <c r="J333" i="1" s="1"/>
  <c r="I323" i="1"/>
  <c r="J323" i="1" s="1"/>
  <c r="H323" i="1"/>
  <c r="H313" i="1"/>
  <c r="I313" i="1"/>
  <c r="J313" i="1" s="1"/>
  <c r="I293" i="1"/>
  <c r="J293" i="1" s="1"/>
  <c r="H293" i="1"/>
  <c r="I263" i="1"/>
  <c r="J263" i="1" s="1"/>
  <c r="H263" i="1"/>
  <c r="I253" i="1"/>
  <c r="J253" i="1" s="1"/>
  <c r="H253" i="1"/>
  <c r="I243" i="1"/>
  <c r="J243" i="1" s="1"/>
  <c r="H243" i="1"/>
  <c r="I223" i="1"/>
  <c r="J223" i="1" s="1"/>
  <c r="H223" i="1"/>
  <c r="I123" i="1"/>
  <c r="J123" i="1" s="1"/>
  <c r="H123" i="1"/>
  <c r="I113" i="1"/>
  <c r="J113" i="1" s="1"/>
  <c r="H113" i="1"/>
  <c r="I103" i="1"/>
  <c r="J103" i="1" s="1"/>
  <c r="H103" i="1"/>
  <c r="I33" i="1"/>
  <c r="J33" i="1" s="1"/>
  <c r="H33" i="1"/>
  <c r="I23" i="1"/>
  <c r="J23" i="1" s="1"/>
  <c r="H23" i="1"/>
  <c r="H748" i="1"/>
  <c r="H735" i="1"/>
  <c r="H690" i="1"/>
  <c r="H677" i="1"/>
  <c r="H635" i="1"/>
  <c r="H590" i="1"/>
  <c r="H577" i="1"/>
  <c r="H535" i="1"/>
  <c r="H477" i="1"/>
  <c r="H435" i="1"/>
  <c r="H419" i="1"/>
  <c r="H406" i="1"/>
  <c r="H390" i="1"/>
  <c r="H377" i="1"/>
  <c r="H361" i="1"/>
  <c r="H348" i="1"/>
  <c r="H335" i="1"/>
  <c r="H318" i="1"/>
  <c r="H300" i="1"/>
  <c r="H286" i="1"/>
  <c r="H268" i="1"/>
  <c r="H250" i="1"/>
  <c r="H236" i="1"/>
  <c r="H218" i="1"/>
  <c r="H198" i="1"/>
  <c r="H164" i="1"/>
  <c r="H93" i="1"/>
  <c r="H74" i="1"/>
  <c r="H54" i="1"/>
  <c r="I733" i="1"/>
  <c r="J733" i="1" s="1"/>
  <c r="I673" i="1"/>
  <c r="J673" i="1" s="1"/>
  <c r="I633" i="1"/>
  <c r="J633" i="1" s="1"/>
  <c r="I593" i="1"/>
  <c r="J593" i="1" s="1"/>
  <c r="I383" i="1"/>
  <c r="J383" i="1" s="1"/>
  <c r="I303" i="1"/>
  <c r="J303" i="1" s="1"/>
  <c r="I40" i="1"/>
  <c r="J40" i="1" s="1"/>
  <c r="H88" i="1"/>
  <c r="H147" i="1"/>
  <c r="H58" i="1"/>
  <c r="H47" i="1"/>
  <c r="H79" i="1"/>
  <c r="H57" i="1"/>
  <c r="H89" i="1"/>
  <c r="H78" i="1"/>
  <c r="J20" i="1" l="1"/>
  <c r="J750" i="1"/>
</calcChain>
</file>

<file path=xl/sharedStrings.xml><?xml version="1.0" encoding="utf-8"?>
<sst xmlns="http://schemas.openxmlformats.org/spreadsheetml/2006/main" count="1503" uniqueCount="911">
  <si>
    <t>REF</t>
  </si>
  <si>
    <t>NAME*</t>
  </si>
  <si>
    <t>COMPANY NAME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</si>
  <si>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</si>
  <si>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</si>
  <si>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</si>
  <si>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</si>
  <si>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</si>
  <si>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</si>
  <si>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</si>
  <si>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</si>
  <si>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</si>
  <si>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>MARCA</t>
  </si>
  <si>
    <t>CODICE EAN</t>
  </si>
  <si>
    <t>DESCRIZIONE</t>
  </si>
  <si>
    <t>QTY</t>
  </si>
  <si>
    <t>RRP €</t>
  </si>
  <si>
    <t>RRP TOT €</t>
  </si>
  <si>
    <t>COST €</t>
  </si>
  <si>
    <t>COST TOT €</t>
  </si>
  <si>
    <t>COST £</t>
  </si>
  <si>
    <t>COST TOT £</t>
  </si>
  <si>
    <t>ACQUA DI PARMA PEONIA NOBILE*</t>
  </si>
  <si>
    <t>HAIR MIST 50ml</t>
  </si>
  <si>
    <t>ACQUA DI PARMA ROSA NOBILE*</t>
  </si>
  <si>
    <t>AQUOLINA PINK SUGAR</t>
  </si>
  <si>
    <t>EDT 100 ml VAPO</t>
  </si>
  <si>
    <t>ARDEN GREEN TEA LAVANDA*</t>
  </si>
  <si>
    <t>EDT 100 ml Vapo</t>
  </si>
  <si>
    <t>ARM. ACQUA DI GIO' PROFONDO</t>
  </si>
  <si>
    <t>PARFUM EDP 100 ML</t>
  </si>
  <si>
    <t>PARFUM EDP 30 ML</t>
  </si>
  <si>
    <t>EDP 200 ML VAPO</t>
  </si>
  <si>
    <t>EDP 50 ML VAPO</t>
  </si>
  <si>
    <t>EDP 30 ML VAPO</t>
  </si>
  <si>
    <t>ARM. ACQUA DI GIOIA</t>
  </si>
  <si>
    <t>EDP 100 ml Vapo</t>
  </si>
  <si>
    <t>EDP 50 ml Vapo</t>
  </si>
  <si>
    <t>INTENSE EDP 50 ml Vapo</t>
  </si>
  <si>
    <t>ARM. ACQUA GIO' DONNA</t>
  </si>
  <si>
    <t>ARM. ACQUA GIO' UOMO</t>
  </si>
  <si>
    <t>EDT 200 ml VAPO</t>
  </si>
  <si>
    <t>DEO 150 ml Vapo</t>
  </si>
  <si>
    <t>DEO STICK 75 gr</t>
  </si>
  <si>
    <t>ASH 100 ml Balm</t>
  </si>
  <si>
    <t>EDT 30 ml Vapo</t>
  </si>
  <si>
    <t>ELIXIR 50 ml</t>
  </si>
  <si>
    <t>EDP 30 ml Vapo</t>
  </si>
  <si>
    <t>EDT 150 ml Vapo REFILL</t>
  </si>
  <si>
    <t>EDT 50 ml Vapo</t>
  </si>
  <si>
    <t>ARM. ACQUA GIO' UOMO LE PARFUM</t>
  </si>
  <si>
    <t>EDP 100 ml</t>
  </si>
  <si>
    <t>EDP 50 ml</t>
  </si>
  <si>
    <t>ARMAF CLUB DE NUIT INTENSE MAN</t>
  </si>
  <si>
    <t>EDT 105ml Vapo</t>
  </si>
  <si>
    <t>ARMANI BECAUSE IT'S YOU FEMME</t>
  </si>
  <si>
    <t>ARMANI CODE LE PARFUM</t>
  </si>
  <si>
    <t>EDP 75 ml Vapo</t>
  </si>
  <si>
    <t>ARMANI CODE MAN NEW</t>
  </si>
  <si>
    <t>EDT 75 ml Vapo</t>
  </si>
  <si>
    <t>ARMANI CODE WOMEN</t>
  </si>
  <si>
    <t>ARMANI MY WAY</t>
  </si>
  <si>
    <t>ARMANI MY WAY LE PARFUM</t>
  </si>
  <si>
    <t>EDP 90 ml Vapo</t>
  </si>
  <si>
    <t>ARMANI MY WAY NECTAR</t>
  </si>
  <si>
    <t>ARMANI SI</t>
  </si>
  <si>
    <t>ARMANI SI PASSIONE</t>
  </si>
  <si>
    <t>ARMANI SI PASSIONE ECLAT</t>
  </si>
  <si>
    <t>ARMANI SI PASSIONE INTENSE</t>
  </si>
  <si>
    <t>EDP 30 ml</t>
  </si>
  <si>
    <t>ARMANI SI PASSIONE RED MUSK</t>
  </si>
  <si>
    <t>ARMANI STRONGER WITH YOU</t>
  </si>
  <si>
    <t>PARFUM 50 ml Vapo</t>
  </si>
  <si>
    <t>PARFUM 100 ml Vapo</t>
  </si>
  <si>
    <t>AVEDA</t>
  </si>
  <si>
    <t>BLONDE REVIVAL SHAMPOO LITRO 1000 ml</t>
  </si>
  <si>
    <t>NUTRIPLENISH OVERNIGHT SERUM 100 ml</t>
  </si>
  <si>
    <t>COLOR CONTROL SHAMPOO LIGHT BB 1000 ml</t>
  </si>
  <si>
    <t>INVATI ULTRA ADVANCED SCALP SERUM TRAVEL (HERO) TRAVEL 30 ML</t>
  </si>
  <si>
    <t>AVEDA BOTANICAL KINETICS*</t>
  </si>
  <si>
    <t>RICH CREME BB 150 ml</t>
  </si>
  <si>
    <t>AVEDA BOTANICAL REPAIR</t>
  </si>
  <si>
    <t>BUILDING STYLING CREME 150 ML</t>
  </si>
  <si>
    <t>AVEDA BOTANICAL*</t>
  </si>
  <si>
    <t>REPAIR STRENGHTENING ADDITIVE 500 ML</t>
  </si>
  <si>
    <t>AVEDA CHERRY ALMOND</t>
  </si>
  <si>
    <t>BODY SCRUB 200 ml</t>
  </si>
  <si>
    <t>AVEDA COLOR CONSERVE*</t>
  </si>
  <si>
    <t>CONDITIONER BB 1000 ml</t>
  </si>
  <si>
    <t>SHAMPOO BB 1000 ml</t>
  </si>
  <si>
    <t>AVEDA COOLING</t>
  </si>
  <si>
    <t>BALANCING OIL CONCENTRATE ROLLERBALL 7ml</t>
  </si>
  <si>
    <t>AVEDA DAMAGE REMEDY</t>
  </si>
  <si>
    <t>SHAMPOO 250 ml</t>
  </si>
  <si>
    <t>AVEDA INVATI</t>
  </si>
  <si>
    <t>ADVANCED INTENSIVE HAIR &amp; SCALP MASQUE 150 ml</t>
  </si>
  <si>
    <t>AVEDA SUNCARE</t>
  </si>
  <si>
    <t>HAIR &amp; BODY CLEANSER 250 ml</t>
  </si>
  <si>
    <t>AZZARO L'EAU POUR HOMME*</t>
  </si>
  <si>
    <t>BATTISTONI MARTE 61</t>
  </si>
  <si>
    <t>BIONIKE</t>
  </si>
  <si>
    <t>DEFENCE TWO-PHASE LOTION EYE MAKE-UP REMOVER - BOTTLE 150 ML</t>
  </si>
  <si>
    <t>BIOTHERM AQUASOURCE</t>
  </si>
  <si>
    <t>CREMA PNM 50ml</t>
  </si>
  <si>
    <t>BIOTHERM HOMME FORCE SUPREME</t>
  </si>
  <si>
    <t>BLUE SERUM 60 ml</t>
  </si>
  <si>
    <t>BIOTHERM THE MILK RITUAL</t>
  </si>
  <si>
    <t>LAIT CORPOREL 400 ml FL</t>
  </si>
  <si>
    <t>BIOTHERM WOMAN</t>
  </si>
  <si>
    <t>DEO PURE INVISIBLE ROLL-ON 75 ML</t>
  </si>
  <si>
    <t>BOBBI BROWN</t>
  </si>
  <si>
    <t>INTENSIVE SERUM FOUNDATION NATURAL (N-052)</t>
  </si>
  <si>
    <t>BOBBI BROWN CRUSHED LIP COLOR</t>
  </si>
  <si>
    <t>CRANBERRY</t>
  </si>
  <si>
    <t>BOBBI BROWN PERFECTLY DEFINED*</t>
  </si>
  <si>
    <t>LONG-WEAR BROW PENCIL SLATE</t>
  </si>
  <si>
    <t>BOBBI BROWN*</t>
  </si>
  <si>
    <t>LUXE LIPSTICK CITY DAWN 3,5G</t>
  </si>
  <si>
    <t>VITAMIN ENRICHED SKIN TINT - LIGHT COOL</t>
  </si>
  <si>
    <t>BOSS BOTTLED</t>
  </si>
  <si>
    <t>BOSS BOTTLED INFINITE</t>
  </si>
  <si>
    <t>BOSS ORANGE</t>
  </si>
  <si>
    <t>BOSS THE SCENT FOR HER*</t>
  </si>
  <si>
    <t>BRITNEY SPEARS CURIOUS*</t>
  </si>
  <si>
    <t>BULGARI MAN GLACIAL ESSENCE</t>
  </si>
  <si>
    <t>BULGARI MAN IN BLACK</t>
  </si>
  <si>
    <t>BULGARI MAN WOOD ESSENCE</t>
  </si>
  <si>
    <t>EDP 60 ml Vapo</t>
  </si>
  <si>
    <t>BULGARI POUR HOMME*</t>
  </si>
  <si>
    <t>BULGARI SPLENDIDA PATCHOULI*</t>
  </si>
  <si>
    <t>BURBERRY HERO</t>
  </si>
  <si>
    <t>BURBERRY MY BURBERRY*</t>
  </si>
  <si>
    <t>BURBERRY TOUCH DONNA*</t>
  </si>
  <si>
    <t>BURBERRY UOMO</t>
  </si>
  <si>
    <t>BURBERRY WEEK-END UOMO</t>
  </si>
  <si>
    <t>BYBLOS AMETHYSTE NEW</t>
  </si>
  <si>
    <t>EDT 120 ml Vapo</t>
  </si>
  <si>
    <t>SHOWER GEL 400 ml</t>
  </si>
  <si>
    <t>BYBLOS AQUAMARINE NEW</t>
  </si>
  <si>
    <t>BYBLOS CIELO NEW</t>
  </si>
  <si>
    <t>BODY LOTION 400 ML</t>
  </si>
  <si>
    <t>BYBLOS GHIACCIO NEW</t>
  </si>
  <si>
    <t>BYBLOS LUNA NEW</t>
  </si>
  <si>
    <t>BYBLOS MARE NEW</t>
  </si>
  <si>
    <t>BYBLOS ROSE QUARTZ NEW</t>
  </si>
  <si>
    <t>BYREDO</t>
  </si>
  <si>
    <t>SUNDAZED EDP 100 ML</t>
  </si>
  <si>
    <t>BYREDO TULIPMANIA*</t>
  </si>
  <si>
    <t>HAND &amp; NAIL CREAM 100 ml</t>
  </si>
  <si>
    <t>BYREDO*</t>
  </si>
  <si>
    <t>BODY CREAM OUD IMMORTEL 200 ml</t>
  </si>
  <si>
    <t>GEL LAVAMANI SENZA RISCIACQUO TULIPEMANIA 30ML</t>
  </si>
  <si>
    <t>C.DIOR LE DEMAQUILLANTS</t>
  </si>
  <si>
    <t>MAKEUP REMOVER EYE/LIP 125ML</t>
  </si>
  <si>
    <t>C.DIOR MAKE-UP</t>
  </si>
  <si>
    <t>DIOR FOREVER FOUNDATION MATT 4N 30ML</t>
  </si>
  <si>
    <t>DIORSKIN FOREVER SKIN GLOW 0 NEUTRAL</t>
  </si>
  <si>
    <t>DIOR NAGELPFLEGE UND SPEZIALLACKE CRÈME ABRICOT 8G</t>
  </si>
  <si>
    <t>DIOR VERNIS 100 NUDE LOOK 10ML</t>
  </si>
  <si>
    <t>C.DIOR MAKE-UP LEVRES</t>
  </si>
  <si>
    <t>ADDICT LIP MAXIMIZER SHIMMER MACADAMIA</t>
  </si>
  <si>
    <t>C.DIOR MAKE-UP YEUX</t>
  </si>
  <si>
    <t>POWDER EYEBROW PENCIL 02 CHESTNUT</t>
  </si>
  <si>
    <t>C.K. BE</t>
  </si>
  <si>
    <t>C.K. ETERNITY FLAME FOR WOMEN*</t>
  </si>
  <si>
    <t>C.K. EUPHORIA</t>
  </si>
  <si>
    <t>C.K. EVERYONE</t>
  </si>
  <si>
    <t>C.K. FREE FOR MEN*</t>
  </si>
  <si>
    <t>C.K. OBSESSION NIGHT MEN*</t>
  </si>
  <si>
    <t>EDT 125 ml Vapo</t>
  </si>
  <si>
    <t>C.K. OBSESSION NIGHT WOMEN*</t>
  </si>
  <si>
    <t>C.K. OBSESSION UOMO</t>
  </si>
  <si>
    <t>EDT 125 ml Spray</t>
  </si>
  <si>
    <t>C.K. ONE</t>
  </si>
  <si>
    <t>EDT 200 ml Vapo</t>
  </si>
  <si>
    <t>DEO STICK 75 GR</t>
  </si>
  <si>
    <t>C.K. ONE GOLD</t>
  </si>
  <si>
    <t>C.K. ONE SHOCK HER*</t>
  </si>
  <si>
    <t>C.K. WOMEN*</t>
  </si>
  <si>
    <t>CACHAREL AMOR AMOR</t>
  </si>
  <si>
    <t>CACHAREL EDEN</t>
  </si>
  <si>
    <t>CARTIER DECLARATION</t>
  </si>
  <si>
    <t>CARTIER LA PANTHERE</t>
  </si>
  <si>
    <t>EDT 50 ML</t>
  </si>
  <si>
    <t>CHANEL ALLURE</t>
  </si>
  <si>
    <t>CHANEL ALLURE HOMME</t>
  </si>
  <si>
    <t>AFTER SHAVE LOTION 100ml</t>
  </si>
  <si>
    <t>EDT 150 ml Vapo</t>
  </si>
  <si>
    <t>CHANEL ALLURE HOMME ed.blanche</t>
  </si>
  <si>
    <t>EDP 50 ml VAPO Concentree</t>
  </si>
  <si>
    <t>EDP 100 ml VAPO Concentree</t>
  </si>
  <si>
    <t>EDP 150 ml VAPO Concentree</t>
  </si>
  <si>
    <t>CHANEL ALLURE HOMME SPORT</t>
  </si>
  <si>
    <t>ASH EMULSION 100 ml</t>
  </si>
  <si>
    <t>EAU EXTREME EDP 150 ml VAPO</t>
  </si>
  <si>
    <t>DEO STICK 75 ML</t>
  </si>
  <si>
    <t>ALL OVER SPRAY 100 ml</t>
  </si>
  <si>
    <t>EDT 3 x 20 ML</t>
  </si>
  <si>
    <t>CHANEL ANTAEUS</t>
  </si>
  <si>
    <t>CHANEL BLEU DE CHANEL</t>
  </si>
  <si>
    <t>EDP RECHARGES 3 x 20 ml</t>
  </si>
  <si>
    <t>EDP 150 ml Vapo</t>
  </si>
  <si>
    <t>DEO 75 ml Stick</t>
  </si>
  <si>
    <t>Vaporizzatore Sport Spray 3 x 20 ml</t>
  </si>
  <si>
    <t>Ricariche Sport Spray 3 x 20 ml</t>
  </si>
  <si>
    <t>CHANEL CHANCE</t>
  </si>
  <si>
    <t>EDT 3 x 20 ml TWIST AND SPRAY</t>
  </si>
  <si>
    <t>EDT 50 ML VAPO</t>
  </si>
  <si>
    <t>DEO 100 ml Vapo</t>
  </si>
  <si>
    <t>CHANEL CHANCE EAU FRAICHE</t>
  </si>
  <si>
    <t>PARFUM CHEVEUX 35 ML</t>
  </si>
  <si>
    <t>CHANEL CHANCE EAU TENDRE</t>
  </si>
  <si>
    <t>CHANEL CHANCE EAU VIVE</t>
  </si>
  <si>
    <t>CHANEL COCO</t>
  </si>
  <si>
    <t>EMULSIONE IDRATANTE CORPO 200 ml</t>
  </si>
  <si>
    <t>CREMA CORPO 150 gr</t>
  </si>
  <si>
    <t>CHANEL COCO NOIR</t>
  </si>
  <si>
    <t>EMULSION HYDRATANTE CORPS 200 ml</t>
  </si>
  <si>
    <t>CREME CORPS 150 gr</t>
  </si>
  <si>
    <t>CHANEL GABRIELLE</t>
  </si>
  <si>
    <t>CREME CORPS 150G</t>
  </si>
  <si>
    <t>CHANEL MADEMOISELLE</t>
  </si>
  <si>
    <t>EDT 50 ml Vapo Ricaricabile</t>
  </si>
  <si>
    <t>EDT 50 ml Vapo Ricarica</t>
  </si>
  <si>
    <t>EMULSION HYDRATANTE CORPS 200 ML</t>
  </si>
  <si>
    <t>GEL MOUSSANT POUR LA DOUCHE 200 ml.</t>
  </si>
  <si>
    <t>CHANEL MAKE-UP</t>
  </si>
  <si>
    <t>LES BEIGES EAU DE TEINT DEEP</t>
  </si>
  <si>
    <t>CHANEL MAQ.LEVRES</t>
  </si>
  <si>
    <t>ROUGE ALLURE 176 INDEPENDANTE</t>
  </si>
  <si>
    <t>ROUGE ALLURE VELVET 57 - Rouge Feu</t>
  </si>
  <si>
    <t>ROUGE ALLURE VELVET 62 - Libre</t>
  </si>
  <si>
    <t>RECH. ROUGE ALLURE L'EXTRAIT 812</t>
  </si>
  <si>
    <t>RECH. ROUGE ALLURE L'EXTRAIT 832</t>
  </si>
  <si>
    <t>RECH. ROUGE ALLURE L'EXTRAIT ROSE AUD. 838</t>
  </si>
  <si>
    <t>ROUGE ALLURE L'EXTRAIT ROSE SUPREME 822</t>
  </si>
  <si>
    <t>ROUGE ALLURE L'EXTRAIT ROSE INVINC. 824</t>
  </si>
  <si>
    <t>ROUGE ALLURE L'EXTRAIT LIBRE 832</t>
  </si>
  <si>
    <t>ROUGE ALLURE L'EXTRAIT ROYAL 858</t>
  </si>
  <si>
    <t>ROUGE COCO BAUME 922 - Passion Pink</t>
  </si>
  <si>
    <t>ROUGE COCO BAUME 924 - Fall For Me</t>
  </si>
  <si>
    <t>CHANEL MAQ.YEUX</t>
  </si>
  <si>
    <t>LES 4 OMBRES 308 CLAIR OBSCUR</t>
  </si>
  <si>
    <t>STYLO WATERPROOF 20 ESPRESSO</t>
  </si>
  <si>
    <t>RENO LE CRAYON YEUX KHOL 62 - AMBRE</t>
  </si>
  <si>
    <t>CHANEL MONSIEUR</t>
  </si>
  <si>
    <t>EDT CONC. 75 ml Vapo</t>
  </si>
  <si>
    <t>CHANEL N.1 DE CHANEL*</t>
  </si>
  <si>
    <t>POWDER TO FOAM 25 ml</t>
  </si>
  <si>
    <t>CHANEL n.19</t>
  </si>
  <si>
    <t>CHANEL n.5</t>
  </si>
  <si>
    <t>EDP 200 ml Vapo</t>
  </si>
  <si>
    <t>Rechargeable EDT 3 X20 ml Vapo</t>
  </si>
  <si>
    <t>EDT 50 ml Vapo Rechargeable</t>
  </si>
  <si>
    <t>EDT 50 ml Vapo Recharge</t>
  </si>
  <si>
    <t>LE SAVON 150 gr</t>
  </si>
  <si>
    <t>EDP 60 ml Vapo Ricaricabile</t>
  </si>
  <si>
    <t>EDP 60 ml Ricarica</t>
  </si>
  <si>
    <t>CHANEL n.5 EAU PREMIERE</t>
  </si>
  <si>
    <t>VAPORISATEUR DE SAC 3x EDP 20 ml</t>
  </si>
  <si>
    <t>CHANEL n.5 L'EAU</t>
  </si>
  <si>
    <t>EDT 100ml Vapo</t>
  </si>
  <si>
    <t>CHANEL PLATINUM EGO.</t>
  </si>
  <si>
    <t>DEO 75 gr. Stick</t>
  </si>
  <si>
    <t>CHANEL PRECISION</t>
  </si>
  <si>
    <t>LE MASQUE CAMELIA 150ml</t>
  </si>
  <si>
    <t>LE LIFT SOIN LEVRES 15g</t>
  </si>
  <si>
    <t>L'EAU MICELLAIRE 150 ml</t>
  </si>
  <si>
    <t>L'HUILE 150 ML</t>
  </si>
  <si>
    <t>DEMAQUILLANT YEUX INTENSE 100 ml</t>
  </si>
  <si>
    <t>LE LIFT CREME FINE 50gr</t>
  </si>
  <si>
    <t>CHANEL PRECISION*</t>
  </si>
  <si>
    <t>SUBLIMAGE L'EXTRAIT DE CRèME 50G</t>
  </si>
  <si>
    <t>CHANTECAILLE</t>
  </si>
  <si>
    <t>OUD FUMÉ PARFUM 75ML</t>
  </si>
  <si>
    <t>VETYVER CÈDRE PARFUM 75ML</t>
  </si>
  <si>
    <t>CHARLIE BLUE</t>
  </si>
  <si>
    <t>CHARLIE GOLD</t>
  </si>
  <si>
    <t>CHARLIE RED</t>
  </si>
  <si>
    <t>CHARLIE SILVER</t>
  </si>
  <si>
    <t>CHARLIE WHITE</t>
  </si>
  <si>
    <t>CHLOE` LUMINEUSE</t>
  </si>
  <si>
    <t>EDP 50 ml Spray</t>
  </si>
  <si>
    <t>CHLOE` NOMADE</t>
  </si>
  <si>
    <t>LUMIERE D'EGYPTE EDP 75ML</t>
  </si>
  <si>
    <t>CHLOE` NOMADE ABSOLU*</t>
  </si>
  <si>
    <t>EDP 30ML</t>
  </si>
  <si>
    <t>CHLOE` NOMADE JASMIN*</t>
  </si>
  <si>
    <t>NATURELLE INTENSE EDP 30 ml</t>
  </si>
  <si>
    <t>CHLOE` ROSE NATURELLE</t>
  </si>
  <si>
    <t>INTENSE EDP 100 ml ricaricabile</t>
  </si>
  <si>
    <t>INTENSE EDP 30 ml</t>
  </si>
  <si>
    <t>CHLOE` SIGNATURE</t>
  </si>
  <si>
    <t>EDP 50 ml Spray - NEW</t>
  </si>
  <si>
    <t>CHOPARD CASMIR</t>
  </si>
  <si>
    <t>EDP 100 ml Spray</t>
  </si>
  <si>
    <t>CHRISTINA AGUILERA BY NIGHT</t>
  </si>
  <si>
    <t>CLARINS</t>
  </si>
  <si>
    <t>LOTION TONIQUE PURIFIANTE 200 ML</t>
  </si>
  <si>
    <t>CLARINS AROMA Tratt.Corpo</t>
  </si>
  <si>
    <t>HUILE ORCHIDEE BLEUE 30 ml</t>
  </si>
  <si>
    <t>CLARINS MAKE-UP</t>
  </si>
  <si>
    <t>JOLI ROUGE 711 PAPAYA 3.5gr</t>
  </si>
  <si>
    <t>JOLI ROUGE 705 3.5gr</t>
  </si>
  <si>
    <t>JOLI ROUGE 731 3.5gr</t>
  </si>
  <si>
    <t>JOLI ROUGE 732 3.5gr</t>
  </si>
  <si>
    <t>JOLI ROUGE 752 3.5gr</t>
  </si>
  <si>
    <t>JOLI ROUGE 737 3.5gr</t>
  </si>
  <si>
    <t>JOLI ROUGE 732S RETAIL RENO FULL 3.5G</t>
  </si>
  <si>
    <t>JOLI ROUGE BRILLANT 759 3.5gr</t>
  </si>
  <si>
    <t>JOLI ROUGE BRILLANT 732S 3.5gr</t>
  </si>
  <si>
    <t>CLARINS make-up</t>
  </si>
  <si>
    <t>JOLI ROUGE VELVET ROSSETTO MAT 754 DEEP RED</t>
  </si>
  <si>
    <t>JOLI ROUGE VELVET 705v 3,5 gr</t>
  </si>
  <si>
    <t>JOLI ROUGE VELVET 732V GRENADINE 3,5 gr</t>
  </si>
  <si>
    <t>CLARINS SOIN</t>
  </si>
  <si>
    <t>EXTRA-FIRMING TREATMENT ESSENCE FIRMNESS 200ml</t>
  </si>
  <si>
    <t>CLARINS Tr.Anti-Età</t>
  </si>
  <si>
    <t>EXTRA-FIRMING COU &amp; DECOLLETE 75ML</t>
  </si>
  <si>
    <t>CLARINS*</t>
  </si>
  <si>
    <t>DOUBLE SERUM 30 ML</t>
  </si>
  <si>
    <t>CLE DE PEAU</t>
  </si>
  <si>
    <t>LUMINIZING FACE ENHANCER 17</t>
  </si>
  <si>
    <t>CLINIQUE AROMATIC ELIXIR</t>
  </si>
  <si>
    <t>PARFUM 45 ml Spray</t>
  </si>
  <si>
    <t>PARFUM 25 ml Spray</t>
  </si>
  <si>
    <t>CLINIQUE HAPPY MEN</t>
  </si>
  <si>
    <t>CLINIQUE MAKE-UP</t>
  </si>
  <si>
    <t>ALMOST LIPSTICK BLACK HONEY 1,9 gr</t>
  </si>
  <si>
    <t>COLLISTAR DETER.STRUCCANTE*</t>
  </si>
  <si>
    <t>ACQUA MICELLARE DETERG.STRUCC.VISO/OCCHI/LABBRA+DETOX 400 ml</t>
  </si>
  <si>
    <t>COLLISTAR SOLARI CAPELLI</t>
  </si>
  <si>
    <t>SHAMPOO CREMA RIEQUILIBRANTE DOPOSOLE 200 ML</t>
  </si>
  <si>
    <t>DAVIDOFF COOL WATER DONNA</t>
  </si>
  <si>
    <t>DAVIDOFF COOL WATER MAN REBORN</t>
  </si>
  <si>
    <t>EDT 40 ml Vapo</t>
  </si>
  <si>
    <t>DAVIDOFF ZINO</t>
  </si>
  <si>
    <t>DOLCE &amp; GABBANA 3</t>
  </si>
  <si>
    <t>L'IMPERATRICE EDT 100 ml Vapo 2023</t>
  </si>
  <si>
    <t>DOLCE &amp; GABBANA DEVOTION</t>
  </si>
  <si>
    <t>POUR HOMME EDP 100 ml</t>
  </si>
  <si>
    <t>DOLCE &amp; GABBANA DOLCE</t>
  </si>
  <si>
    <t>BLUE JASMINE EDP 30 ml Vapo</t>
  </si>
  <si>
    <t>DOLCE &amp; GABBANA DOLCE ROSE</t>
  </si>
  <si>
    <t>EDT 50 ml Vapo 2023</t>
  </si>
  <si>
    <t>DOLCE &amp; GABBANA K</t>
  </si>
  <si>
    <t>DOLCE &amp; GABBANA LIGHT BLUE M*</t>
  </si>
  <si>
    <t>DOLCE &amp; GABBANA LIGHT BLUE MAN</t>
  </si>
  <si>
    <t>EDT 75 ml Vapo 2023</t>
  </si>
  <si>
    <t>DOLCE &amp; GABBANA LIGHT BLUE*</t>
  </si>
  <si>
    <t>EDP EAU INTENSE 50 ml</t>
  </si>
  <si>
    <t>EDP EAU INTENSE 25 ml 2023</t>
  </si>
  <si>
    <t>EDP EAU INTENSE 50 ml 2023</t>
  </si>
  <si>
    <t>EDP EAU INTENSE 100 ml 2023</t>
  </si>
  <si>
    <t>DOLCE &amp; GABBANA POUR FEMME</t>
  </si>
  <si>
    <t>EDP 100 ml Vapo 2023</t>
  </si>
  <si>
    <t>DOLCE &amp; GABBANA POUR HOMME</t>
  </si>
  <si>
    <t>DOLCE &amp; GABBANA Q</t>
  </si>
  <si>
    <t>EDP 30 ml Vapo 2023</t>
  </si>
  <si>
    <t>EDP 50 ml Vapo 2023</t>
  </si>
  <si>
    <t>DOLCE &amp; GABBANA THE ONE</t>
  </si>
  <si>
    <t>DOLCE &amp; GABBANA THE ONE GOLD</t>
  </si>
  <si>
    <t>DSQUARED2  WOOD POUR FEMME</t>
  </si>
  <si>
    <t>EDT 30 ml</t>
  </si>
  <si>
    <t>DSQUARED2 WOOD POUR HOMME</t>
  </si>
  <si>
    <t>EDT 30 ml VAPO</t>
  </si>
  <si>
    <t>E.L. BEAUTIFUL</t>
  </si>
  <si>
    <t>EDP 30 ml Spray</t>
  </si>
  <si>
    <t>E.L. PLEASURES</t>
  </si>
  <si>
    <t>EDWARD BESS MAKE UP</t>
  </si>
  <si>
    <t>ALL OVER SEDUCTION SUNLIGHT 7,79 GR</t>
  </si>
  <si>
    <t>ELIE SAAB LE PARFUM ESSENTIEL</t>
  </si>
  <si>
    <t>NEW EDP 50 ml Vapo</t>
  </si>
  <si>
    <t>NEW EDP 90 ml Vapo</t>
  </si>
  <si>
    <t>ELIE SAAB LE PARFUM IN WHITE*</t>
  </si>
  <si>
    <t>ESCENTRIC</t>
  </si>
  <si>
    <t>MOLECULE 01 + GINGER - NEW EDT 100 ml</t>
  </si>
  <si>
    <t>FANOLA FREQUENT</t>
  </si>
  <si>
    <t>MASCHERA MULTIVITAMINICA 1500 ML</t>
  </si>
  <si>
    <t>FANOLA NO YELLOW</t>
  </si>
  <si>
    <t>SHAMPOO ANTIGIALLO 100 ML</t>
  </si>
  <si>
    <t>FANOLA VITAMINS</t>
  </si>
  <si>
    <t>SHAMPOO ENERGIZZANTE 350 ml</t>
  </si>
  <si>
    <t>FERRAGAMO AMO FLOWERFULL*</t>
  </si>
  <si>
    <t>EDT 50 ml</t>
  </si>
  <si>
    <t>FERRE' L'UOMO FOUGERE ITALIANO</t>
  </si>
  <si>
    <t>FRANKIE GARAGE</t>
  </si>
  <si>
    <t>SPORTY FRAGR EDT 100 ml Vapo</t>
  </si>
  <si>
    <t>SPORTY FRAGR BLACK OUT EDT 100 ml Vapo</t>
  </si>
  <si>
    <t>SPORTY FRAGR RED TAG EDT 100 ml Vapo</t>
  </si>
  <si>
    <t>SPORTY FRAGR GREEN TAG EDT 100 ml Vapo</t>
  </si>
  <si>
    <t>SPORTY FRAGR BLUE TAG EDT 100 ml Vapo</t>
  </si>
  <si>
    <t>GIARDINI DI TOSCANA</t>
  </si>
  <si>
    <t>BORABORA EDP 100ml Vapo</t>
  </si>
  <si>
    <t>BIANCO LATTE CREMA CORPO 250ml</t>
  </si>
  <si>
    <t>GIVENCHY AMARIGE</t>
  </si>
  <si>
    <t>EDT 30 ml Natural Spray</t>
  </si>
  <si>
    <t>GIVENCHY ANGE DEMON LE SECRET</t>
  </si>
  <si>
    <t>GIVENCHY ANGE OU DEMON</t>
  </si>
  <si>
    <t>GIVENCHY GENTLEMAN</t>
  </si>
  <si>
    <t>GIVENCHY GENTLEMAN SOCIETY</t>
  </si>
  <si>
    <t>AMBREE EDP 100 ML</t>
  </si>
  <si>
    <t>GIVENCHY IRRESISTIBLE</t>
  </si>
  <si>
    <t>ROSE VELVET EDP 35 ml Vapo</t>
  </si>
  <si>
    <t>ROSE VELVET EDP 50 ml Vapo</t>
  </si>
  <si>
    <t>EDP 80 ml Vapo</t>
  </si>
  <si>
    <t>VERY FLORAL EDP 35 ml</t>
  </si>
  <si>
    <t>VERY FLORAL EDP 50 ml</t>
  </si>
  <si>
    <t>VERY FLORAL EDP 80 ml</t>
  </si>
  <si>
    <t>GIVENCHY L'INTERDIT</t>
  </si>
  <si>
    <t>EDP 35 ml Vapo</t>
  </si>
  <si>
    <t>EDP ROUGE 35 ml Vapo</t>
  </si>
  <si>
    <t>EDP ROUGE 50 ml Vapo</t>
  </si>
  <si>
    <t>EDT 80 ml Vapo</t>
  </si>
  <si>
    <t>ROUGE ULTIME EDP 35 ml Vapo</t>
  </si>
  <si>
    <t>GIVENCHY MAKE-UP</t>
  </si>
  <si>
    <t>PRISME LIBRE SKIN-CARING MATTE 30ml 1-W105</t>
  </si>
  <si>
    <t>LE ROUGE INTERDIT INTENSE SILK N117</t>
  </si>
  <si>
    <t>GIVENCHY POUR HOMME*</t>
  </si>
  <si>
    <t>GIVENCHY VERY IRRESISTIBLE*</t>
  </si>
  <si>
    <t>GROWN ALCHEMIST</t>
  </si>
  <si>
    <t>9340800002745</t>
  </si>
  <si>
    <t>FRIZZ-REDUCTION CONDITIONER 500 ml</t>
  </si>
  <si>
    <t>9340800002752</t>
  </si>
  <si>
    <t>DETOX SHAMPOO 500 ML</t>
  </si>
  <si>
    <t>9340800002769</t>
  </si>
  <si>
    <t>DETOX CONDITIONER 500 ML</t>
  </si>
  <si>
    <t>9340800007207</t>
  </si>
  <si>
    <t>ANTI-POLLUTION MIST 30 ml</t>
  </si>
  <si>
    <t>GUCCI BAMBOO</t>
  </si>
  <si>
    <t>EDP 50 ml VAPO</t>
  </si>
  <si>
    <t>EDP 75 ml VAPO</t>
  </si>
  <si>
    <t>EDT 50 ml VAPO</t>
  </si>
  <si>
    <t>GUCCI BLOOM</t>
  </si>
  <si>
    <t>GUCCI BLOOM AMBROSIA DI FIORI</t>
  </si>
  <si>
    <t>GUCCI GUILTY ABSOLUTE P.HOMME</t>
  </si>
  <si>
    <t>GUCCI GUILTY INTENSE P. FEMME</t>
  </si>
  <si>
    <t>GUCCI GUILTY POUR FEMME</t>
  </si>
  <si>
    <t>PARADISE FOR MEN</t>
  </si>
  <si>
    <t xml:space="preserve">REGENRATE </t>
  </si>
  <si>
    <t>LUMINOUS POUR FEMME</t>
  </si>
  <si>
    <t>REVITALISE ELIXIR</t>
  </si>
  <si>
    <t>REVETALISE WOMEN</t>
  </si>
  <si>
    <t>GUERLAIN LA PETITE ROBE NOIRE</t>
  </si>
  <si>
    <t>GUERLAIN MAKE-UP</t>
  </si>
  <si>
    <t>ORCHIDÉE IMPÉRIALE L'HUILE FONDAMENTALE 30 ML</t>
  </si>
  <si>
    <t>GUERLAIN MON GUERLAIN</t>
  </si>
  <si>
    <t>EDP 30 ml vapo</t>
  </si>
  <si>
    <t>EDP 50 ml vapo</t>
  </si>
  <si>
    <t>GUESS DARE WOMAN*</t>
  </si>
  <si>
    <t>GUESS EFFECT MEN*</t>
  </si>
  <si>
    <t>GUESS GIRL BELLE*</t>
  </si>
  <si>
    <t>GUESS GIRL*</t>
  </si>
  <si>
    <t>GUESS GOLD MAN*</t>
  </si>
  <si>
    <t>GUESS GOLD WOMAN*</t>
  </si>
  <si>
    <t>EDP 75 ML SP</t>
  </si>
  <si>
    <t>GUESS SEDUCTIVE NOIR P.HOMME*</t>
  </si>
  <si>
    <t>GUESS SEDUCTIVE NOIR WOMAN*</t>
  </si>
  <si>
    <t>EDT 75 ML SP</t>
  </si>
  <si>
    <t>GUESS SEDUCTIVE POUR HOMME</t>
  </si>
  <si>
    <t>GUY L. DRAKK.NOIR *</t>
  </si>
  <si>
    <t>EDT 30 ml Natural Vapo</t>
  </si>
  <si>
    <t>GUY L. FIDJI</t>
  </si>
  <si>
    <t>HERMES 24, FAUBOURG</t>
  </si>
  <si>
    <t>HERMES BARENIA</t>
  </si>
  <si>
    <t>EDP 30 ml vapo ricaricabile</t>
  </si>
  <si>
    <t>EDP 60 ml vapo ricaricabile</t>
  </si>
  <si>
    <t>HERMES EAU DES MERVEILL. BLEUE</t>
  </si>
  <si>
    <t>HERMES EAU DES MERVEILLES</t>
  </si>
  <si>
    <t>EDT 30 ml Vapo Refillable</t>
  </si>
  <si>
    <t>HERMES H24</t>
  </si>
  <si>
    <t>EDP 50 ml SPRAY REFILLABLE</t>
  </si>
  <si>
    <t>EDP 30 ml SPRAY REFILLABLE</t>
  </si>
  <si>
    <t>HERMES LE JARDIN DE MONS.LI</t>
  </si>
  <si>
    <t>HERMES TERRE</t>
  </si>
  <si>
    <t>EDP INTENSE 100 ml Vapo</t>
  </si>
  <si>
    <t>ASH LOTION 100 ml</t>
  </si>
  <si>
    <t>EDT 30 ml Vapo RICARICABILE</t>
  </si>
  <si>
    <t>HERMES TERRE EAU GIVRÉE</t>
  </si>
  <si>
    <t>EDP Vapo Refillable 50ml</t>
  </si>
  <si>
    <t>HERMES TUTTI TWILLY</t>
  </si>
  <si>
    <t>HERMES TWILLY EAU GINGER</t>
  </si>
  <si>
    <t>HERMES UN JARDIN SUR LE LAGUNE</t>
  </si>
  <si>
    <t>HERMES UN JARDIN SUR LE TOIT</t>
  </si>
  <si>
    <t>LAGHMANI'S OUD</t>
  </si>
  <si>
    <t>STAR WARIOR FEINED POUR HOMME</t>
  </si>
  <si>
    <t>LAGHMANI GOLD</t>
  </si>
  <si>
    <t>THE SECRET CLUB</t>
  </si>
  <si>
    <t>STORY OF LILAC POUR FEMME</t>
  </si>
  <si>
    <t>STORY OF LILY</t>
  </si>
  <si>
    <t>HERRERA BAD BOY</t>
  </si>
  <si>
    <t>HERRERA BAD BOY COBALT</t>
  </si>
  <si>
    <t>HERRERA BAD BOY LE PARFUM</t>
  </si>
  <si>
    <t>HERRERA GOODGIRL</t>
  </si>
  <si>
    <t>HERRERA GOODGIRL BLUSH</t>
  </si>
  <si>
    <t>ELIXIR EDP 80 ml Vapo</t>
  </si>
  <si>
    <t>HERRERA VERY GOODGIRL</t>
  </si>
  <si>
    <t>ICEBERG WHITE*</t>
  </si>
  <si>
    <t>ISSEY MIYAKE</t>
  </si>
  <si>
    <t>ISSEY MIYAKE L'EAU D'ISSEY</t>
  </si>
  <si>
    <t>EDT 25 ml Vapo</t>
  </si>
  <si>
    <t>ISSEY MIYAKE UOMO</t>
  </si>
  <si>
    <t>JAGUAR FOR MEN</t>
  </si>
  <si>
    <t>ULTIMATE POWER EDT 100 ml</t>
  </si>
  <si>
    <t>JAGUAR FOR MEN EVOLUTION</t>
  </si>
  <si>
    <t>JOOP HOMME</t>
  </si>
  <si>
    <t>KENZO AMOUR</t>
  </si>
  <si>
    <t>KENZO FLOWER</t>
  </si>
  <si>
    <t>KENZO FLOWER IKEBANA</t>
  </si>
  <si>
    <t>KENZO FLOWER IKEBANA MIMOSA</t>
  </si>
  <si>
    <t>EDP 40 ml Vapo</t>
  </si>
  <si>
    <t>KENZO HOMME</t>
  </si>
  <si>
    <t>EDT 60 ml Vapo</t>
  </si>
  <si>
    <t>KENZO HOMME MARINE</t>
  </si>
  <si>
    <t>EDT 110 ml Vapo</t>
  </si>
  <si>
    <t>KENZO JUNGLE*</t>
  </si>
  <si>
    <t>KENZO L'EAU KENZO</t>
  </si>
  <si>
    <t>KENZO PARFUM D'ETE'</t>
  </si>
  <si>
    <t>KENZO WORLD</t>
  </si>
  <si>
    <t>KERASTASE SPECIFIQUE*</t>
  </si>
  <si>
    <t>MASQUE REHYDRATANT 500 ML</t>
  </si>
  <si>
    <t>KIEHL'S</t>
  </si>
  <si>
    <t>CALENDULA CLEANSER 500 ML</t>
  </si>
  <si>
    <t>ULTRA FACIAL OIL FREE TONER 250 ml</t>
  </si>
  <si>
    <t>CREAMY EYE TREATMENT WITH AVOCADO 14 ml</t>
  </si>
  <si>
    <t>KIEHL'S CLEARLY CORRECTIVE</t>
  </si>
  <si>
    <t>CLEARLY CORRECTIVE EXFOLIATING CLEANSER</t>
  </si>
  <si>
    <t>LA ROCHE POSAY</t>
  </si>
  <si>
    <t>LIPIKAR FLUIDO 750ML</t>
  </si>
  <si>
    <t>CICAPLAST SPRAY B5 100ML</t>
  </si>
  <si>
    <t>LALIQUE ENCRE NOIRE MEN</t>
  </si>
  <si>
    <t>EDT 100 ml</t>
  </si>
  <si>
    <t>LANCOME HOMME*</t>
  </si>
  <si>
    <t>GEL NETTOYANT ULTIME T 100 ML</t>
  </si>
  <si>
    <t>LANCOME HYPNOSE</t>
  </si>
  <si>
    <t>LANCOME IDOLE NOW*</t>
  </si>
  <si>
    <t>EDP 30 ml VAPO</t>
  </si>
  <si>
    <t>LANCOME IDOLE POWER</t>
  </si>
  <si>
    <t>EDP 25 ml VAPO</t>
  </si>
  <si>
    <t>LANCOME LA NUIT TRESOR</t>
  </si>
  <si>
    <t>EDP 50ml VAPO</t>
  </si>
  <si>
    <t>LANCOME LA VIE EST BELLE</t>
  </si>
  <si>
    <t>ELIXIR EDP 50 ml</t>
  </si>
  <si>
    <t>IRIS ABSOLUE EDP 50 ml VAPO</t>
  </si>
  <si>
    <t>IRIS ABSOLUE EDP 100 ml VAPO</t>
  </si>
  <si>
    <t>ROSE EXTRAORDINAIRE EDP 30 ml VAPO</t>
  </si>
  <si>
    <t>ROSE EXTRAORDINAIRE EDP 50 ml VAPO</t>
  </si>
  <si>
    <t>LANCOME LA VIE EST BELLE*</t>
  </si>
  <si>
    <t>SOLEIL CRISTAL EDP 50 ml VAPO</t>
  </si>
  <si>
    <t>SOLEIL CRISTAL EDP 100 ml VAPO</t>
  </si>
  <si>
    <t>LANCOME MAKE-UP*</t>
  </si>
  <si>
    <t>L’ABSOLU ROUGE INTIMATTE - N 274 FRENCH TEA</t>
  </si>
  <si>
    <t>LANCOME MIRACLE</t>
  </si>
  <si>
    <t>LANCOME O de LANCOME</t>
  </si>
  <si>
    <t>LANCOME TRESOR</t>
  </si>
  <si>
    <t>LAURA BIAGIOTTI FOREVER</t>
  </si>
  <si>
    <t>LAURA TENDER by L.BIAGIOTTI*</t>
  </si>
  <si>
    <t>MARTINELIA FIZZ N' FIND</t>
  </si>
  <si>
    <t>8436576506790</t>
  </si>
  <si>
    <t>UOVO BAGNO BOMBA 150 gr</t>
  </si>
  <si>
    <t>MARTINELIA FLYING UNICORN</t>
  </si>
  <si>
    <t>8436576509494</t>
  </si>
  <si>
    <t>LIP BALM 2,5 gr</t>
  </si>
  <si>
    <t>MARTINELIA SWEET DREAMS</t>
  </si>
  <si>
    <t>8436576509500</t>
  </si>
  <si>
    <t>SPAZZOLA UNICORNO</t>
  </si>
  <si>
    <t>MASQUE MILANO</t>
  </si>
  <si>
    <t>TANGO EDP 10 ml</t>
  </si>
  <si>
    <t>RUSSIAN TEA EDP 10 ml</t>
  </si>
  <si>
    <t>MELVITA SOURCE DE ROSE</t>
  </si>
  <si>
    <t>ACQUA MICELLARE 200 ml</t>
  </si>
  <si>
    <t>MELVITA SOURCE DE ROSE*</t>
  </si>
  <si>
    <t>GEL OCCHI RIVITALIZZANTE 15 ml</t>
  </si>
  <si>
    <t>MEMO PARIS ESCALES EXTR.*</t>
  </si>
  <si>
    <t>LALIBELA OUD 75 ml</t>
  </si>
  <si>
    <t>MICHAEL KORS POUR FEMME</t>
  </si>
  <si>
    <t>MILLER HARRIS</t>
  </si>
  <si>
    <t>ROSE SILENCE EDP 50ML</t>
  </si>
  <si>
    <t>POWDERED VEIL EDP 50 ML</t>
  </si>
  <si>
    <t>WHIKED EMY</t>
  </si>
  <si>
    <t xml:space="preserve">EDT 100 ml Spray </t>
  </si>
  <si>
    <t>RED CROW</t>
  </si>
  <si>
    <t>EDT 100 ml Spray</t>
  </si>
  <si>
    <t>LAGHMANI'S OUD FOR HIM</t>
  </si>
  <si>
    <t>LUSCIOUS ROSE</t>
  </si>
  <si>
    <t>GOLD HYPNOSIS</t>
  </si>
  <si>
    <t>METROPOLITAN BLUE</t>
  </si>
  <si>
    <t>HIDDEN CODE CLUE</t>
  </si>
  <si>
    <t>MOSC. CHEAP and CHIC</t>
  </si>
  <si>
    <t>MOSCHINO</t>
  </si>
  <si>
    <t>EDT 25 ml Spray</t>
  </si>
  <si>
    <t>MOSCHINO FUNNY</t>
  </si>
  <si>
    <t>EDT 50 ml Spray</t>
  </si>
  <si>
    <t>MOSCHINO I LOVE LOVE</t>
  </si>
  <si>
    <t>EDT 30 ml Spray</t>
  </si>
  <si>
    <t>MOSCHINO PINK BOUQUET</t>
  </si>
  <si>
    <t>MOSCHINO SO REAL</t>
  </si>
  <si>
    <t>MOSCHINO TOY 2</t>
  </si>
  <si>
    <t>MOSCHINO TOY 2 BUBBLE GUM</t>
  </si>
  <si>
    <t>MOSCHINO TOY 2 PEARL</t>
  </si>
  <si>
    <t>MUSK A.ASHLEY</t>
  </si>
  <si>
    <t>N.C. IMAGE WOMAN*</t>
  </si>
  <si>
    <t>NARCISO ALL OF ME</t>
  </si>
  <si>
    <t>NARCISO RODRIGUEZ FLEUR MUSC*</t>
  </si>
  <si>
    <t>NARCISO RODRIGUEZ FOR HER</t>
  </si>
  <si>
    <t>SHOWER GEL 200 mL</t>
  </si>
  <si>
    <t>BODY CREAM 150 mL</t>
  </si>
  <si>
    <t>EDP 100 ml VAPO</t>
  </si>
  <si>
    <t>EDT 30 ml VAPO Limited Edit.</t>
  </si>
  <si>
    <t>EDP 30 ml VAPO Limited Edit.</t>
  </si>
  <si>
    <t>NARCISO RODRIGUEZ FOR HER*</t>
  </si>
  <si>
    <t>FOREVER EDP 100ml</t>
  </si>
  <si>
    <t>NARCISO RODRIGUEZ FOR HIM</t>
  </si>
  <si>
    <t>VETIVER MUSC EDT 50 ml</t>
  </si>
  <si>
    <t>VETIVER MUSC EDT 100 ml</t>
  </si>
  <si>
    <t>BLEU NOIR EDT 50 ml</t>
  </si>
  <si>
    <t>BLEU NOIR EDT 100 ml</t>
  </si>
  <si>
    <t>BLEU NOIR EDP 50 ml</t>
  </si>
  <si>
    <t>BLEU NOIR EDP 100 ml</t>
  </si>
  <si>
    <t>NARCISO RODRIGUEZ MUSC NOIR</t>
  </si>
  <si>
    <t>ROSE EDP 50 ml</t>
  </si>
  <si>
    <t>NARCISO RODRIGUEZ MUSC NOIR*</t>
  </si>
  <si>
    <t>FOR HER EDP 30 ml - ONE SHOT</t>
  </si>
  <si>
    <t>FOR HER EDP 50 ml</t>
  </si>
  <si>
    <t>FOR HER EDP 100 ml</t>
  </si>
  <si>
    <t>NARCISO RODRIGUEZ MUSC NUDE</t>
  </si>
  <si>
    <t>EDP 30 ml ED.LIM</t>
  </si>
  <si>
    <t>NICOLAI</t>
  </si>
  <si>
    <t>AMBER OUD EDP 30 ml</t>
  </si>
  <si>
    <t>NICOLAI*</t>
  </si>
  <si>
    <t>BAIKAL LEATHER INTENSE EDP 100 ml</t>
  </si>
  <si>
    <t>AMBER OUD EDP 100 ml</t>
  </si>
  <si>
    <t>BAIKAL LEATHER INTENSE EDP 30 ml</t>
  </si>
  <si>
    <t>NOUBA</t>
  </si>
  <si>
    <t>TROUSSE 237</t>
  </si>
  <si>
    <t>TROUSSE 238</t>
  </si>
  <si>
    <t>TROUSSE 239</t>
  </si>
  <si>
    <t>OCCITANE CERISIER</t>
  </si>
  <si>
    <t>GEL DOCCIA ROSA 250ML</t>
  </si>
  <si>
    <t>OCCITANE LA LAVANDE</t>
  </si>
  <si>
    <t>CREME MAINS LAVANDE 75 ml</t>
  </si>
  <si>
    <t>OCCITANE LE KARITE</t>
  </si>
  <si>
    <t>SAVON LAIT 250 gr</t>
  </si>
  <si>
    <t>SAVON VERVEINE 100 gr</t>
  </si>
  <si>
    <t>OCCITANE NEROLI &amp; ORCHIDEA*</t>
  </si>
  <si>
    <t>CREMA MANI NEROLI' E ORCHIDEA 30ML</t>
  </si>
  <si>
    <t>OLAPLEX</t>
  </si>
  <si>
    <t>N°5 BOND MAINTENANCE CONDITIONER 250 ml</t>
  </si>
  <si>
    <t>N°3 HAIR PERFECTOR 100 ml</t>
  </si>
  <si>
    <t>VOLUMIZING BLOW DRY MIST 150 ml</t>
  </si>
  <si>
    <t>P.RABANNE 1 MILLION</t>
  </si>
  <si>
    <t>P.RABANNE FAME</t>
  </si>
  <si>
    <t>EDP 80 ml Vapo (REFILLABLE)</t>
  </si>
  <si>
    <t>BODY LOTION 200ML</t>
  </si>
  <si>
    <t>P.RABANNE FAME PARFUM</t>
  </si>
  <si>
    <t>EDP 80 REFILL ml Vapo</t>
  </si>
  <si>
    <t>P.RABANNE INVICTUS</t>
  </si>
  <si>
    <t>SHOWER GEL &amp; SHAMPOO 150 ml</t>
  </si>
  <si>
    <t>P.RABANNE INVICTUS PARFUM</t>
  </si>
  <si>
    <t>50 ml Vapo</t>
  </si>
  <si>
    <t>P.RABANNE INVICTUS VICTORY</t>
  </si>
  <si>
    <t>ELIXIR PARFUM INTENSE 50 ml Vapo</t>
  </si>
  <si>
    <t>P.RABANNE LADY MILLION</t>
  </si>
  <si>
    <t>P.RABANNE LADY MILLION ROYAL</t>
  </si>
  <si>
    <t>P.RABANNE MILLION GOLD FOR HER</t>
  </si>
  <si>
    <t>EDP 50ml Vapo Refillable</t>
  </si>
  <si>
    <t>EDP 90ml Vapo Refillable</t>
  </si>
  <si>
    <t>P.RABANNE MILLION GOLD FOR HIM</t>
  </si>
  <si>
    <t>EDP INTENSE 50 ml Vapo</t>
  </si>
  <si>
    <t>P.RABANNE OLYMPEA</t>
  </si>
  <si>
    <t>P.RABANNE PHANTOM</t>
  </si>
  <si>
    <t>P.RABANNE PHANTOM INTENSE</t>
  </si>
  <si>
    <t>P.RABANNE PHANTOM PARFUM</t>
  </si>
  <si>
    <t>P.RABANNE POUR HOMME</t>
  </si>
  <si>
    <t>P.RABANNE PURE XS</t>
  </si>
  <si>
    <t>P.RABANNE PURE XS FOR HER</t>
  </si>
  <si>
    <t>PAUL MITCHELL BLONDE</t>
  </si>
  <si>
    <t>PLATINUM BLONDE TONING SPRAY 150 ml</t>
  </si>
  <si>
    <t>PEPE JEANS FOR HER</t>
  </si>
  <si>
    <t>8436581940329</t>
  </si>
  <si>
    <t>PEPE JEANS FOR HIM</t>
  </si>
  <si>
    <t>8436581940282</t>
  </si>
  <si>
    <t>PINO SILVESTRE</t>
  </si>
  <si>
    <t>ASH 125 ml</t>
  </si>
  <si>
    <t>PRADA CANDY</t>
  </si>
  <si>
    <t>PRADA LA FEMME</t>
  </si>
  <si>
    <t>EDP 35 ml VAPO</t>
  </si>
  <si>
    <t>PRADA LUNA ROSSA</t>
  </si>
  <si>
    <t>PRADA LUNA ROSSA BLACK</t>
  </si>
  <si>
    <t>PRADA LUNA ROSSA CARBON</t>
  </si>
  <si>
    <t>EDT SPRAY 50 ML</t>
  </si>
  <si>
    <t>PRADA LUNA ROSSA OCEAN</t>
  </si>
  <si>
    <t>PRADA PARADOXE</t>
  </si>
  <si>
    <t>EDP 90 ml VAPO</t>
  </si>
  <si>
    <t>PUPA MAKE-UP</t>
  </si>
  <si>
    <t>VAMP! MASCARA EXTRA BLACK 100</t>
  </si>
  <si>
    <t>SHOCK PLUMP +pH REACTIVE - 5 ml</t>
  </si>
  <si>
    <t>SHOCK PLUMP- 5 ml</t>
  </si>
  <si>
    <t>R. CAVALLI JUST FOR HER</t>
  </si>
  <si>
    <t>R. CAVALLI JUST FOR HIM</t>
  </si>
  <si>
    <t>R. CAVALLI JUST new UOMO*</t>
  </si>
  <si>
    <t>EDT 90 ml VAPO</t>
  </si>
  <si>
    <t>R. CAVALLI SIGNATURE</t>
  </si>
  <si>
    <t>R. CAVALLI SIGNATURE*</t>
  </si>
  <si>
    <t>EDP SPRAY 100 ml</t>
  </si>
  <si>
    <t>R. CAVALLI UOMO*</t>
  </si>
  <si>
    <t>PARFUM SPRAY 100 ml</t>
  </si>
  <si>
    <t>R.L POLO BLUE BY R.LAUREN</t>
  </si>
  <si>
    <t>REGENERATE</t>
  </si>
  <si>
    <t>8712561170277</t>
  </si>
  <si>
    <t>ADVANCED TOOTHPASTE 75 ML</t>
  </si>
  <si>
    <t>REMINISCENCE LADY REM*</t>
  </si>
  <si>
    <t>REMINISCENCE REM*</t>
  </si>
  <si>
    <t>EDT 20 ml VAPO</t>
  </si>
  <si>
    <t>RITUALS</t>
  </si>
  <si>
    <t>8719134155020</t>
  </si>
  <si>
    <t>THE RITUAL OF KARMA SHAMPOO &amp; BODY BAR</t>
  </si>
  <si>
    <t>8719134183054</t>
  </si>
  <si>
    <t>THE RITUAL OF AYURVEDA SCENTED CANDLE 290G</t>
  </si>
  <si>
    <t>8719134190946</t>
  </si>
  <si>
    <t>THE RITUAL OF JING SLEEP NIGHT HAND AND FOOT MASK 70ML</t>
  </si>
  <si>
    <t>8719134193947</t>
  </si>
  <si>
    <t>OF AYURVEDA CONCENTRATED REFILL HAND WASH 100ml</t>
  </si>
  <si>
    <t>RITUALS*</t>
  </si>
  <si>
    <t>8719134183061</t>
  </si>
  <si>
    <t>THE RITUAL OF JING SCENTED CANDLE 290G</t>
  </si>
  <si>
    <t>ROGER &amp; GALLET*</t>
  </si>
  <si>
    <t>GINGEMBRE ROUGE CREME MAINS 30 ml</t>
  </si>
  <si>
    <t>ROMA DONNA</t>
  </si>
  <si>
    <t>ROMA ROMAMOR</t>
  </si>
  <si>
    <t>EDT 25 ML</t>
  </si>
  <si>
    <t>ROMA ROMAMOR UOMO*</t>
  </si>
  <si>
    <t>EDT 125 ML</t>
  </si>
  <si>
    <t>ROMA UOMO</t>
  </si>
  <si>
    <t>RUBINSTEIN POWERCELL</t>
  </si>
  <si>
    <t>SKIN IMMUNITY DECONTAMINATING MASK 100ML</t>
  </si>
  <si>
    <t>SENSAI ABSOLUTE SILK</t>
  </si>
  <si>
    <t>MICRO MOUSSE TREATMENT 90 ML</t>
  </si>
  <si>
    <t>SENSAI MAKE-UP</t>
  </si>
  <si>
    <t>FLAWLESS SATIN MOISTURE FOUNDATION FS205 30 ML</t>
  </si>
  <si>
    <t>SET ARMANI CODE LE PARFUM</t>
  </si>
  <si>
    <t>XMAS 2024 EDP 75ML +15ML</t>
  </si>
  <si>
    <t>SET ARMANI MY WAY</t>
  </si>
  <si>
    <t>XMAS 2024 EDP 50 ml Vapo + GEL DOUCHE 50ml + LAIT POUR LE CORPS 50ml</t>
  </si>
  <si>
    <t>SET ARMANI SI</t>
  </si>
  <si>
    <t>XMAS 2023 EDP 50 ml Vapo + GEL DOUCHE 50ml + LAIT POUR LE CORPS 50ml</t>
  </si>
  <si>
    <t>SET BOSS BOTTLED</t>
  </si>
  <si>
    <t>XMAS 2024 EDT 50ml + DEO SPRAY 150 ml</t>
  </si>
  <si>
    <t>SET BULGARI MAN WOOD ESSENCE</t>
  </si>
  <si>
    <t>EDP 100 ml+ 15ml</t>
  </si>
  <si>
    <t>SET CHLOE` SIGNATURE</t>
  </si>
  <si>
    <t>XMAS 2024 EDP 50 ml Spray + BODY LOT.100 ml</t>
  </si>
  <si>
    <t>SET CLARINS</t>
  </si>
  <si>
    <t>XMAS 2024 - HUILE TONIC 100ML (80083866) + EXFOLIATING BODY SCRUB 30ML + TONING BODY BALM 30ML + BOX STANDARD + LARGE POUCH</t>
  </si>
  <si>
    <t>SET CLARINS MATERNITY</t>
  </si>
  <si>
    <t>2025 -80045944 175ML BODY PARTNER STRETCH MARK EXPERT RP+80083866 100ML TONIC TREATMENT OIL RP+80100592 15 ML MULTI-ACTIVE DAY CREAM TRIAL SIZE+80099351 3ML MASCARA WONDER VOLUME XXL TRIAL+80087269 LIP COMFORT OIL #04 + 80116207 MATERNITY EMPTY PURSE</t>
  </si>
  <si>
    <t>SET CLINIQUE</t>
  </si>
  <si>
    <t>XMAS 2024 CFM FACE WASH 200ML (SALEABLE) + CFM FACE SCRUB 100ML (SALEABLE) + CFM ANTI-AGE CREAM 15ML (SALEABLE) + CFM MOISTURIZING LOTION 100ML (SALEABLE)</t>
  </si>
  <si>
    <t>SET DOLCE &amp; GABBANA DEVOTION</t>
  </si>
  <si>
    <t>XMAS 2024 EDP 50ML + TRAVEL SPRAY EDP 10ML</t>
  </si>
  <si>
    <t>XMAS 2024 EDP INTENSE 100 ML + TRAVEL SPRAY EDP INTENSE 10ML</t>
  </si>
  <si>
    <t>SET DOLCE &amp; GABBANA K</t>
  </si>
  <si>
    <t>XMAS 2024 EDP INTENSE 100 ML + TRAVEL SPRAY EDP INTENSE 10 ML</t>
  </si>
  <si>
    <t>SET GUCCI GUILTY P.F.</t>
  </si>
  <si>
    <t>XMAS 2022 EDT 50ml + Pen spray 10ml</t>
  </si>
  <si>
    <t>XMAS 2024 EDT 50ml + BODY LOT. 50ml</t>
  </si>
  <si>
    <t>SET GUCCI GUILTY P.H.</t>
  </si>
  <si>
    <t>XMAS 2024 EDT 50ml + SHOW.GEL 50ml</t>
  </si>
  <si>
    <t>SET HERMES H24</t>
  </si>
  <si>
    <t>XMAS 2022 EDT 100 ml Vapo + EDT 12,5 ml</t>
  </si>
  <si>
    <t>SET HERMES TERRE</t>
  </si>
  <si>
    <t>XMAS 2023 EDT 50ML + HAIR &amp; BODY SHOWER GEL 40ML + LOZIONE DOPOBARBA 40ML</t>
  </si>
  <si>
    <t>XMAS 2023 EDT 100ML + MINI DELUXE 12,5ML + LOZIONE DOPOBARBA 40ML</t>
  </si>
  <si>
    <t>XMAS 2024 EDT 50ML + HAIR&amp;BODY SHOW. GEL 40ML + LOZIONE DOPOBARBA 40ML</t>
  </si>
  <si>
    <t>XMAS 2024 EDT 100ML + MINI 15ML + HAIR&amp;BODY SHOW.GEL 40ML</t>
  </si>
  <si>
    <t>SET HERRERA BAD BOY</t>
  </si>
  <si>
    <t>2023 EDT 100ML + TRAVEL SPRAY 10ML</t>
  </si>
  <si>
    <t>SET LANCOME LA VIE EST BELLE</t>
  </si>
  <si>
    <t>2023 EDP 50 ml Vapo+LATTE CORPO 50 ml + MASCARA HYPNOSE 2 ml</t>
  </si>
  <si>
    <t>SET LANCOME TRESOR</t>
  </si>
  <si>
    <t>XMAS 2024 EDP 30 ml Vapo+ CREMA CORPO 50ML + HYPNOSE MINI MASCARA</t>
  </si>
  <si>
    <t>SET MARC JACOBS PERFECT*</t>
  </si>
  <si>
    <t>EDP 50 ml + BL 75 ml</t>
  </si>
  <si>
    <t>SET MICHAEL KORS GORGEOUS!</t>
  </si>
  <si>
    <t>XMAS 2023 EDP NAT SPRAY 100ml+SHOWER GEL 100ml+BODY LOTION 100ml+EDP TRAVEL SPRAY 10ml</t>
  </si>
  <si>
    <t>SET MICHAEL KORS WONDERLUST</t>
  </si>
  <si>
    <t>XMAS 2023 EDP NAT SPRAY 100ml+BODY LOTION 100ml+MK ROUND PURSE (REF. 459705)</t>
  </si>
  <si>
    <t>SET MIRAGE MON AMOUR</t>
  </si>
  <si>
    <t>8904174422663</t>
  </si>
  <si>
    <t>EDP 50 ml Vapo + B/LOT. 50 ml</t>
  </si>
  <si>
    <t>SET MOSCHINO TOY 2 BUBBLE GUM</t>
  </si>
  <si>
    <t>XMAS 2024 EDT Nat.Spray 50ml+SHOW.GEL 50ml+BODY LOT.50ml</t>
  </si>
  <si>
    <t>SET NARCISO RODRIGUEZ FOR HER</t>
  </si>
  <si>
    <t>XMAS 2023 NARCISO CRISTAL EDP 50 ml+B.LOT.50 ml+SH.GEL 50ml</t>
  </si>
  <si>
    <t>XMAS 2023 PURE MUSC EDP 100 ml+B.LOT.50 ml+10ml</t>
  </si>
  <si>
    <t>2023 CRISTAL EDP 50 ml+B.LOT.50 ml</t>
  </si>
  <si>
    <t>XMAS 2023 MUSC NOIR ROSE EDP 50 ml+B.LOT.50 ml+SH.GEL 50ml</t>
  </si>
  <si>
    <t>XMAS 2024 EDT 50 ml+CREMA CORPO 50 ml+SH.GEL 50ml</t>
  </si>
  <si>
    <t>XMAS 2024 EDP 50 ml+CREMA CORPO 50ml+SH.GEL 50ml</t>
  </si>
  <si>
    <t>XMAS 2024 PURE MUSC EDP 100 ml+CREMA CORPO.50 ml+PURSE 10ml</t>
  </si>
  <si>
    <t>XMAS 2024 MUSC NUDE EDP 50 ml+CREMA CORPO 50ML+SH.GEL 50ML</t>
  </si>
  <si>
    <t>XMAS 2024 ALL OF ME EDP 50 ml+CREMA CORPO 50 ml+SH.GEL 50ml</t>
  </si>
  <si>
    <t>SET NARCISO RODRIGUEZ FOR HIM</t>
  </si>
  <si>
    <t>XMAS 2023 BLEU NOIR EDP 50 ml + SHOWER GEL 50 ml + TRAVEL SPRAY 10ml</t>
  </si>
  <si>
    <t>XMAS 2024 BLEU NOIR EDP 100 ml + SHOWER GEL 50 ml + PURSE SPRAY 10ml</t>
  </si>
  <si>
    <t>SET P.RABANNE 1 MILLION</t>
  </si>
  <si>
    <t>SPRING 2023 EDT 100 ml + SHOWER GEL 100ml</t>
  </si>
  <si>
    <t>SPRING 2024 EDT 100 ml + TRAVEL SPRAY 10ML</t>
  </si>
  <si>
    <t>SET P.RABANNE FAME</t>
  </si>
  <si>
    <t>SPRING 2024 EDP 50ML + BODY LOTION 75ML</t>
  </si>
  <si>
    <t>SET P.RABANNE PHANTOM</t>
  </si>
  <si>
    <t>XMAS 2024 EDT 100ml + TRAVEL SPRAY 10ml</t>
  </si>
  <si>
    <t>SET T. MUGLER ALIEN</t>
  </si>
  <si>
    <t>XMAS 2024 EDP 30 ML + BODY LOT. 50 ml + SHOW. GEL 50ML</t>
  </si>
  <si>
    <t>SET T. MUGLER ANGEL</t>
  </si>
  <si>
    <t>SPRING 2024 EDP 25 ml + BODY LOTION 50 ml + SHOWER GEL 50 ml</t>
  </si>
  <si>
    <t>SET VERSACE DYLAN BLUE POUR F.</t>
  </si>
  <si>
    <t>XMAS 2024 EDP 50 ml Nat.Spray+SUBLIME SHOW.GEL 50 ml+SUBLIME BODY LOT.50 ml</t>
  </si>
  <si>
    <t>SET VERSACE MAN EAU FRAICHE</t>
  </si>
  <si>
    <t>XMAS 2024 EDT 50 ml Nat.Spray+SHOW.GEL 50 ml+ASH BALM 50 ml</t>
  </si>
  <si>
    <t>SET VERSACE P.HOMME DYLAN BLUE</t>
  </si>
  <si>
    <t>SET Y.S.L. Y</t>
  </si>
  <si>
    <t>XMAS 2022 EDP 100 ml Vapo + EDP 10 ml + ASH BALM 50 ml</t>
  </si>
  <si>
    <t>SHISEIDO FUTURE SOLUTION LX*</t>
  </si>
  <si>
    <t>NIGHT CREAM 50ml</t>
  </si>
  <si>
    <t>SHISEIDO MAKE-UP</t>
  </si>
  <si>
    <t>LIPLINER INKDUO 02</t>
  </si>
  <si>
    <t>SISLEY EAU DU SOIR</t>
  </si>
  <si>
    <t>EDP 50 ML</t>
  </si>
  <si>
    <t>T. MUGLER ALIEN</t>
  </si>
  <si>
    <t>CREME CORPS 200 ml</t>
  </si>
  <si>
    <t>T. MUGLER ALIEN GODDESS</t>
  </si>
  <si>
    <t>SUPRA FLORALE EDP SPRAY 30ML</t>
  </si>
  <si>
    <t>T. MUGLER ALIEN HYPERSENSES</t>
  </si>
  <si>
    <t>T. MUGLER ANGEL ELIXIR</t>
  </si>
  <si>
    <t>EDP 25 ml</t>
  </si>
  <si>
    <t>T. MUGLER ANGEL FANTASM</t>
  </si>
  <si>
    <t>T. MUGLER ANGEL*</t>
  </si>
  <si>
    <t>EDP 25 ml Natural Spray</t>
  </si>
  <si>
    <t>TIFFANY &amp; Co.</t>
  </si>
  <si>
    <t>BODY LOTION 200 ML</t>
  </si>
  <si>
    <t>TIFFANY &amp; Co. SHEER</t>
  </si>
  <si>
    <t>EDT 75 ML</t>
  </si>
  <si>
    <t>TIFFANY &amp; LOVE</t>
  </si>
  <si>
    <t>TOM FORD BEAU DE JOUR</t>
  </si>
  <si>
    <t>TOM FORD BLACK ORCHID</t>
  </si>
  <si>
    <t>EDP 100 ML</t>
  </si>
  <si>
    <t>TOM FORD MEN GREY VETIVER</t>
  </si>
  <si>
    <t>TOM FORD PRIVATE BLEND</t>
  </si>
  <si>
    <t>ROSE PRICK EDP 100 ml</t>
  </si>
  <si>
    <t>SOLEIL BRULANT EDP 50 ml Vapo</t>
  </si>
  <si>
    <t>ROSE PRICK ALL OVER BODY 150ml</t>
  </si>
  <si>
    <t>TRUSSARDI</t>
  </si>
  <si>
    <t>EDP 60 ML NATURAL SPRAY NEW</t>
  </si>
  <si>
    <t>TRUSSARDI 1911 UOMO</t>
  </si>
  <si>
    <t>TRUSSARDI DELICATE ROSE</t>
  </si>
  <si>
    <t>TRUSSARDI DONNA PINK MARINA</t>
  </si>
  <si>
    <t>TRUSSARDI RUBY RED</t>
  </si>
  <si>
    <t>EDP SPRAY 30 ml</t>
  </si>
  <si>
    <t>VALENTINO BORN IN ROMA DONNA</t>
  </si>
  <si>
    <t>YELLOW DREAM EDP 50 ml Vapo</t>
  </si>
  <si>
    <t>VALENTINO UOMO</t>
  </si>
  <si>
    <t>VANDERBILT</t>
  </si>
  <si>
    <t>LAIT SATIN PARFUME 100 ml</t>
  </si>
  <si>
    <t>VERSACE BRIGHT CRYSTAL</t>
  </si>
  <si>
    <t>EDT 90 ml Vapo</t>
  </si>
  <si>
    <t>DEO 50 ml Vapo</t>
  </si>
  <si>
    <t>VERSACE CRYSTAL NOIR</t>
  </si>
  <si>
    <t>VERSACE EROS</t>
  </si>
  <si>
    <t>VERSACE EROS ENERGY P.HOMME</t>
  </si>
  <si>
    <t>VERSACE EROS POUR FEMME</t>
  </si>
  <si>
    <t>VERSACE MAN EAU FRAICHE</t>
  </si>
  <si>
    <t>VERSACE P.F DYLAN TURQUOISE</t>
  </si>
  <si>
    <t>EDT 30 ML</t>
  </si>
  <si>
    <t>VERSACE POUR F. DYLAN PURPLE</t>
  </si>
  <si>
    <t>EDP 50 ML NAT. SPRAY</t>
  </si>
  <si>
    <t>VERSACE POUR FEMME DYLAN BLUE</t>
  </si>
  <si>
    <t>PARFUM 30 ML NAT. SPRAY</t>
  </si>
  <si>
    <t>VERSACE POUR HOMME</t>
  </si>
  <si>
    <t>VERSACE POUR HOMME DYLAN BLUE</t>
  </si>
  <si>
    <t>VERSACE RED JEANS*</t>
  </si>
  <si>
    <t>VERSACE VERSENSE</t>
  </si>
  <si>
    <t>VERSACE WOMAN*</t>
  </si>
  <si>
    <t>VERSACE YELLOW DIAMOND</t>
  </si>
  <si>
    <t>VICHY</t>
  </si>
  <si>
    <t>DEODORANTE STRESS RESIST ROLL</t>
  </si>
  <si>
    <t>MINERAL 89 CREMA RICCA 50ML</t>
  </si>
  <si>
    <t>VIKTOR &amp; ROLF BONBON</t>
  </si>
  <si>
    <t>VIKTOR &amp; ROLF FLOWERBOMB</t>
  </si>
  <si>
    <t>WET BRUSH PRO</t>
  </si>
  <si>
    <t>WET BRUSH POP FOLD GRIGIA</t>
  </si>
  <si>
    <t>Y.S.L. BLACK OPIUM</t>
  </si>
  <si>
    <t>Y.S.L. BLACK OPIUM GLITTER</t>
  </si>
  <si>
    <t>Y.S.L. BLACK OPIUM LE PARFUM</t>
  </si>
  <si>
    <t>50 ml VAPO</t>
  </si>
  <si>
    <t>Y.S.L. BLACK OPIUM OVER RED</t>
  </si>
  <si>
    <t>Y.S.L. L' HOMME</t>
  </si>
  <si>
    <t>Y.S.L. LA NUIT DE L'HOMME</t>
  </si>
  <si>
    <t>Y.S.L. LIBRE</t>
  </si>
  <si>
    <t>Y.S.L. LIBRE FLORALE</t>
  </si>
  <si>
    <t>Y.S.L. LIBRE INTENSE</t>
  </si>
  <si>
    <t>Y.S.L. LIBRE LE PARFUM</t>
  </si>
  <si>
    <t>Y.S.L. MAKE-UP</t>
  </si>
  <si>
    <t>ROUGE PUR COUTURE RENO RED 01</t>
  </si>
  <si>
    <t>Y.S.L. MYSLF</t>
  </si>
  <si>
    <t>EDP 150 ml Vapo REFILL</t>
  </si>
  <si>
    <t>Y.S.L. OPIUM</t>
  </si>
  <si>
    <t>Y.S.L. Y</t>
  </si>
  <si>
    <t>EDP 60 ML</t>
  </si>
  <si>
    <t>Y.S.L. Y MEN</t>
  </si>
  <si>
    <t>EDT 60ml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</si>
</sst>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([$€-2]\ * #,##0.00_);_([$€-2]\ * \(#,##0.00\);_([$€-2]\ * &quot;-&quot;??_);_(@_)"/>
    <numFmt numFmtId="166" formatCode="_-[$£-809]* #,##0.00_-;\-[$£-809]* #,##0.00_-;_-[$£-809]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rgb="FF000000"/>
      <name val="Calibri"/>
      <family val="2"/>
    </font>
    <font>
      <b/>
      <sz val="12"/>
      <color rgb="FF244062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E2ECF8"/>
        <bgColor rgb="FF000000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3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" fontId="4" fillId="2" borderId="1" xfId="2" applyNumberFormat="1" applyFont="1" applyFill="1" applyBorder="1" applyAlignment="1">
      <alignment horizontal="center" vertical="center" wrapText="1"/>
    </xf>
    <xf numFmtId="1" fontId="5" fillId="0" borderId="1" xfId="2" applyNumberFormat="1" applyFont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165" fontId="4" fillId="2" borderId="1" xfId="2" applyNumberFormat="1" applyFont="1" applyFill="1" applyBorder="1" applyAlignment="1">
      <alignment horizontal="center" vertical="center" wrapText="1"/>
    </xf>
    <xf numFmtId="166" fontId="4" fillId="5" borderId="1" xfId="1" applyNumberFormat="1" applyFont="1" applyFill="1" applyBorder="1" applyAlignment="1">
      <alignment horizontal="center" vertical="center" wrapText="1"/>
    </xf>
    <xf numFmtId="166" fontId="5" fillId="0" borderId="1" xfId="1" applyNumberFormat="1" applyFont="1" applyBorder="1" applyAlignment="1">
      <alignment horizontal="center" vertical="center" wrapText="1"/>
    </xf>
    <xf numFmtId="166" fontId="4" fillId="5" borderId="1" xfId="2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" fontId="5" fillId="0" borderId="0" xfId="2" applyNumberFormat="1" applyFont="1" applyBorder="1" applyAlignment="1">
      <alignment horizontal="center" vertical="center" wrapText="1"/>
    </xf>
    <xf numFmtId="165" fontId="5" fillId="0" borderId="0" xfId="1" applyNumberFormat="1" applyFont="1" applyBorder="1" applyAlignment="1">
      <alignment horizontal="center" vertical="center" wrapText="1"/>
    </xf>
    <xf numFmtId="166" fontId="5" fillId="0" borderId="0" xfId="1" applyNumberFormat="1" applyFont="1" applyBorder="1" applyAlignment="1">
      <alignment horizontal="center" vertical="center" wrapText="1"/>
    </xf>
    <xf numFmtId="1" fontId="4" fillId="0" borderId="0" xfId="2" applyNumberFormat="1" applyFont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D8557-D539-4E5F-BB11-818E120251B3}">
  <dimension ref="A1:J751"/>
  <sheetViews>
    <sheetView tabSelected="1" zoomScaleNormal="100" workbookViewId="0">
      <pane ySplit="14" topLeftCell="A22" activePane="bottomLeft" state="frozen"/>
      <selection pane="bottomLeft" activeCell="G15" sqref="G15"/>
    </sheetView>
  </sheetViews>
  <sheetFormatPr defaultColWidth="56" defaultRowHeight="15.75" x14ac:dyDescent="0.45"/>
  <cols>
    <col min="1" max="1" width="34.265625" style="15" bestFit="1" customWidth="1"/>
    <col min="2" max="2" width="14.1328125" style="16" bestFit="1" customWidth="1"/>
    <col min="3" max="3" width="55.86328125" style="15" bestFit="1" customWidth="1"/>
    <col min="4" max="4" width="5.3984375" style="19" bestFit="1" customWidth="1"/>
    <col min="5" max="5" width="11.73046875" style="20" bestFit="1" customWidth="1"/>
    <col min="6" max="6" width="12.73046875" style="20" bestFit="1" customWidth="1"/>
    <col min="7" max="7" width="11.73046875" style="20" bestFit="1" customWidth="1"/>
    <col min="8" max="8" width="12.73046875" style="20" bestFit="1" customWidth="1"/>
    <col min="9" max="9" width="11.1328125" style="21" bestFit="1" customWidth="1"/>
    <col min="10" max="10" width="13.73046875" style="21" bestFit="1" customWidth="1"/>
    <col min="11" max="16384" width="56" style="15"/>
  </cols>
  <sheetData>
    <row r="1" spans="1:10" x14ac:dyDescent="0.45">
      <c r="A1" s="2" t="s">
        <v>0</v>
      </c>
      <c r="B1" s="15"/>
      <c r="D1" s="16"/>
      <c r="E1" s="17"/>
      <c r="F1" s="17"/>
      <c r="G1" s="17"/>
      <c r="H1" s="17"/>
      <c r="I1" s="18"/>
      <c r="J1" s="18"/>
    </row>
    <row r="2" spans="1:10" ht="15.95" customHeight="1" x14ac:dyDescent="0.45">
      <c r="A2" s="1" t="s">
        <v>1</v>
      </c>
      <c r="B2" s="15"/>
      <c r="D2" s="16"/>
      <c r="E2" s="17"/>
      <c r="F2" s="17"/>
      <c r="G2" s="17"/>
      <c r="H2" s="17"/>
      <c r="I2" s="18"/>
      <c r="J2" s="18"/>
    </row>
    <row r="3" spans="1:10" ht="15.95" customHeight="1" x14ac:dyDescent="0.45">
      <c r="A3" s="1" t="s">
        <v>2</v>
      </c>
      <c r="B3" s="15"/>
      <c r="D3" s="16"/>
      <c r="E3" s="17"/>
      <c r="F3" s="17"/>
      <c r="G3" s="17"/>
      <c r="H3" s="17"/>
      <c r="I3" s="18"/>
      <c r="J3" s="18"/>
    </row>
    <row r="4" spans="1:10" ht="15.95" customHeight="1" x14ac:dyDescent="0.45">
      <c r="A4" s="1" t="s">
        <v>3</v>
      </c>
      <c r="B4" s="15"/>
      <c r="D4" s="16"/>
      <c r="E4" s="17"/>
      <c r="F4" s="17"/>
      <c r="G4" s="17"/>
      <c r="H4" s="17"/>
      <c r="I4" s="18"/>
      <c r="J4" s="18"/>
    </row>
    <row r="5" spans="1:10" ht="15.95" customHeight="1" x14ac:dyDescent="0.45">
      <c r="A5" s="1" t="s">
        <v>4</v>
      </c>
      <c r="B5" s="15"/>
      <c r="D5" s="16"/>
      <c r="E5" s="17"/>
      <c r="F5" s="17"/>
      <c r="G5" s="17"/>
      <c r="H5" s="17"/>
      <c r="I5" s="18"/>
      <c r="J5" s="18"/>
    </row>
    <row r="6" spans="1:10" ht="15.95" customHeight="1" x14ac:dyDescent="0.45">
      <c r="A6" s="1" t="s">
        <v>5</v>
      </c>
      <c r="B6" s="15"/>
      <c r="D6" s="16"/>
      <c r="E6" s="17"/>
      <c r="F6" s="17"/>
      <c r="G6" s="17"/>
      <c r="H6" s="17"/>
      <c r="I6" s="18"/>
      <c r="J6" s="18"/>
    </row>
    <row r="7" spans="1:10" ht="15.95" customHeight="1" x14ac:dyDescent="0.45">
      <c r="A7" s="1" t="s">
        <v>6</v>
      </c>
      <c r="B7" s="15"/>
      <c r="D7" s="16"/>
      <c r="E7" s="17"/>
      <c r="F7" s="17"/>
      <c r="G7" s="17"/>
      <c r="H7" s="17"/>
      <c r="I7" s="18"/>
      <c r="J7" s="18"/>
    </row>
    <row r="8" spans="1:10" ht="15.95" customHeight="1" x14ac:dyDescent="0.45">
      <c r="A8" s="1" t="s">
        <v>7</v>
      </c>
      <c r="B8" s="15"/>
      <c r="D8" s="16"/>
      <c r="E8" s="17"/>
      <c r="F8" s="17"/>
      <c r="G8" s="17"/>
      <c r="H8" s="17"/>
      <c r="I8" s="18"/>
      <c r="J8" s="18"/>
    </row>
    <row r="9" spans="1:10" ht="15.95" customHeight="1" x14ac:dyDescent="0.45">
      <c r="A9" s="1" t="s">
        <v>8</v>
      </c>
      <c r="B9" s="15"/>
      <c r="D9" s="16"/>
      <c r="E9" s="17"/>
      <c r="F9" s="17"/>
      <c r="G9" s="17"/>
      <c r="H9" s="17"/>
      <c r="I9" s="18"/>
      <c r="J9" s="18"/>
    </row>
    <row r="10" spans="1:10" ht="15.95" customHeight="1" x14ac:dyDescent="0.45">
      <c r="A10" s="1" t="s">
        <v>9</v>
      </c>
      <c r="B10" s="15"/>
      <c r="D10" s="16"/>
      <c r="E10" s="17"/>
      <c r="F10" s="17"/>
      <c r="G10" s="17"/>
      <c r="H10" s="17"/>
      <c r="I10" s="18"/>
      <c r="J10" s="18"/>
    </row>
    <row r="11" spans="1:10" ht="15.95" customHeight="1" x14ac:dyDescent="0.45">
      <c r="A11" s="1" t="s">
        <v>10</v>
      </c>
      <c r="B11" s="15"/>
      <c r="D11" s="16"/>
      <c r="E11" s="17"/>
      <c r="F11" s="17"/>
      <c r="G11" s="17"/>
      <c r="H11" s="17"/>
      <c r="I11" s="18"/>
      <c r="J11" s="18"/>
    </row>
    <row r="12" spans="1:10" ht="15.95" customHeight="1" x14ac:dyDescent="0.45">
      <c r="A12" s="1" t="s">
        <v>11</v>
      </c>
      <c r="B12" s="15"/>
      <c r="D12" s="16"/>
      <c r="E12" s="17"/>
      <c r="F12" s="17"/>
      <c r="G12" s="17"/>
      <c r="H12" s="17"/>
      <c r="I12" s="18"/>
      <c r="J12" s="18"/>
    </row>
    <row r="13" spans="1:10" ht="15.95" customHeight="1" x14ac:dyDescent="0.45">
      <c r="B13" s="15"/>
      <c r="D13" s="16"/>
      <c r="E13" s="17"/>
      <c r="F13" s="17"/>
      <c r="G13" s="17"/>
      <c r="H13" s="17"/>
      <c r="I13" s="18"/>
      <c r="J13" s="18"/>
    </row>
    <row r="14" spans="1:10" ht="15.95" customHeight="1" x14ac:dyDescent="0.45">
      <c r="A14" s="3" t="s">
        <v>12</v>
      </c>
      <c r="B14" s="4" t="s">
        <v>13</v>
      </c>
      <c r="C14" s="3" t="s">
        <v>14</v>
      </c>
      <c r="D14" s="7" t="s">
        <v>15</v>
      </c>
      <c r="E14" s="9" t="s">
        <v>16</v>
      </c>
      <c r="F14" s="9" t="s">
        <v>17</v>
      </c>
      <c r="G14" s="9" t="s">
        <v>18</v>
      </c>
      <c r="H14" s="9" t="s">
        <v>19</v>
      </c>
      <c r="I14" s="12" t="s">
        <v>20</v>
      </c>
      <c r="J14" s="12" t="s">
        <v>21</v>
      </c>
    </row>
    <row r="15" spans="1:10" ht="15.95" customHeight="1" x14ac:dyDescent="0.45">
      <c r="A15" s="5" t="s">
        <v>22</v>
      </c>
      <c r="B15" s="6">
        <v>8028713400223</v>
      </c>
      <c r="C15" s="5" t="s">
        <v>23</v>
      </c>
      <c r="D15" s="8">
        <v>6</v>
      </c>
      <c r="E15" s="10">
        <v>57</v>
      </c>
      <c r="F15" s="10">
        <f t="shared" ref="F15:F78" si="0">SUM(E15*D15)</f>
        <v>342</v>
      </c>
      <c r="G15" s="10">
        <f t="shared" ref="G15:G78" si="1">SUM(E15*0.27)</f>
        <v>15.39</v>
      </c>
      <c r="H15" s="10">
        <f t="shared" ref="H15:H78" si="2">SUM(G15*D15)</f>
        <v>92.34</v>
      </c>
      <c r="I15" s="13">
        <f>SUM(G15/1.13)</f>
        <v>13.619469026548675</v>
      </c>
      <c r="J15" s="13">
        <f t="shared" ref="J15:J78" si="3">SUM(I15*D15)</f>
        <v>81.716814159292056</v>
      </c>
    </row>
    <row r="16" spans="1:10" ht="15.95" customHeight="1" x14ac:dyDescent="0.45">
      <c r="A16" s="5" t="s">
        <v>24</v>
      </c>
      <c r="B16" s="6">
        <v>8028713490224</v>
      </c>
      <c r="C16" s="5" t="s">
        <v>23</v>
      </c>
      <c r="D16" s="8">
        <v>12</v>
      </c>
      <c r="E16" s="10">
        <v>57</v>
      </c>
      <c r="F16" s="10">
        <f t="shared" si="0"/>
        <v>684</v>
      </c>
      <c r="G16" s="10">
        <f t="shared" si="1"/>
        <v>15.39</v>
      </c>
      <c r="H16" s="10">
        <f t="shared" si="2"/>
        <v>184.68</v>
      </c>
      <c r="I16" s="13">
        <f t="shared" ref="I16:I79" si="4">SUM(G16/1.13)</f>
        <v>13.619469026548675</v>
      </c>
      <c r="J16" s="13">
        <f t="shared" si="3"/>
        <v>163.43362831858411</v>
      </c>
    </row>
    <row r="17" spans="1:10" ht="15.95" customHeight="1" x14ac:dyDescent="0.45">
      <c r="A17" s="5" t="s">
        <v>25</v>
      </c>
      <c r="B17" s="6">
        <v>8054609782234</v>
      </c>
      <c r="C17" s="5" t="s">
        <v>26</v>
      </c>
      <c r="D17" s="8">
        <v>17</v>
      </c>
      <c r="E17" s="10">
        <v>46.3</v>
      </c>
      <c r="F17" s="10">
        <f t="shared" si="0"/>
        <v>787.09999999999991</v>
      </c>
      <c r="G17" s="10">
        <f t="shared" si="1"/>
        <v>12.500999999999999</v>
      </c>
      <c r="H17" s="10">
        <f t="shared" si="2"/>
        <v>212.517</v>
      </c>
      <c r="I17" s="13">
        <f t="shared" si="4"/>
        <v>11.06283185840708</v>
      </c>
      <c r="J17" s="13">
        <f t="shared" si="3"/>
        <v>188.06814159292037</v>
      </c>
    </row>
    <row r="18" spans="1:10" ht="15.95" customHeight="1" x14ac:dyDescent="0.45">
      <c r="A18" s="5" t="s">
        <v>27</v>
      </c>
      <c r="B18" s="6">
        <v>85805100865</v>
      </c>
      <c r="C18" s="5" t="s">
        <v>28</v>
      </c>
      <c r="D18" s="8">
        <v>1</v>
      </c>
      <c r="E18" s="10">
        <v>27.5</v>
      </c>
      <c r="F18" s="10">
        <f t="shared" si="0"/>
        <v>27.5</v>
      </c>
      <c r="G18" s="10">
        <f t="shared" si="1"/>
        <v>7.4250000000000007</v>
      </c>
      <c r="H18" s="10">
        <f t="shared" si="2"/>
        <v>7.4250000000000007</v>
      </c>
      <c r="I18" s="13">
        <f t="shared" si="4"/>
        <v>6.5707964601769921</v>
      </c>
      <c r="J18" s="13">
        <f t="shared" si="3"/>
        <v>6.5707964601769921</v>
      </c>
    </row>
    <row r="19" spans="1:10" ht="15.95" customHeight="1" x14ac:dyDescent="0.45">
      <c r="A19" s="5" t="s">
        <v>29</v>
      </c>
      <c r="B19" s="6">
        <v>3614273953696</v>
      </c>
      <c r="C19" s="5" t="s">
        <v>30</v>
      </c>
      <c r="D19" s="8">
        <v>1</v>
      </c>
      <c r="E19" s="10">
        <v>166.94</v>
      </c>
      <c r="F19" s="10">
        <f t="shared" si="0"/>
        <v>166.94</v>
      </c>
      <c r="G19" s="10">
        <f t="shared" si="1"/>
        <v>45.073800000000006</v>
      </c>
      <c r="H19" s="10">
        <f t="shared" si="2"/>
        <v>45.073800000000006</v>
      </c>
      <c r="I19" s="13">
        <f t="shared" si="4"/>
        <v>39.888318584070802</v>
      </c>
      <c r="J19" s="13">
        <f t="shared" si="3"/>
        <v>39.888318584070802</v>
      </c>
    </row>
    <row r="20" spans="1:10" ht="15.95" customHeight="1" x14ac:dyDescent="0.45">
      <c r="A20" s="5" t="s">
        <v>29</v>
      </c>
      <c r="B20" s="6">
        <v>3614273953771</v>
      </c>
      <c r="C20" s="5" t="s">
        <v>31</v>
      </c>
      <c r="D20" s="8">
        <v>1</v>
      </c>
      <c r="E20" s="10">
        <v>104.87</v>
      </c>
      <c r="F20" s="10">
        <f t="shared" si="0"/>
        <v>104.87</v>
      </c>
      <c r="G20" s="10">
        <f t="shared" si="1"/>
        <v>28.314900000000002</v>
      </c>
      <c r="H20" s="10">
        <f t="shared" si="2"/>
        <v>28.314900000000002</v>
      </c>
      <c r="I20" s="13">
        <f t="shared" si="4"/>
        <v>25.057433628318588</v>
      </c>
      <c r="J20" s="13">
        <f t="shared" si="3"/>
        <v>25.057433628318588</v>
      </c>
    </row>
    <row r="21" spans="1:10" ht="15.95" customHeight="1" x14ac:dyDescent="0.45">
      <c r="A21" s="5" t="s">
        <v>29</v>
      </c>
      <c r="B21" s="6">
        <v>3614273953832</v>
      </c>
      <c r="C21" s="5" t="s">
        <v>32</v>
      </c>
      <c r="D21" s="8">
        <v>1</v>
      </c>
      <c r="E21" s="10">
        <v>198.85</v>
      </c>
      <c r="F21" s="10">
        <f t="shared" si="0"/>
        <v>198.85</v>
      </c>
      <c r="G21" s="10">
        <f t="shared" si="1"/>
        <v>53.689500000000002</v>
      </c>
      <c r="H21" s="10">
        <f t="shared" si="2"/>
        <v>53.689500000000002</v>
      </c>
      <c r="I21" s="13">
        <f t="shared" si="4"/>
        <v>47.51283185840709</v>
      </c>
      <c r="J21" s="13">
        <f t="shared" si="3"/>
        <v>47.51283185840709</v>
      </c>
    </row>
    <row r="22" spans="1:10" x14ac:dyDescent="0.45">
      <c r="A22" s="5" t="s">
        <v>29</v>
      </c>
      <c r="B22" s="6">
        <v>3614273953856</v>
      </c>
      <c r="C22" s="5" t="s">
        <v>33</v>
      </c>
      <c r="D22" s="8">
        <v>4</v>
      </c>
      <c r="E22" s="10">
        <v>99.81</v>
      </c>
      <c r="F22" s="10">
        <f t="shared" si="0"/>
        <v>399.24</v>
      </c>
      <c r="G22" s="10">
        <f t="shared" si="1"/>
        <v>26.948700000000002</v>
      </c>
      <c r="H22" s="10">
        <f t="shared" si="2"/>
        <v>107.79480000000001</v>
      </c>
      <c r="I22" s="13">
        <f t="shared" si="4"/>
        <v>23.848407079646023</v>
      </c>
      <c r="J22" s="13">
        <f t="shared" si="3"/>
        <v>95.393628318584092</v>
      </c>
    </row>
    <row r="23" spans="1:10" x14ac:dyDescent="0.45">
      <c r="A23" s="5" t="s">
        <v>29</v>
      </c>
      <c r="B23" s="6">
        <v>3614273953863</v>
      </c>
      <c r="C23" s="5" t="s">
        <v>34</v>
      </c>
      <c r="D23" s="8">
        <v>4</v>
      </c>
      <c r="E23" s="10">
        <v>86.97</v>
      </c>
      <c r="F23" s="10">
        <f t="shared" si="0"/>
        <v>347.88</v>
      </c>
      <c r="G23" s="10">
        <f t="shared" si="1"/>
        <v>23.4819</v>
      </c>
      <c r="H23" s="10">
        <f t="shared" si="2"/>
        <v>93.927599999999998</v>
      </c>
      <c r="I23" s="13">
        <f t="shared" si="4"/>
        <v>20.780442477876107</v>
      </c>
      <c r="J23" s="13">
        <f t="shared" si="3"/>
        <v>83.12176991150443</v>
      </c>
    </row>
    <row r="24" spans="1:10" x14ac:dyDescent="0.45">
      <c r="A24" s="5" t="s">
        <v>35</v>
      </c>
      <c r="B24" s="6">
        <v>3605521172525</v>
      </c>
      <c r="C24" s="5" t="s">
        <v>36</v>
      </c>
      <c r="D24" s="8">
        <v>1</v>
      </c>
      <c r="E24" s="10">
        <v>132.88999999999999</v>
      </c>
      <c r="F24" s="10">
        <f t="shared" si="0"/>
        <v>132.88999999999999</v>
      </c>
      <c r="G24" s="10">
        <f t="shared" si="1"/>
        <v>35.880299999999998</v>
      </c>
      <c r="H24" s="10">
        <f t="shared" si="2"/>
        <v>35.880299999999998</v>
      </c>
      <c r="I24" s="13">
        <f t="shared" si="4"/>
        <v>31.752477876106195</v>
      </c>
      <c r="J24" s="13">
        <f t="shared" si="3"/>
        <v>31.752477876106195</v>
      </c>
    </row>
    <row r="25" spans="1:10" x14ac:dyDescent="0.45">
      <c r="A25" s="5" t="s">
        <v>35</v>
      </c>
      <c r="B25" s="6">
        <v>3605521172587</v>
      </c>
      <c r="C25" s="5" t="s">
        <v>37</v>
      </c>
      <c r="D25" s="8">
        <v>14</v>
      </c>
      <c r="E25" s="10">
        <v>106.82</v>
      </c>
      <c r="F25" s="10">
        <f t="shared" si="0"/>
        <v>1495.48</v>
      </c>
      <c r="G25" s="10">
        <f t="shared" si="1"/>
        <v>28.8414</v>
      </c>
      <c r="H25" s="10">
        <f t="shared" si="2"/>
        <v>403.77960000000002</v>
      </c>
      <c r="I25" s="13">
        <f t="shared" si="4"/>
        <v>25.52336283185841</v>
      </c>
      <c r="J25" s="13">
        <f t="shared" si="3"/>
        <v>357.32707964601775</v>
      </c>
    </row>
    <row r="26" spans="1:10" x14ac:dyDescent="0.45">
      <c r="A26" s="5" t="s">
        <v>35</v>
      </c>
      <c r="B26" s="6">
        <v>3614274091908</v>
      </c>
      <c r="C26" s="5" t="s">
        <v>38</v>
      </c>
      <c r="D26" s="8">
        <v>5</v>
      </c>
      <c r="E26" s="10">
        <v>116.94</v>
      </c>
      <c r="F26" s="10">
        <f t="shared" si="0"/>
        <v>584.70000000000005</v>
      </c>
      <c r="G26" s="10">
        <f t="shared" si="1"/>
        <v>31.573800000000002</v>
      </c>
      <c r="H26" s="10">
        <f t="shared" si="2"/>
        <v>157.869</v>
      </c>
      <c r="I26" s="13">
        <f t="shared" si="4"/>
        <v>27.941415929203544</v>
      </c>
      <c r="J26" s="13">
        <f t="shared" si="3"/>
        <v>139.70707964601772</v>
      </c>
    </row>
    <row r="27" spans="1:10" x14ac:dyDescent="0.45">
      <c r="A27" s="5" t="s">
        <v>39</v>
      </c>
      <c r="B27" s="6">
        <v>3360372054559</v>
      </c>
      <c r="C27" s="5" t="s">
        <v>28</v>
      </c>
      <c r="D27" s="8">
        <v>2</v>
      </c>
      <c r="E27" s="10">
        <v>148.85</v>
      </c>
      <c r="F27" s="10">
        <f t="shared" si="0"/>
        <v>297.7</v>
      </c>
      <c r="G27" s="10">
        <f t="shared" si="1"/>
        <v>40.189500000000002</v>
      </c>
      <c r="H27" s="10">
        <f t="shared" si="2"/>
        <v>80.379000000000005</v>
      </c>
      <c r="I27" s="13">
        <f t="shared" si="4"/>
        <v>35.565929203539831</v>
      </c>
      <c r="J27" s="13">
        <f t="shared" si="3"/>
        <v>71.131858407079662</v>
      </c>
    </row>
    <row r="28" spans="1:10" x14ac:dyDescent="0.45">
      <c r="A28" s="5" t="s">
        <v>40</v>
      </c>
      <c r="B28" s="6">
        <v>3360372078500</v>
      </c>
      <c r="C28" s="5" t="s">
        <v>41</v>
      </c>
      <c r="D28" s="8">
        <v>5</v>
      </c>
      <c r="E28" s="10">
        <v>164.76</v>
      </c>
      <c r="F28" s="10">
        <f t="shared" si="0"/>
        <v>823.8</v>
      </c>
      <c r="G28" s="10">
        <f t="shared" si="1"/>
        <v>44.485199999999999</v>
      </c>
      <c r="H28" s="10">
        <f t="shared" si="2"/>
        <v>222.42599999999999</v>
      </c>
      <c r="I28" s="13">
        <f t="shared" si="4"/>
        <v>39.367433628318587</v>
      </c>
      <c r="J28" s="13">
        <f t="shared" si="3"/>
        <v>196.83716814159294</v>
      </c>
    </row>
    <row r="29" spans="1:10" x14ac:dyDescent="0.45">
      <c r="A29" s="5" t="s">
        <v>40</v>
      </c>
      <c r="B29" s="6">
        <v>3360372058878</v>
      </c>
      <c r="C29" s="5" t="s">
        <v>28</v>
      </c>
      <c r="D29" s="8">
        <v>31</v>
      </c>
      <c r="E29" s="10">
        <v>121.8</v>
      </c>
      <c r="F29" s="10">
        <f t="shared" si="0"/>
        <v>3775.7999999999997</v>
      </c>
      <c r="G29" s="10">
        <f t="shared" si="1"/>
        <v>32.886000000000003</v>
      </c>
      <c r="H29" s="10">
        <f t="shared" si="2"/>
        <v>1019.4660000000001</v>
      </c>
      <c r="I29" s="13">
        <f t="shared" si="4"/>
        <v>29.102654867256643</v>
      </c>
      <c r="J29" s="13">
        <f t="shared" si="3"/>
        <v>902.18230088495591</v>
      </c>
    </row>
    <row r="30" spans="1:10" x14ac:dyDescent="0.45">
      <c r="A30" s="5" t="s">
        <v>40</v>
      </c>
      <c r="B30" s="6">
        <v>3360372058892</v>
      </c>
      <c r="C30" s="5" t="s">
        <v>42</v>
      </c>
      <c r="D30" s="8">
        <v>1</v>
      </c>
      <c r="E30" s="10">
        <v>52.92</v>
      </c>
      <c r="F30" s="10">
        <f t="shared" si="0"/>
        <v>52.92</v>
      </c>
      <c r="G30" s="10">
        <f t="shared" si="1"/>
        <v>14.288400000000001</v>
      </c>
      <c r="H30" s="10">
        <f t="shared" si="2"/>
        <v>14.288400000000001</v>
      </c>
      <c r="I30" s="13">
        <f t="shared" si="4"/>
        <v>12.644601769911507</v>
      </c>
      <c r="J30" s="13">
        <f t="shared" si="3"/>
        <v>12.644601769911507</v>
      </c>
    </row>
    <row r="31" spans="1:10" x14ac:dyDescent="0.45">
      <c r="A31" s="5" t="s">
        <v>40</v>
      </c>
      <c r="B31" s="6">
        <v>3360372060734</v>
      </c>
      <c r="C31" s="5" t="s">
        <v>43</v>
      </c>
      <c r="D31" s="8">
        <v>2</v>
      </c>
      <c r="E31" s="10">
        <v>46.89</v>
      </c>
      <c r="F31" s="10">
        <f t="shared" si="0"/>
        <v>93.78</v>
      </c>
      <c r="G31" s="10">
        <f t="shared" si="1"/>
        <v>12.660300000000001</v>
      </c>
      <c r="H31" s="10">
        <f t="shared" si="2"/>
        <v>25.320600000000002</v>
      </c>
      <c r="I31" s="13">
        <f t="shared" si="4"/>
        <v>11.203805309734516</v>
      </c>
      <c r="J31" s="13">
        <f t="shared" si="3"/>
        <v>22.407610619469033</v>
      </c>
    </row>
    <row r="32" spans="1:10" x14ac:dyDescent="0.45">
      <c r="A32" s="5" t="s">
        <v>40</v>
      </c>
      <c r="B32" s="6">
        <v>3360372062196</v>
      </c>
      <c r="C32" s="5" t="s">
        <v>44</v>
      </c>
      <c r="D32" s="8">
        <v>1</v>
      </c>
      <c r="E32" s="10">
        <v>86.97</v>
      </c>
      <c r="F32" s="10">
        <f t="shared" si="0"/>
        <v>86.97</v>
      </c>
      <c r="G32" s="10">
        <f t="shared" si="1"/>
        <v>23.4819</v>
      </c>
      <c r="H32" s="10">
        <f t="shared" si="2"/>
        <v>23.4819</v>
      </c>
      <c r="I32" s="13">
        <f t="shared" si="4"/>
        <v>20.780442477876107</v>
      </c>
      <c r="J32" s="13">
        <f t="shared" si="3"/>
        <v>20.780442477876107</v>
      </c>
    </row>
    <row r="33" spans="1:10" x14ac:dyDescent="0.45">
      <c r="A33" s="5" t="s">
        <v>40</v>
      </c>
      <c r="B33" s="6">
        <v>3360372058939</v>
      </c>
      <c r="C33" s="5" t="s">
        <v>45</v>
      </c>
      <c r="D33" s="8">
        <v>42</v>
      </c>
      <c r="E33" s="10">
        <v>74.91</v>
      </c>
      <c r="F33" s="10">
        <f t="shared" si="0"/>
        <v>3146.22</v>
      </c>
      <c r="G33" s="10">
        <f t="shared" si="1"/>
        <v>20.2257</v>
      </c>
      <c r="H33" s="10">
        <f t="shared" si="2"/>
        <v>849.47939999999994</v>
      </c>
      <c r="I33" s="13">
        <f t="shared" si="4"/>
        <v>17.898849557522126</v>
      </c>
      <c r="J33" s="13">
        <f t="shared" si="3"/>
        <v>751.75168141592928</v>
      </c>
    </row>
    <row r="34" spans="1:10" x14ac:dyDescent="0.45">
      <c r="A34" s="5" t="s">
        <v>40</v>
      </c>
      <c r="B34" s="6">
        <v>3614274143751</v>
      </c>
      <c r="C34" s="5" t="s">
        <v>46</v>
      </c>
      <c r="D34" s="8">
        <v>1</v>
      </c>
      <c r="E34" s="10">
        <v>129.97</v>
      </c>
      <c r="F34" s="10">
        <f t="shared" si="0"/>
        <v>129.97</v>
      </c>
      <c r="G34" s="10">
        <f t="shared" si="1"/>
        <v>35.091900000000003</v>
      </c>
      <c r="H34" s="10">
        <f t="shared" si="2"/>
        <v>35.091900000000003</v>
      </c>
      <c r="I34" s="13">
        <f t="shared" si="4"/>
        <v>31.054778761061954</v>
      </c>
      <c r="J34" s="13">
        <f t="shared" si="3"/>
        <v>31.054778761061954</v>
      </c>
    </row>
    <row r="35" spans="1:10" x14ac:dyDescent="0.45">
      <c r="A35" s="5" t="s">
        <v>40</v>
      </c>
      <c r="B35" s="6">
        <v>3614273955416</v>
      </c>
      <c r="C35" s="5" t="s">
        <v>37</v>
      </c>
      <c r="D35" s="8">
        <v>1</v>
      </c>
      <c r="E35" s="10">
        <v>99.81</v>
      </c>
      <c r="F35" s="10">
        <f t="shared" si="0"/>
        <v>99.81</v>
      </c>
      <c r="G35" s="10">
        <f t="shared" si="1"/>
        <v>26.948700000000002</v>
      </c>
      <c r="H35" s="10">
        <f t="shared" si="2"/>
        <v>26.948700000000002</v>
      </c>
      <c r="I35" s="13">
        <f t="shared" si="4"/>
        <v>23.848407079646023</v>
      </c>
      <c r="J35" s="13">
        <f t="shared" si="3"/>
        <v>23.848407079646023</v>
      </c>
    </row>
    <row r="36" spans="1:10" x14ac:dyDescent="0.45">
      <c r="A36" s="5" t="s">
        <v>40</v>
      </c>
      <c r="B36" s="6">
        <v>3614273955423</v>
      </c>
      <c r="C36" s="5" t="s">
        <v>47</v>
      </c>
      <c r="D36" s="8">
        <v>4</v>
      </c>
      <c r="E36" s="10">
        <v>86.97</v>
      </c>
      <c r="F36" s="10">
        <f t="shared" si="0"/>
        <v>347.88</v>
      </c>
      <c r="G36" s="10">
        <f t="shared" si="1"/>
        <v>23.4819</v>
      </c>
      <c r="H36" s="10">
        <f t="shared" si="2"/>
        <v>93.927599999999998</v>
      </c>
      <c r="I36" s="13">
        <f t="shared" si="4"/>
        <v>20.780442477876107</v>
      </c>
      <c r="J36" s="13">
        <f t="shared" si="3"/>
        <v>83.12176991150443</v>
      </c>
    </row>
    <row r="37" spans="1:10" x14ac:dyDescent="0.45">
      <c r="A37" s="5" t="s">
        <v>40</v>
      </c>
      <c r="B37" s="6">
        <v>3614273955522</v>
      </c>
      <c r="C37" s="5" t="s">
        <v>48</v>
      </c>
      <c r="D37" s="8">
        <v>1</v>
      </c>
      <c r="E37" s="10">
        <v>146.9</v>
      </c>
      <c r="F37" s="10">
        <f t="shared" si="0"/>
        <v>146.9</v>
      </c>
      <c r="G37" s="10">
        <f t="shared" si="1"/>
        <v>39.663000000000004</v>
      </c>
      <c r="H37" s="10">
        <f t="shared" si="2"/>
        <v>39.663000000000004</v>
      </c>
      <c r="I37" s="13">
        <f t="shared" si="4"/>
        <v>35.100000000000009</v>
      </c>
      <c r="J37" s="13">
        <f t="shared" si="3"/>
        <v>35.100000000000009</v>
      </c>
    </row>
    <row r="38" spans="1:10" x14ac:dyDescent="0.45">
      <c r="A38" s="5" t="s">
        <v>40</v>
      </c>
      <c r="B38" s="6">
        <v>3614273955546</v>
      </c>
      <c r="C38" s="5" t="s">
        <v>28</v>
      </c>
      <c r="D38" s="8">
        <v>6</v>
      </c>
      <c r="E38" s="10">
        <v>124.91</v>
      </c>
      <c r="F38" s="10">
        <f t="shared" si="0"/>
        <v>749.46</v>
      </c>
      <c r="G38" s="10">
        <f t="shared" si="1"/>
        <v>33.725700000000003</v>
      </c>
      <c r="H38" s="10">
        <f t="shared" si="2"/>
        <v>202.35420000000002</v>
      </c>
      <c r="I38" s="13">
        <f t="shared" si="4"/>
        <v>29.845752212389385</v>
      </c>
      <c r="J38" s="13">
        <f t="shared" si="3"/>
        <v>179.07451327433631</v>
      </c>
    </row>
    <row r="39" spans="1:10" x14ac:dyDescent="0.45">
      <c r="A39" s="5" t="s">
        <v>40</v>
      </c>
      <c r="B39" s="6">
        <v>3614273955553</v>
      </c>
      <c r="C39" s="5" t="s">
        <v>49</v>
      </c>
      <c r="D39" s="8">
        <v>4</v>
      </c>
      <c r="E39" s="10">
        <v>88.92</v>
      </c>
      <c r="F39" s="10">
        <f t="shared" si="0"/>
        <v>355.68</v>
      </c>
      <c r="G39" s="10">
        <f t="shared" si="1"/>
        <v>24.008400000000002</v>
      </c>
      <c r="H39" s="10">
        <f t="shared" si="2"/>
        <v>96.033600000000007</v>
      </c>
      <c r="I39" s="13">
        <f t="shared" si="4"/>
        <v>21.246371681415933</v>
      </c>
      <c r="J39" s="13">
        <f t="shared" si="3"/>
        <v>84.985486725663733</v>
      </c>
    </row>
    <row r="40" spans="1:10" x14ac:dyDescent="0.45">
      <c r="A40" s="5" t="s">
        <v>50</v>
      </c>
      <c r="B40" s="6">
        <v>3614273954167</v>
      </c>
      <c r="C40" s="5" t="s">
        <v>51</v>
      </c>
      <c r="D40" s="8">
        <v>1</v>
      </c>
      <c r="E40" s="10">
        <v>166.94</v>
      </c>
      <c r="F40" s="10">
        <f t="shared" si="0"/>
        <v>166.94</v>
      </c>
      <c r="G40" s="10">
        <f t="shared" si="1"/>
        <v>45.073800000000006</v>
      </c>
      <c r="H40" s="10">
        <f t="shared" si="2"/>
        <v>45.073800000000006</v>
      </c>
      <c r="I40" s="13">
        <f t="shared" si="4"/>
        <v>39.888318584070802</v>
      </c>
      <c r="J40" s="13">
        <f t="shared" si="3"/>
        <v>39.888318584070802</v>
      </c>
    </row>
    <row r="41" spans="1:10" x14ac:dyDescent="0.45">
      <c r="A41" s="5" t="s">
        <v>50</v>
      </c>
      <c r="B41" s="6">
        <v>3614273954174</v>
      </c>
      <c r="C41" s="5" t="s">
        <v>52</v>
      </c>
      <c r="D41" s="8">
        <v>2</v>
      </c>
      <c r="E41" s="10">
        <v>119.86</v>
      </c>
      <c r="F41" s="10">
        <f t="shared" si="0"/>
        <v>239.72</v>
      </c>
      <c r="G41" s="10">
        <f t="shared" si="1"/>
        <v>32.362200000000001</v>
      </c>
      <c r="H41" s="10">
        <f t="shared" si="2"/>
        <v>64.724400000000003</v>
      </c>
      <c r="I41" s="13">
        <f t="shared" si="4"/>
        <v>28.639115044247792</v>
      </c>
      <c r="J41" s="13">
        <f t="shared" si="3"/>
        <v>57.278230088495583</v>
      </c>
    </row>
    <row r="42" spans="1:10" x14ac:dyDescent="0.45">
      <c r="A42" s="5" t="s">
        <v>53</v>
      </c>
      <c r="B42" s="6">
        <v>6085010044712</v>
      </c>
      <c r="C42" s="5" t="s">
        <v>54</v>
      </c>
      <c r="D42" s="8">
        <v>3</v>
      </c>
      <c r="E42" s="10">
        <v>97</v>
      </c>
      <c r="F42" s="10">
        <f t="shared" si="0"/>
        <v>291</v>
      </c>
      <c r="G42" s="10">
        <f t="shared" si="1"/>
        <v>26.19</v>
      </c>
      <c r="H42" s="10">
        <f t="shared" si="2"/>
        <v>78.570000000000007</v>
      </c>
      <c r="I42" s="13">
        <f t="shared" si="4"/>
        <v>23.176991150442483</v>
      </c>
      <c r="J42" s="13">
        <f t="shared" si="3"/>
        <v>69.530973451327441</v>
      </c>
    </row>
    <row r="43" spans="1:10" x14ac:dyDescent="0.45">
      <c r="A43" s="5" t="s">
        <v>55</v>
      </c>
      <c r="B43" s="6">
        <v>3605522041004</v>
      </c>
      <c r="C43" s="5" t="s">
        <v>37</v>
      </c>
      <c r="D43" s="8">
        <v>1</v>
      </c>
      <c r="E43" s="10">
        <v>112.85</v>
      </c>
      <c r="F43" s="10">
        <f t="shared" si="0"/>
        <v>112.85</v>
      </c>
      <c r="G43" s="10">
        <f t="shared" si="1"/>
        <v>30.4695</v>
      </c>
      <c r="H43" s="10">
        <f t="shared" si="2"/>
        <v>30.4695</v>
      </c>
      <c r="I43" s="13">
        <f t="shared" si="4"/>
        <v>26.964159292035401</v>
      </c>
      <c r="J43" s="13">
        <f t="shared" si="3"/>
        <v>26.964159292035401</v>
      </c>
    </row>
    <row r="44" spans="1:10" x14ac:dyDescent="0.45">
      <c r="A44" s="5" t="s">
        <v>56</v>
      </c>
      <c r="B44" s="6">
        <v>3614273605069</v>
      </c>
      <c r="C44" s="5" t="s">
        <v>37</v>
      </c>
      <c r="D44" s="8">
        <v>1</v>
      </c>
      <c r="E44" s="10">
        <v>111.88</v>
      </c>
      <c r="F44" s="10">
        <f t="shared" si="0"/>
        <v>111.88</v>
      </c>
      <c r="G44" s="10">
        <f t="shared" si="1"/>
        <v>30.207599999999999</v>
      </c>
      <c r="H44" s="10">
        <f t="shared" si="2"/>
        <v>30.207599999999999</v>
      </c>
      <c r="I44" s="13">
        <f t="shared" si="4"/>
        <v>26.732389380530975</v>
      </c>
      <c r="J44" s="13">
        <f t="shared" si="3"/>
        <v>26.732389380530975</v>
      </c>
    </row>
    <row r="45" spans="1:10" x14ac:dyDescent="0.45">
      <c r="A45" s="5" t="s">
        <v>56</v>
      </c>
      <c r="B45" s="6">
        <v>3614273604833</v>
      </c>
      <c r="C45" s="5" t="s">
        <v>57</v>
      </c>
      <c r="D45" s="8">
        <v>1</v>
      </c>
      <c r="E45" s="10">
        <v>144.94999999999999</v>
      </c>
      <c r="F45" s="10">
        <f t="shared" si="0"/>
        <v>144.94999999999999</v>
      </c>
      <c r="G45" s="10">
        <f t="shared" si="1"/>
        <v>39.136499999999998</v>
      </c>
      <c r="H45" s="10">
        <f t="shared" si="2"/>
        <v>39.136499999999998</v>
      </c>
      <c r="I45" s="13">
        <f t="shared" si="4"/>
        <v>34.634070796460179</v>
      </c>
      <c r="J45" s="13">
        <f t="shared" si="3"/>
        <v>34.634070796460179</v>
      </c>
    </row>
    <row r="46" spans="1:10" x14ac:dyDescent="0.45">
      <c r="A46" s="5" t="s">
        <v>58</v>
      </c>
      <c r="B46" s="6">
        <v>3614273636568</v>
      </c>
      <c r="C46" s="5" t="s">
        <v>59</v>
      </c>
      <c r="D46" s="8">
        <v>1</v>
      </c>
      <c r="E46" s="10">
        <v>121.8</v>
      </c>
      <c r="F46" s="10">
        <f t="shared" si="0"/>
        <v>121.8</v>
      </c>
      <c r="G46" s="10">
        <f t="shared" si="1"/>
        <v>32.886000000000003</v>
      </c>
      <c r="H46" s="10">
        <f t="shared" si="2"/>
        <v>32.886000000000003</v>
      </c>
      <c r="I46" s="13">
        <f t="shared" si="4"/>
        <v>29.102654867256643</v>
      </c>
      <c r="J46" s="13">
        <f t="shared" si="3"/>
        <v>29.102654867256643</v>
      </c>
    </row>
    <row r="47" spans="1:10" x14ac:dyDescent="0.45">
      <c r="A47" s="5" t="s">
        <v>60</v>
      </c>
      <c r="B47" s="6">
        <v>3360375004056</v>
      </c>
      <c r="C47" s="5" t="s">
        <v>37</v>
      </c>
      <c r="D47" s="8">
        <v>1</v>
      </c>
      <c r="E47" s="10">
        <v>122.97</v>
      </c>
      <c r="F47" s="10">
        <f t="shared" si="0"/>
        <v>122.97</v>
      </c>
      <c r="G47" s="10">
        <f t="shared" si="1"/>
        <v>33.201900000000002</v>
      </c>
      <c r="H47" s="10">
        <f t="shared" si="2"/>
        <v>33.201900000000002</v>
      </c>
      <c r="I47" s="13">
        <f t="shared" si="4"/>
        <v>29.382212389380534</v>
      </c>
      <c r="J47" s="13">
        <f t="shared" si="3"/>
        <v>29.382212389380534</v>
      </c>
    </row>
    <row r="48" spans="1:10" x14ac:dyDescent="0.45">
      <c r="A48" s="5" t="s">
        <v>61</v>
      </c>
      <c r="B48" s="6">
        <v>3614272907652</v>
      </c>
      <c r="C48" s="5" t="s">
        <v>47</v>
      </c>
      <c r="D48" s="8">
        <v>1</v>
      </c>
      <c r="E48" s="10">
        <v>84.83</v>
      </c>
      <c r="F48" s="10">
        <f t="shared" si="0"/>
        <v>84.83</v>
      </c>
      <c r="G48" s="10">
        <f t="shared" si="1"/>
        <v>22.9041</v>
      </c>
      <c r="H48" s="10">
        <f t="shared" si="2"/>
        <v>22.9041</v>
      </c>
      <c r="I48" s="13">
        <f t="shared" si="4"/>
        <v>20.269115044247791</v>
      </c>
      <c r="J48" s="13">
        <f t="shared" si="3"/>
        <v>20.269115044247791</v>
      </c>
    </row>
    <row r="49" spans="1:10" x14ac:dyDescent="0.45">
      <c r="A49" s="5" t="s">
        <v>61</v>
      </c>
      <c r="B49" s="6">
        <v>3614272907676</v>
      </c>
      <c r="C49" s="5" t="s">
        <v>37</v>
      </c>
      <c r="D49" s="8">
        <v>1</v>
      </c>
      <c r="E49" s="10">
        <v>119.86</v>
      </c>
      <c r="F49" s="10">
        <f t="shared" si="0"/>
        <v>119.86</v>
      </c>
      <c r="G49" s="10">
        <f t="shared" si="1"/>
        <v>32.362200000000001</v>
      </c>
      <c r="H49" s="10">
        <f t="shared" si="2"/>
        <v>32.362200000000001</v>
      </c>
      <c r="I49" s="13">
        <f t="shared" si="4"/>
        <v>28.639115044247792</v>
      </c>
      <c r="J49" s="13">
        <f t="shared" si="3"/>
        <v>28.639115044247792</v>
      </c>
    </row>
    <row r="50" spans="1:10" x14ac:dyDescent="0.45">
      <c r="A50" s="5" t="s">
        <v>62</v>
      </c>
      <c r="B50" s="6">
        <v>3614273844666</v>
      </c>
      <c r="C50" s="5" t="s">
        <v>37</v>
      </c>
      <c r="D50" s="8">
        <v>2</v>
      </c>
      <c r="E50" s="10">
        <v>142.81</v>
      </c>
      <c r="F50" s="10">
        <f t="shared" si="0"/>
        <v>285.62</v>
      </c>
      <c r="G50" s="10">
        <f t="shared" si="1"/>
        <v>38.558700000000002</v>
      </c>
      <c r="H50" s="10">
        <f t="shared" si="2"/>
        <v>77.117400000000004</v>
      </c>
      <c r="I50" s="13">
        <f t="shared" si="4"/>
        <v>34.122743362831862</v>
      </c>
      <c r="J50" s="13">
        <f t="shared" si="3"/>
        <v>68.245486725663724</v>
      </c>
    </row>
    <row r="51" spans="1:10" x14ac:dyDescent="0.45">
      <c r="A51" s="5" t="s">
        <v>62</v>
      </c>
      <c r="B51" s="6">
        <v>3614273844673</v>
      </c>
      <c r="C51" s="5" t="s">
        <v>47</v>
      </c>
      <c r="D51" s="8">
        <v>1</v>
      </c>
      <c r="E51" s="10">
        <v>102.93</v>
      </c>
      <c r="F51" s="10">
        <f t="shared" si="0"/>
        <v>102.93</v>
      </c>
      <c r="G51" s="10">
        <f t="shared" si="1"/>
        <v>27.791100000000004</v>
      </c>
      <c r="H51" s="10">
        <f t="shared" si="2"/>
        <v>27.791100000000004</v>
      </c>
      <c r="I51" s="13">
        <f t="shared" si="4"/>
        <v>24.59389380530974</v>
      </c>
      <c r="J51" s="13">
        <f t="shared" si="3"/>
        <v>24.59389380530974</v>
      </c>
    </row>
    <row r="52" spans="1:10" x14ac:dyDescent="0.45">
      <c r="A52" s="5" t="s">
        <v>62</v>
      </c>
      <c r="B52" s="6">
        <v>3614273927352</v>
      </c>
      <c r="C52" s="5" t="s">
        <v>63</v>
      </c>
      <c r="D52" s="8">
        <v>1</v>
      </c>
      <c r="E52" s="10">
        <v>194.96</v>
      </c>
      <c r="F52" s="10">
        <f t="shared" si="0"/>
        <v>194.96</v>
      </c>
      <c r="G52" s="10">
        <f t="shared" si="1"/>
        <v>52.639200000000002</v>
      </c>
      <c r="H52" s="10">
        <f t="shared" si="2"/>
        <v>52.639200000000002</v>
      </c>
      <c r="I52" s="13">
        <f t="shared" si="4"/>
        <v>46.583362831858416</v>
      </c>
      <c r="J52" s="13">
        <f t="shared" si="3"/>
        <v>46.583362831858416</v>
      </c>
    </row>
    <row r="53" spans="1:10" x14ac:dyDescent="0.45">
      <c r="A53" s="5" t="s">
        <v>64</v>
      </c>
      <c r="B53" s="6">
        <v>3614273947763</v>
      </c>
      <c r="C53" s="5" t="s">
        <v>63</v>
      </c>
      <c r="D53" s="8">
        <v>1</v>
      </c>
      <c r="E53" s="10">
        <v>162.86000000000001</v>
      </c>
      <c r="F53" s="10">
        <f t="shared" si="0"/>
        <v>162.86000000000001</v>
      </c>
      <c r="G53" s="10">
        <f t="shared" si="1"/>
        <v>43.972200000000008</v>
      </c>
      <c r="H53" s="10">
        <f t="shared" si="2"/>
        <v>43.972200000000008</v>
      </c>
      <c r="I53" s="13">
        <f t="shared" si="4"/>
        <v>38.913451327433641</v>
      </c>
      <c r="J53" s="13">
        <f t="shared" si="3"/>
        <v>38.913451327433641</v>
      </c>
    </row>
    <row r="54" spans="1:10" x14ac:dyDescent="0.45">
      <c r="A54" s="5" t="s">
        <v>64</v>
      </c>
      <c r="B54" s="6">
        <v>3614273947770</v>
      </c>
      <c r="C54" s="5" t="s">
        <v>37</v>
      </c>
      <c r="D54" s="8">
        <v>2</v>
      </c>
      <c r="E54" s="10">
        <v>119.86</v>
      </c>
      <c r="F54" s="10">
        <f t="shared" si="0"/>
        <v>239.72</v>
      </c>
      <c r="G54" s="10">
        <f t="shared" si="1"/>
        <v>32.362200000000001</v>
      </c>
      <c r="H54" s="10">
        <f t="shared" si="2"/>
        <v>64.724400000000003</v>
      </c>
      <c r="I54" s="13">
        <f t="shared" si="4"/>
        <v>28.639115044247792</v>
      </c>
      <c r="J54" s="13">
        <f t="shared" si="3"/>
        <v>57.278230088495583</v>
      </c>
    </row>
    <row r="55" spans="1:10" x14ac:dyDescent="0.45">
      <c r="A55" s="5" t="s">
        <v>64</v>
      </c>
      <c r="B55" s="6">
        <v>3614273947787</v>
      </c>
      <c r="C55" s="5" t="s">
        <v>47</v>
      </c>
      <c r="D55" s="8">
        <v>1</v>
      </c>
      <c r="E55" s="10">
        <v>84.83</v>
      </c>
      <c r="F55" s="10">
        <f t="shared" si="0"/>
        <v>84.83</v>
      </c>
      <c r="G55" s="10">
        <f t="shared" si="1"/>
        <v>22.9041</v>
      </c>
      <c r="H55" s="10">
        <f t="shared" si="2"/>
        <v>22.9041</v>
      </c>
      <c r="I55" s="13">
        <f t="shared" si="4"/>
        <v>20.269115044247791</v>
      </c>
      <c r="J55" s="13">
        <f t="shared" si="3"/>
        <v>20.269115044247791</v>
      </c>
    </row>
    <row r="56" spans="1:10" x14ac:dyDescent="0.45">
      <c r="A56" s="5" t="s">
        <v>65</v>
      </c>
      <c r="B56" s="6">
        <v>3605521816658</v>
      </c>
      <c r="C56" s="5" t="s">
        <v>36</v>
      </c>
      <c r="D56" s="8">
        <v>1</v>
      </c>
      <c r="E56" s="10">
        <v>164.8</v>
      </c>
      <c r="F56" s="10">
        <f t="shared" si="0"/>
        <v>164.8</v>
      </c>
      <c r="G56" s="10">
        <f t="shared" si="1"/>
        <v>44.496000000000009</v>
      </c>
      <c r="H56" s="10">
        <f t="shared" si="2"/>
        <v>44.496000000000009</v>
      </c>
      <c r="I56" s="13">
        <f t="shared" si="4"/>
        <v>39.376991150442493</v>
      </c>
      <c r="J56" s="13">
        <f t="shared" si="3"/>
        <v>39.376991150442493</v>
      </c>
    </row>
    <row r="57" spans="1:10" x14ac:dyDescent="0.45">
      <c r="A57" s="5" t="s">
        <v>66</v>
      </c>
      <c r="B57" s="6">
        <v>3614271994721</v>
      </c>
      <c r="C57" s="5" t="s">
        <v>47</v>
      </c>
      <c r="D57" s="8">
        <v>1</v>
      </c>
      <c r="E57" s="10">
        <v>84.83</v>
      </c>
      <c r="F57" s="10">
        <f t="shared" si="0"/>
        <v>84.83</v>
      </c>
      <c r="G57" s="10">
        <f t="shared" si="1"/>
        <v>22.9041</v>
      </c>
      <c r="H57" s="10">
        <f t="shared" si="2"/>
        <v>22.9041</v>
      </c>
      <c r="I57" s="13">
        <f t="shared" si="4"/>
        <v>20.269115044247791</v>
      </c>
      <c r="J57" s="13">
        <f t="shared" si="3"/>
        <v>20.269115044247791</v>
      </c>
    </row>
    <row r="58" spans="1:10" x14ac:dyDescent="0.45">
      <c r="A58" s="5" t="s">
        <v>67</v>
      </c>
      <c r="B58" s="6">
        <v>3614273604888</v>
      </c>
      <c r="C58" s="5" t="s">
        <v>36</v>
      </c>
      <c r="D58" s="8">
        <v>1</v>
      </c>
      <c r="E58" s="10">
        <v>164.8</v>
      </c>
      <c r="F58" s="10">
        <f t="shared" si="0"/>
        <v>164.8</v>
      </c>
      <c r="G58" s="10">
        <f t="shared" si="1"/>
        <v>44.496000000000009</v>
      </c>
      <c r="H58" s="10">
        <f t="shared" si="2"/>
        <v>44.496000000000009</v>
      </c>
      <c r="I58" s="13">
        <f t="shared" si="4"/>
        <v>39.376991150442493</v>
      </c>
      <c r="J58" s="13">
        <f t="shared" si="3"/>
        <v>39.376991150442493</v>
      </c>
    </row>
    <row r="59" spans="1:10" x14ac:dyDescent="0.45">
      <c r="A59" s="5" t="s">
        <v>68</v>
      </c>
      <c r="B59" s="6">
        <v>3614274151008</v>
      </c>
      <c r="C59" s="5" t="s">
        <v>69</v>
      </c>
      <c r="D59" s="8">
        <v>1</v>
      </c>
      <c r="E59" s="10">
        <v>94.95</v>
      </c>
      <c r="F59" s="10">
        <f t="shared" si="0"/>
        <v>94.95</v>
      </c>
      <c r="G59" s="10">
        <f t="shared" si="1"/>
        <v>25.636500000000002</v>
      </c>
      <c r="H59" s="10">
        <f t="shared" si="2"/>
        <v>25.636500000000002</v>
      </c>
      <c r="I59" s="13">
        <f t="shared" si="4"/>
        <v>22.687168141592924</v>
      </c>
      <c r="J59" s="13">
        <f t="shared" si="3"/>
        <v>22.687168141592924</v>
      </c>
    </row>
    <row r="60" spans="1:10" x14ac:dyDescent="0.45">
      <c r="A60" s="5" t="s">
        <v>70</v>
      </c>
      <c r="B60" s="6">
        <v>3614274459685</v>
      </c>
      <c r="C60" s="5" t="s">
        <v>47</v>
      </c>
      <c r="D60" s="8">
        <v>1</v>
      </c>
      <c r="E60" s="10">
        <v>89</v>
      </c>
      <c r="F60" s="10">
        <f t="shared" si="0"/>
        <v>89</v>
      </c>
      <c r="G60" s="10">
        <f t="shared" si="1"/>
        <v>24.03</v>
      </c>
      <c r="H60" s="10">
        <f t="shared" si="2"/>
        <v>24.03</v>
      </c>
      <c r="I60" s="13">
        <f t="shared" si="4"/>
        <v>21.26548672566372</v>
      </c>
      <c r="J60" s="13">
        <f t="shared" si="3"/>
        <v>21.26548672566372</v>
      </c>
    </row>
    <row r="61" spans="1:10" x14ac:dyDescent="0.45">
      <c r="A61" s="5" t="s">
        <v>71</v>
      </c>
      <c r="B61" s="6">
        <v>3614274219548</v>
      </c>
      <c r="C61" s="5" t="s">
        <v>72</v>
      </c>
      <c r="D61" s="8">
        <v>6</v>
      </c>
      <c r="E61" s="10">
        <v>112.85</v>
      </c>
      <c r="F61" s="10">
        <f t="shared" si="0"/>
        <v>677.09999999999991</v>
      </c>
      <c r="G61" s="10">
        <f t="shared" si="1"/>
        <v>30.4695</v>
      </c>
      <c r="H61" s="10">
        <f t="shared" si="2"/>
        <v>182.81700000000001</v>
      </c>
      <c r="I61" s="13">
        <f t="shared" si="4"/>
        <v>26.964159292035401</v>
      </c>
      <c r="J61" s="13">
        <f t="shared" si="3"/>
        <v>161.7849557522124</v>
      </c>
    </row>
    <row r="62" spans="1:10" x14ac:dyDescent="0.45">
      <c r="A62" s="5" t="s">
        <v>71</v>
      </c>
      <c r="B62" s="6">
        <v>3614274219579</v>
      </c>
      <c r="C62" s="5" t="s">
        <v>73</v>
      </c>
      <c r="D62" s="8">
        <v>1</v>
      </c>
      <c r="E62" s="10">
        <v>151.96</v>
      </c>
      <c r="F62" s="10">
        <f t="shared" si="0"/>
        <v>151.96</v>
      </c>
      <c r="G62" s="10">
        <f t="shared" si="1"/>
        <v>41.029200000000003</v>
      </c>
      <c r="H62" s="10">
        <f t="shared" si="2"/>
        <v>41.029200000000003</v>
      </c>
      <c r="I62" s="13">
        <f t="shared" si="4"/>
        <v>36.30902654867257</v>
      </c>
      <c r="J62" s="13">
        <f t="shared" si="3"/>
        <v>36.30902654867257</v>
      </c>
    </row>
    <row r="63" spans="1:10" x14ac:dyDescent="0.45">
      <c r="A63" s="5" t="s">
        <v>74</v>
      </c>
      <c r="B63" s="6">
        <v>18084036716</v>
      </c>
      <c r="C63" s="5" t="s">
        <v>75</v>
      </c>
      <c r="D63" s="8">
        <v>1</v>
      </c>
      <c r="E63" s="10">
        <v>132</v>
      </c>
      <c r="F63" s="10">
        <f t="shared" si="0"/>
        <v>132</v>
      </c>
      <c r="G63" s="10">
        <f t="shared" si="1"/>
        <v>35.64</v>
      </c>
      <c r="H63" s="10">
        <f t="shared" si="2"/>
        <v>35.64</v>
      </c>
      <c r="I63" s="13">
        <f t="shared" si="4"/>
        <v>31.539823008849559</v>
      </c>
      <c r="J63" s="13">
        <f t="shared" si="3"/>
        <v>31.539823008849559</v>
      </c>
    </row>
    <row r="64" spans="1:10" x14ac:dyDescent="0.45">
      <c r="A64" s="5" t="s">
        <v>74</v>
      </c>
      <c r="B64" s="6">
        <v>18084047071</v>
      </c>
      <c r="C64" s="5" t="s">
        <v>76</v>
      </c>
      <c r="D64" s="8">
        <v>1</v>
      </c>
      <c r="E64" s="10">
        <v>48</v>
      </c>
      <c r="F64" s="10">
        <f t="shared" si="0"/>
        <v>48</v>
      </c>
      <c r="G64" s="10">
        <f t="shared" si="1"/>
        <v>12.96</v>
      </c>
      <c r="H64" s="10">
        <f t="shared" si="2"/>
        <v>12.96</v>
      </c>
      <c r="I64" s="13">
        <f t="shared" si="4"/>
        <v>11.469026548672568</v>
      </c>
      <c r="J64" s="13">
        <f t="shared" si="3"/>
        <v>11.469026548672568</v>
      </c>
    </row>
    <row r="65" spans="1:10" x14ac:dyDescent="0.45">
      <c r="A65" s="5" t="s">
        <v>74</v>
      </c>
      <c r="B65" s="6">
        <v>18084059746</v>
      </c>
      <c r="C65" s="5" t="s">
        <v>77</v>
      </c>
      <c r="D65" s="8">
        <v>1</v>
      </c>
      <c r="E65" s="10">
        <v>110</v>
      </c>
      <c r="F65" s="10">
        <f t="shared" si="0"/>
        <v>110</v>
      </c>
      <c r="G65" s="10">
        <f t="shared" si="1"/>
        <v>29.700000000000003</v>
      </c>
      <c r="H65" s="10">
        <f t="shared" si="2"/>
        <v>29.700000000000003</v>
      </c>
      <c r="I65" s="13">
        <f t="shared" si="4"/>
        <v>26.283185840707969</v>
      </c>
      <c r="J65" s="13">
        <f t="shared" si="3"/>
        <v>26.283185840707969</v>
      </c>
    </row>
    <row r="66" spans="1:10" ht="31.5" x14ac:dyDescent="0.45">
      <c r="A66" s="5" t="s">
        <v>74</v>
      </c>
      <c r="B66" s="6">
        <v>18084061763</v>
      </c>
      <c r="C66" s="5" t="s">
        <v>78</v>
      </c>
      <c r="D66" s="8">
        <v>1</v>
      </c>
      <c r="E66" s="10">
        <v>22</v>
      </c>
      <c r="F66" s="10">
        <f t="shared" si="0"/>
        <v>22</v>
      </c>
      <c r="G66" s="10">
        <f t="shared" si="1"/>
        <v>5.94</v>
      </c>
      <c r="H66" s="10">
        <f t="shared" si="2"/>
        <v>5.94</v>
      </c>
      <c r="I66" s="13">
        <f t="shared" si="4"/>
        <v>5.2566371681415935</v>
      </c>
      <c r="J66" s="13">
        <f t="shared" si="3"/>
        <v>5.2566371681415935</v>
      </c>
    </row>
    <row r="67" spans="1:10" x14ac:dyDescent="0.45">
      <c r="A67" s="5" t="s">
        <v>79</v>
      </c>
      <c r="B67" s="6">
        <v>18084947654</v>
      </c>
      <c r="C67" s="5" t="s">
        <v>80</v>
      </c>
      <c r="D67" s="8">
        <v>1</v>
      </c>
      <c r="E67" s="10">
        <v>108.41</v>
      </c>
      <c r="F67" s="10">
        <f t="shared" si="0"/>
        <v>108.41</v>
      </c>
      <c r="G67" s="10">
        <f t="shared" si="1"/>
        <v>29.270700000000001</v>
      </c>
      <c r="H67" s="10">
        <f t="shared" si="2"/>
        <v>29.270700000000001</v>
      </c>
      <c r="I67" s="13">
        <f t="shared" si="4"/>
        <v>25.903274336283189</v>
      </c>
      <c r="J67" s="13">
        <f t="shared" si="3"/>
        <v>25.903274336283189</v>
      </c>
    </row>
    <row r="68" spans="1:10" x14ac:dyDescent="0.45">
      <c r="A68" s="5" t="s">
        <v>81</v>
      </c>
      <c r="B68" s="6">
        <v>18084042212</v>
      </c>
      <c r="C68" s="5" t="s">
        <v>82</v>
      </c>
      <c r="D68" s="8">
        <v>1</v>
      </c>
      <c r="E68" s="10">
        <v>46</v>
      </c>
      <c r="F68" s="10">
        <f t="shared" si="0"/>
        <v>46</v>
      </c>
      <c r="G68" s="10">
        <f t="shared" si="1"/>
        <v>12.420000000000002</v>
      </c>
      <c r="H68" s="10">
        <f t="shared" si="2"/>
        <v>12.420000000000002</v>
      </c>
      <c r="I68" s="13">
        <f t="shared" si="4"/>
        <v>10.991150442477879</v>
      </c>
      <c r="J68" s="13">
        <f t="shared" si="3"/>
        <v>10.991150442477879</v>
      </c>
    </row>
    <row r="69" spans="1:10" x14ac:dyDescent="0.45">
      <c r="A69" s="5" t="s">
        <v>83</v>
      </c>
      <c r="B69" s="6">
        <v>18084018606</v>
      </c>
      <c r="C69" s="5" t="s">
        <v>84</v>
      </c>
      <c r="D69" s="8">
        <v>1</v>
      </c>
      <c r="E69" s="10">
        <v>54.16</v>
      </c>
      <c r="F69" s="10">
        <f t="shared" si="0"/>
        <v>54.16</v>
      </c>
      <c r="G69" s="10">
        <f t="shared" si="1"/>
        <v>14.623200000000001</v>
      </c>
      <c r="H69" s="10">
        <f t="shared" si="2"/>
        <v>14.623200000000001</v>
      </c>
      <c r="I69" s="13">
        <f t="shared" si="4"/>
        <v>12.940884955752214</v>
      </c>
      <c r="J69" s="13">
        <f t="shared" si="3"/>
        <v>12.940884955752214</v>
      </c>
    </row>
    <row r="70" spans="1:10" x14ac:dyDescent="0.45">
      <c r="A70" s="5" t="s">
        <v>85</v>
      </c>
      <c r="B70" s="6">
        <v>18084023266</v>
      </c>
      <c r="C70" s="5" t="s">
        <v>86</v>
      </c>
      <c r="D70" s="8">
        <v>1</v>
      </c>
      <c r="E70" s="10">
        <v>38</v>
      </c>
      <c r="F70" s="10">
        <f t="shared" si="0"/>
        <v>38</v>
      </c>
      <c r="G70" s="10">
        <f t="shared" si="1"/>
        <v>10.260000000000002</v>
      </c>
      <c r="H70" s="10">
        <f t="shared" si="2"/>
        <v>10.260000000000002</v>
      </c>
      <c r="I70" s="13">
        <f t="shared" si="4"/>
        <v>9.0796460176991172</v>
      </c>
      <c r="J70" s="13">
        <f t="shared" si="3"/>
        <v>9.0796460176991172</v>
      </c>
    </row>
    <row r="71" spans="1:10" x14ac:dyDescent="0.45">
      <c r="A71" s="5" t="s">
        <v>87</v>
      </c>
      <c r="B71" s="6">
        <v>18084813881</v>
      </c>
      <c r="C71" s="5" t="s">
        <v>88</v>
      </c>
      <c r="D71" s="8">
        <v>1</v>
      </c>
      <c r="E71" s="10">
        <v>104</v>
      </c>
      <c r="F71" s="10">
        <f t="shared" si="0"/>
        <v>104</v>
      </c>
      <c r="G71" s="10">
        <f t="shared" si="1"/>
        <v>28.080000000000002</v>
      </c>
      <c r="H71" s="10">
        <f t="shared" si="2"/>
        <v>28.080000000000002</v>
      </c>
      <c r="I71" s="13">
        <f t="shared" si="4"/>
        <v>24.849557522123899</v>
      </c>
      <c r="J71" s="13">
        <f t="shared" si="3"/>
        <v>24.849557522123899</v>
      </c>
    </row>
    <row r="72" spans="1:10" x14ac:dyDescent="0.45">
      <c r="A72" s="5" t="s">
        <v>87</v>
      </c>
      <c r="B72" s="6">
        <v>18084813898</v>
      </c>
      <c r="C72" s="5" t="s">
        <v>89</v>
      </c>
      <c r="D72" s="8">
        <v>1</v>
      </c>
      <c r="E72" s="10">
        <v>69.430000000000007</v>
      </c>
      <c r="F72" s="10">
        <f t="shared" si="0"/>
        <v>69.430000000000007</v>
      </c>
      <c r="G72" s="10">
        <f t="shared" si="1"/>
        <v>18.746100000000002</v>
      </c>
      <c r="H72" s="10">
        <f t="shared" si="2"/>
        <v>18.746100000000002</v>
      </c>
      <c r="I72" s="13">
        <f t="shared" si="4"/>
        <v>16.589469026548677</v>
      </c>
      <c r="J72" s="13">
        <f t="shared" si="3"/>
        <v>16.589469026548677</v>
      </c>
    </row>
    <row r="73" spans="1:10" x14ac:dyDescent="0.45">
      <c r="A73" s="5" t="s">
        <v>90</v>
      </c>
      <c r="B73" s="6">
        <v>18084976999</v>
      </c>
      <c r="C73" s="5" t="s">
        <v>91</v>
      </c>
      <c r="D73" s="8">
        <v>1</v>
      </c>
      <c r="E73" s="10">
        <v>26</v>
      </c>
      <c r="F73" s="10">
        <f t="shared" si="0"/>
        <v>26</v>
      </c>
      <c r="G73" s="10">
        <f t="shared" si="1"/>
        <v>7.0200000000000005</v>
      </c>
      <c r="H73" s="10">
        <f t="shared" si="2"/>
        <v>7.0200000000000005</v>
      </c>
      <c r="I73" s="13">
        <f t="shared" si="4"/>
        <v>6.2123893805309747</v>
      </c>
      <c r="J73" s="13">
        <f t="shared" si="3"/>
        <v>6.2123893805309747</v>
      </c>
    </row>
    <row r="74" spans="1:10" x14ac:dyDescent="0.45">
      <c r="A74" s="5" t="s">
        <v>92</v>
      </c>
      <c r="B74" s="6">
        <v>18084927885</v>
      </c>
      <c r="C74" s="5" t="s">
        <v>93</v>
      </c>
      <c r="D74" s="8">
        <v>1</v>
      </c>
      <c r="E74" s="10">
        <v>38</v>
      </c>
      <c r="F74" s="10">
        <f t="shared" si="0"/>
        <v>38</v>
      </c>
      <c r="G74" s="10">
        <f t="shared" si="1"/>
        <v>10.260000000000002</v>
      </c>
      <c r="H74" s="10">
        <f t="shared" si="2"/>
        <v>10.260000000000002</v>
      </c>
      <c r="I74" s="13">
        <f t="shared" si="4"/>
        <v>9.0796460176991172</v>
      </c>
      <c r="J74" s="13">
        <f t="shared" si="3"/>
        <v>9.0796460176991172</v>
      </c>
    </row>
    <row r="75" spans="1:10" x14ac:dyDescent="0.45">
      <c r="A75" s="5" t="s">
        <v>94</v>
      </c>
      <c r="B75" s="6">
        <v>18084022962</v>
      </c>
      <c r="C75" s="5" t="s">
        <v>95</v>
      </c>
      <c r="D75" s="8">
        <v>1</v>
      </c>
      <c r="E75" s="10">
        <v>50</v>
      </c>
      <c r="F75" s="10">
        <f t="shared" si="0"/>
        <v>50</v>
      </c>
      <c r="G75" s="10">
        <f t="shared" si="1"/>
        <v>13.5</v>
      </c>
      <c r="H75" s="10">
        <f t="shared" si="2"/>
        <v>13.5</v>
      </c>
      <c r="I75" s="13">
        <f t="shared" si="4"/>
        <v>11.946902654867257</v>
      </c>
      <c r="J75" s="13">
        <f t="shared" si="3"/>
        <v>11.946902654867257</v>
      </c>
    </row>
    <row r="76" spans="1:10" x14ac:dyDescent="0.45">
      <c r="A76" s="5" t="s">
        <v>96</v>
      </c>
      <c r="B76" s="6">
        <v>18084854006</v>
      </c>
      <c r="C76" s="5" t="s">
        <v>97</v>
      </c>
      <c r="D76" s="8">
        <v>1</v>
      </c>
      <c r="E76" s="10">
        <v>33</v>
      </c>
      <c r="F76" s="10">
        <f t="shared" si="0"/>
        <v>33</v>
      </c>
      <c r="G76" s="10">
        <f t="shared" si="1"/>
        <v>8.91</v>
      </c>
      <c r="H76" s="10">
        <f t="shared" si="2"/>
        <v>8.91</v>
      </c>
      <c r="I76" s="13">
        <f t="shared" si="4"/>
        <v>7.8849557522123899</v>
      </c>
      <c r="J76" s="13">
        <f t="shared" si="3"/>
        <v>7.8849557522123899</v>
      </c>
    </row>
    <row r="77" spans="1:10" x14ac:dyDescent="0.45">
      <c r="A77" s="5" t="s">
        <v>98</v>
      </c>
      <c r="B77" s="6">
        <v>3351500996018</v>
      </c>
      <c r="C77" s="5" t="s">
        <v>49</v>
      </c>
      <c r="D77" s="8">
        <v>40</v>
      </c>
      <c r="E77" s="10">
        <v>41.68</v>
      </c>
      <c r="F77" s="10">
        <f t="shared" si="0"/>
        <v>1667.2</v>
      </c>
      <c r="G77" s="10">
        <f t="shared" si="1"/>
        <v>11.2536</v>
      </c>
      <c r="H77" s="10">
        <f t="shared" si="2"/>
        <v>450.14400000000001</v>
      </c>
      <c r="I77" s="13">
        <f t="shared" si="4"/>
        <v>9.9589380530973468</v>
      </c>
      <c r="J77" s="13">
        <f t="shared" si="3"/>
        <v>398.35752212389389</v>
      </c>
    </row>
    <row r="78" spans="1:10" x14ac:dyDescent="0.45">
      <c r="A78" s="5" t="s">
        <v>99</v>
      </c>
      <c r="B78" s="6">
        <v>8011889007006</v>
      </c>
      <c r="C78" s="5" t="s">
        <v>45</v>
      </c>
      <c r="D78" s="8">
        <v>1</v>
      </c>
      <c r="E78" s="10">
        <v>15.9</v>
      </c>
      <c r="F78" s="10">
        <f t="shared" si="0"/>
        <v>15.9</v>
      </c>
      <c r="G78" s="10">
        <f t="shared" si="1"/>
        <v>4.2930000000000001</v>
      </c>
      <c r="H78" s="10">
        <f t="shared" si="2"/>
        <v>4.2930000000000001</v>
      </c>
      <c r="I78" s="13">
        <f t="shared" si="4"/>
        <v>3.7991150442477881</v>
      </c>
      <c r="J78" s="13">
        <f t="shared" si="3"/>
        <v>3.7991150442477881</v>
      </c>
    </row>
    <row r="79" spans="1:10" ht="31.5" x14ac:dyDescent="0.45">
      <c r="A79" s="5" t="s">
        <v>100</v>
      </c>
      <c r="B79" s="6">
        <v>8029041111638</v>
      </c>
      <c r="C79" s="5" t="s">
        <v>101</v>
      </c>
      <c r="D79" s="8">
        <v>1</v>
      </c>
      <c r="E79" s="10">
        <v>17.95</v>
      </c>
      <c r="F79" s="10">
        <f t="shared" ref="F79:F142" si="5">SUM(E79*D79)</f>
        <v>17.95</v>
      </c>
      <c r="G79" s="10">
        <f t="shared" ref="G79:G142" si="6">SUM(E79*0.27)</f>
        <v>4.8464999999999998</v>
      </c>
      <c r="H79" s="10">
        <f t="shared" ref="H79:H142" si="7">SUM(G79*D79)</f>
        <v>4.8464999999999998</v>
      </c>
      <c r="I79" s="13">
        <f t="shared" si="4"/>
        <v>4.2889380530973451</v>
      </c>
      <c r="J79" s="13">
        <f t="shared" ref="J79:J142" si="8">SUM(I79*D79)</f>
        <v>4.2889380530973451</v>
      </c>
    </row>
    <row r="80" spans="1:10" x14ac:dyDescent="0.45">
      <c r="A80" s="5" t="s">
        <v>102</v>
      </c>
      <c r="B80" s="6">
        <v>3614270366215</v>
      </c>
      <c r="C80" s="5" t="s">
        <v>103</v>
      </c>
      <c r="D80" s="8">
        <v>2</v>
      </c>
      <c r="E80" s="10">
        <v>44.95</v>
      </c>
      <c r="F80" s="10">
        <f t="shared" si="5"/>
        <v>89.9</v>
      </c>
      <c r="G80" s="10">
        <f t="shared" si="6"/>
        <v>12.136500000000002</v>
      </c>
      <c r="H80" s="10">
        <f t="shared" si="7"/>
        <v>24.273000000000003</v>
      </c>
      <c r="I80" s="13">
        <f t="shared" ref="I80:I143" si="9">SUM(G80/1.13)</f>
        <v>10.740265486725667</v>
      </c>
      <c r="J80" s="13">
        <f t="shared" si="8"/>
        <v>21.480530973451334</v>
      </c>
    </row>
    <row r="81" spans="1:10" x14ac:dyDescent="0.45">
      <c r="A81" s="5" t="s">
        <v>104</v>
      </c>
      <c r="B81" s="6">
        <v>3614274131826</v>
      </c>
      <c r="C81" s="5" t="s">
        <v>105</v>
      </c>
      <c r="D81" s="8">
        <v>6</v>
      </c>
      <c r="E81" s="10">
        <v>100.01</v>
      </c>
      <c r="F81" s="10">
        <f t="shared" si="5"/>
        <v>600.06000000000006</v>
      </c>
      <c r="G81" s="10">
        <f t="shared" si="6"/>
        <v>27.002700000000004</v>
      </c>
      <c r="H81" s="10">
        <f t="shared" si="7"/>
        <v>162.01620000000003</v>
      </c>
      <c r="I81" s="13">
        <f t="shared" si="9"/>
        <v>23.896194690265492</v>
      </c>
      <c r="J81" s="13">
        <f t="shared" si="8"/>
        <v>143.37716814159296</v>
      </c>
    </row>
    <row r="82" spans="1:10" x14ac:dyDescent="0.45">
      <c r="A82" s="5" t="s">
        <v>106</v>
      </c>
      <c r="B82" s="6">
        <v>3367729117264</v>
      </c>
      <c r="C82" s="5" t="s">
        <v>107</v>
      </c>
      <c r="D82" s="8">
        <v>4</v>
      </c>
      <c r="E82" s="10">
        <v>28.99</v>
      </c>
      <c r="F82" s="10">
        <f t="shared" si="5"/>
        <v>115.96</v>
      </c>
      <c r="G82" s="10">
        <f t="shared" si="6"/>
        <v>7.8273000000000001</v>
      </c>
      <c r="H82" s="10">
        <f t="shared" si="7"/>
        <v>31.309200000000001</v>
      </c>
      <c r="I82" s="13">
        <f t="shared" si="9"/>
        <v>6.9268141592920358</v>
      </c>
      <c r="J82" s="13">
        <f t="shared" si="8"/>
        <v>27.707256637168143</v>
      </c>
    </row>
    <row r="83" spans="1:10" x14ac:dyDescent="0.45">
      <c r="A83" s="5" t="s">
        <v>108</v>
      </c>
      <c r="B83" s="6">
        <v>3605540856635</v>
      </c>
      <c r="C83" s="5" t="s">
        <v>109</v>
      </c>
      <c r="D83" s="8">
        <v>4</v>
      </c>
      <c r="E83" s="10">
        <v>28.99</v>
      </c>
      <c r="F83" s="10">
        <f t="shared" si="5"/>
        <v>115.96</v>
      </c>
      <c r="G83" s="10">
        <f t="shared" si="6"/>
        <v>7.8273000000000001</v>
      </c>
      <c r="H83" s="10">
        <f t="shared" si="7"/>
        <v>31.309200000000001</v>
      </c>
      <c r="I83" s="13">
        <f t="shared" si="9"/>
        <v>6.9268141592920358</v>
      </c>
      <c r="J83" s="13">
        <f t="shared" si="8"/>
        <v>27.707256637168143</v>
      </c>
    </row>
    <row r="84" spans="1:10" x14ac:dyDescent="0.45">
      <c r="A84" s="5" t="s">
        <v>110</v>
      </c>
      <c r="B84" s="6">
        <v>716170229164</v>
      </c>
      <c r="C84" s="5" t="s">
        <v>111</v>
      </c>
      <c r="D84" s="8">
        <v>1</v>
      </c>
      <c r="E84" s="10">
        <v>84</v>
      </c>
      <c r="F84" s="10">
        <f t="shared" si="5"/>
        <v>84</v>
      </c>
      <c r="G84" s="10">
        <f t="shared" si="6"/>
        <v>22.68</v>
      </c>
      <c r="H84" s="10">
        <f t="shared" si="7"/>
        <v>22.68</v>
      </c>
      <c r="I84" s="13">
        <f t="shared" si="9"/>
        <v>20.070796460176993</v>
      </c>
      <c r="J84" s="13">
        <f t="shared" si="8"/>
        <v>20.070796460176993</v>
      </c>
    </row>
    <row r="85" spans="1:10" x14ac:dyDescent="0.45">
      <c r="A85" s="5" t="s">
        <v>112</v>
      </c>
      <c r="B85" s="6">
        <v>716170186283</v>
      </c>
      <c r="C85" s="5" t="s">
        <v>113</v>
      </c>
      <c r="D85" s="8">
        <v>1</v>
      </c>
      <c r="E85" s="10">
        <v>42</v>
      </c>
      <c r="F85" s="10">
        <f t="shared" si="5"/>
        <v>42</v>
      </c>
      <c r="G85" s="10">
        <f t="shared" si="6"/>
        <v>11.34</v>
      </c>
      <c r="H85" s="10">
        <f t="shared" si="7"/>
        <v>11.34</v>
      </c>
      <c r="I85" s="13">
        <f t="shared" si="9"/>
        <v>10.035398230088497</v>
      </c>
      <c r="J85" s="13">
        <f t="shared" si="8"/>
        <v>10.035398230088497</v>
      </c>
    </row>
    <row r="86" spans="1:10" x14ac:dyDescent="0.45">
      <c r="A86" s="5" t="s">
        <v>114</v>
      </c>
      <c r="B86" s="6">
        <v>716170253879</v>
      </c>
      <c r="C86" s="5" t="s">
        <v>115</v>
      </c>
      <c r="D86" s="8">
        <v>1</v>
      </c>
      <c r="E86" s="10">
        <v>43</v>
      </c>
      <c r="F86" s="10">
        <f t="shared" si="5"/>
        <v>43</v>
      </c>
      <c r="G86" s="10">
        <f t="shared" si="6"/>
        <v>11.610000000000001</v>
      </c>
      <c r="H86" s="10">
        <f t="shared" si="7"/>
        <v>11.610000000000001</v>
      </c>
      <c r="I86" s="13">
        <f t="shared" si="9"/>
        <v>10.274336283185843</v>
      </c>
      <c r="J86" s="13">
        <f t="shared" si="8"/>
        <v>10.274336283185843</v>
      </c>
    </row>
    <row r="87" spans="1:10" x14ac:dyDescent="0.45">
      <c r="A87" s="5" t="s">
        <v>116</v>
      </c>
      <c r="B87" s="6">
        <v>716170260549</v>
      </c>
      <c r="C87" s="5" t="s">
        <v>117</v>
      </c>
      <c r="D87" s="8">
        <v>1</v>
      </c>
      <c r="E87" s="10">
        <v>46</v>
      </c>
      <c r="F87" s="10">
        <f t="shared" si="5"/>
        <v>46</v>
      </c>
      <c r="G87" s="10">
        <f t="shared" si="6"/>
        <v>12.420000000000002</v>
      </c>
      <c r="H87" s="10">
        <f t="shared" si="7"/>
        <v>12.420000000000002</v>
      </c>
      <c r="I87" s="13">
        <f t="shared" si="9"/>
        <v>10.991150442477879</v>
      </c>
      <c r="J87" s="13">
        <f t="shared" si="8"/>
        <v>10.991150442477879</v>
      </c>
    </row>
    <row r="88" spans="1:10" x14ac:dyDescent="0.45">
      <c r="A88" s="5" t="s">
        <v>116</v>
      </c>
      <c r="B88" s="6">
        <v>716170284705</v>
      </c>
      <c r="C88" s="5" t="s">
        <v>118</v>
      </c>
      <c r="D88" s="8">
        <v>1</v>
      </c>
      <c r="E88" s="10">
        <v>50</v>
      </c>
      <c r="F88" s="10">
        <f t="shared" si="5"/>
        <v>50</v>
      </c>
      <c r="G88" s="10">
        <f t="shared" si="6"/>
        <v>13.5</v>
      </c>
      <c r="H88" s="10">
        <f t="shared" si="7"/>
        <v>13.5</v>
      </c>
      <c r="I88" s="13">
        <f t="shared" si="9"/>
        <v>11.946902654867257</v>
      </c>
      <c r="J88" s="13">
        <f t="shared" si="8"/>
        <v>11.946902654867257</v>
      </c>
    </row>
    <row r="89" spans="1:10" x14ac:dyDescent="0.45">
      <c r="A89" s="5" t="s">
        <v>119</v>
      </c>
      <c r="B89" s="6">
        <v>737052351018</v>
      </c>
      <c r="C89" s="5" t="s">
        <v>49</v>
      </c>
      <c r="D89" s="8">
        <v>5</v>
      </c>
      <c r="E89" s="10">
        <v>92</v>
      </c>
      <c r="F89" s="10">
        <f t="shared" si="5"/>
        <v>460</v>
      </c>
      <c r="G89" s="10">
        <f t="shared" si="6"/>
        <v>24.840000000000003</v>
      </c>
      <c r="H89" s="10">
        <f t="shared" si="7"/>
        <v>124.20000000000002</v>
      </c>
      <c r="I89" s="13">
        <f t="shared" si="9"/>
        <v>21.982300884955759</v>
      </c>
      <c r="J89" s="13">
        <f t="shared" si="8"/>
        <v>109.9115044247788</v>
      </c>
    </row>
    <row r="90" spans="1:10" x14ac:dyDescent="0.45">
      <c r="A90" s="5" t="s">
        <v>119</v>
      </c>
      <c r="B90" s="6">
        <v>737052351100</v>
      </c>
      <c r="C90" s="5" t="s">
        <v>28</v>
      </c>
      <c r="D90" s="8">
        <v>1</v>
      </c>
      <c r="E90" s="10">
        <v>121</v>
      </c>
      <c r="F90" s="10">
        <f t="shared" si="5"/>
        <v>121</v>
      </c>
      <c r="G90" s="10">
        <f t="shared" si="6"/>
        <v>32.67</v>
      </c>
      <c r="H90" s="10">
        <f t="shared" si="7"/>
        <v>32.67</v>
      </c>
      <c r="I90" s="13">
        <f t="shared" si="9"/>
        <v>28.911504424778766</v>
      </c>
      <c r="J90" s="13">
        <f t="shared" si="8"/>
        <v>28.911504424778766</v>
      </c>
    </row>
    <row r="91" spans="1:10" x14ac:dyDescent="0.45">
      <c r="A91" s="5" t="s">
        <v>119</v>
      </c>
      <c r="B91" s="6">
        <v>737052355054</v>
      </c>
      <c r="C91" s="5" t="s">
        <v>42</v>
      </c>
      <c r="D91" s="8">
        <v>16</v>
      </c>
      <c r="E91" s="10">
        <v>36</v>
      </c>
      <c r="F91" s="10">
        <f t="shared" si="5"/>
        <v>576</v>
      </c>
      <c r="G91" s="10">
        <f t="shared" si="6"/>
        <v>9.7200000000000006</v>
      </c>
      <c r="H91" s="10">
        <f t="shared" si="7"/>
        <v>155.52000000000001</v>
      </c>
      <c r="I91" s="13">
        <f t="shared" si="9"/>
        <v>8.6017699115044266</v>
      </c>
      <c r="J91" s="13">
        <f t="shared" si="8"/>
        <v>137.62831858407083</v>
      </c>
    </row>
    <row r="92" spans="1:10" x14ac:dyDescent="0.45">
      <c r="A92" s="5" t="s">
        <v>120</v>
      </c>
      <c r="B92" s="6">
        <v>3614228220903</v>
      </c>
      <c r="C92" s="5" t="s">
        <v>37</v>
      </c>
      <c r="D92" s="8">
        <v>1</v>
      </c>
      <c r="E92" s="10">
        <v>96</v>
      </c>
      <c r="F92" s="10">
        <f t="shared" si="5"/>
        <v>96</v>
      </c>
      <c r="G92" s="10">
        <f t="shared" si="6"/>
        <v>25.92</v>
      </c>
      <c r="H92" s="10">
        <f t="shared" si="7"/>
        <v>25.92</v>
      </c>
      <c r="I92" s="13">
        <f t="shared" si="9"/>
        <v>22.938053097345136</v>
      </c>
      <c r="J92" s="13">
        <f t="shared" si="8"/>
        <v>22.938053097345136</v>
      </c>
    </row>
    <row r="93" spans="1:10" x14ac:dyDescent="0.45">
      <c r="A93" s="5" t="s">
        <v>121</v>
      </c>
      <c r="B93" s="6">
        <v>737052238050</v>
      </c>
      <c r="C93" s="5" t="s">
        <v>45</v>
      </c>
      <c r="D93" s="8">
        <v>3</v>
      </c>
      <c r="E93" s="10">
        <v>60</v>
      </c>
      <c r="F93" s="10">
        <f t="shared" si="5"/>
        <v>180</v>
      </c>
      <c r="G93" s="10">
        <f t="shared" si="6"/>
        <v>16.200000000000003</v>
      </c>
      <c r="H93" s="10">
        <f t="shared" si="7"/>
        <v>48.600000000000009</v>
      </c>
      <c r="I93" s="13">
        <f t="shared" si="9"/>
        <v>14.336283185840712</v>
      </c>
      <c r="J93" s="13">
        <f t="shared" si="8"/>
        <v>43.008849557522133</v>
      </c>
    </row>
    <row r="94" spans="1:10" x14ac:dyDescent="0.45">
      <c r="A94" s="5" t="s">
        <v>122</v>
      </c>
      <c r="B94" s="6">
        <v>8005610298863</v>
      </c>
      <c r="C94" s="5" t="s">
        <v>47</v>
      </c>
      <c r="D94" s="8">
        <v>1</v>
      </c>
      <c r="E94" s="10">
        <v>79</v>
      </c>
      <c r="F94" s="10">
        <f t="shared" si="5"/>
        <v>79</v>
      </c>
      <c r="G94" s="10">
        <f t="shared" si="6"/>
        <v>21.330000000000002</v>
      </c>
      <c r="H94" s="10">
        <f t="shared" si="7"/>
        <v>21.330000000000002</v>
      </c>
      <c r="I94" s="13">
        <f t="shared" si="9"/>
        <v>18.876106194690269</v>
      </c>
      <c r="J94" s="13">
        <f t="shared" si="8"/>
        <v>18.876106194690269</v>
      </c>
    </row>
    <row r="95" spans="1:10" x14ac:dyDescent="0.45">
      <c r="A95" s="5" t="s">
        <v>123</v>
      </c>
      <c r="B95" s="6">
        <v>719346034401</v>
      </c>
      <c r="C95" s="5" t="s">
        <v>47</v>
      </c>
      <c r="D95" s="8">
        <v>7</v>
      </c>
      <c r="E95" s="10">
        <v>25</v>
      </c>
      <c r="F95" s="10">
        <f t="shared" si="5"/>
        <v>175</v>
      </c>
      <c r="G95" s="10">
        <f t="shared" si="6"/>
        <v>6.75</v>
      </c>
      <c r="H95" s="10">
        <f t="shared" si="7"/>
        <v>47.25</v>
      </c>
      <c r="I95" s="13">
        <f t="shared" si="9"/>
        <v>5.9734513274336285</v>
      </c>
      <c r="J95" s="13">
        <f t="shared" si="8"/>
        <v>41.814159292035399</v>
      </c>
    </row>
    <row r="96" spans="1:10" x14ac:dyDescent="0.45">
      <c r="A96" s="5" t="s">
        <v>124</v>
      </c>
      <c r="B96" s="6">
        <v>783320411946</v>
      </c>
      <c r="C96" s="5" t="s">
        <v>36</v>
      </c>
      <c r="D96" s="8">
        <v>1</v>
      </c>
      <c r="E96" s="10">
        <v>164.61</v>
      </c>
      <c r="F96" s="10">
        <f t="shared" si="5"/>
        <v>164.61</v>
      </c>
      <c r="G96" s="10">
        <f t="shared" si="6"/>
        <v>44.444700000000005</v>
      </c>
      <c r="H96" s="10">
        <f t="shared" si="7"/>
        <v>44.444700000000005</v>
      </c>
      <c r="I96" s="13">
        <f t="shared" si="9"/>
        <v>39.331592920353991</v>
      </c>
      <c r="J96" s="13">
        <f t="shared" si="8"/>
        <v>39.331592920353991</v>
      </c>
    </row>
    <row r="97" spans="1:10" x14ac:dyDescent="0.45">
      <c r="A97" s="5" t="s">
        <v>125</v>
      </c>
      <c r="B97" s="6">
        <v>783320413858</v>
      </c>
      <c r="C97" s="5" t="s">
        <v>36</v>
      </c>
      <c r="D97" s="8">
        <v>2</v>
      </c>
      <c r="E97" s="10">
        <v>164.61</v>
      </c>
      <c r="F97" s="10">
        <f t="shared" si="5"/>
        <v>329.22</v>
      </c>
      <c r="G97" s="10">
        <f t="shared" si="6"/>
        <v>44.444700000000005</v>
      </c>
      <c r="H97" s="10">
        <f t="shared" si="7"/>
        <v>88.889400000000009</v>
      </c>
      <c r="I97" s="13">
        <f t="shared" si="9"/>
        <v>39.331592920353991</v>
      </c>
      <c r="J97" s="13">
        <f t="shared" si="8"/>
        <v>78.663185840707982</v>
      </c>
    </row>
    <row r="98" spans="1:10" x14ac:dyDescent="0.45">
      <c r="A98" s="5" t="s">
        <v>126</v>
      </c>
      <c r="B98" s="6">
        <v>783320461002</v>
      </c>
      <c r="C98" s="5" t="s">
        <v>36</v>
      </c>
      <c r="D98" s="8">
        <v>1</v>
      </c>
      <c r="E98" s="10">
        <v>164.61</v>
      </c>
      <c r="F98" s="10">
        <f t="shared" si="5"/>
        <v>164.61</v>
      </c>
      <c r="G98" s="10">
        <f t="shared" si="6"/>
        <v>44.444700000000005</v>
      </c>
      <c r="H98" s="10">
        <f t="shared" si="7"/>
        <v>44.444700000000005</v>
      </c>
      <c r="I98" s="13">
        <f t="shared" si="9"/>
        <v>39.331592920353991</v>
      </c>
      <c r="J98" s="13">
        <f t="shared" si="8"/>
        <v>39.331592920353991</v>
      </c>
    </row>
    <row r="99" spans="1:10" x14ac:dyDescent="0.45">
      <c r="A99" s="5" t="s">
        <v>126</v>
      </c>
      <c r="B99" s="6">
        <v>783320461019</v>
      </c>
      <c r="C99" s="5" t="s">
        <v>127</v>
      </c>
      <c r="D99" s="8">
        <v>4</v>
      </c>
      <c r="E99" s="10">
        <v>119.08</v>
      </c>
      <c r="F99" s="10">
        <f t="shared" si="5"/>
        <v>476.32</v>
      </c>
      <c r="G99" s="10">
        <f t="shared" si="6"/>
        <v>32.151600000000002</v>
      </c>
      <c r="H99" s="10">
        <f t="shared" si="7"/>
        <v>128.60640000000001</v>
      </c>
      <c r="I99" s="13">
        <f t="shared" si="9"/>
        <v>28.452743362831864</v>
      </c>
      <c r="J99" s="13">
        <f t="shared" si="8"/>
        <v>113.81097345132746</v>
      </c>
    </row>
    <row r="100" spans="1:10" x14ac:dyDescent="0.45">
      <c r="A100" s="5" t="s">
        <v>128</v>
      </c>
      <c r="B100" s="6">
        <v>783320418945</v>
      </c>
      <c r="C100" s="5" t="s">
        <v>49</v>
      </c>
      <c r="D100" s="8">
        <v>1</v>
      </c>
      <c r="E100" s="10">
        <v>95.73</v>
      </c>
      <c r="F100" s="10">
        <f t="shared" si="5"/>
        <v>95.73</v>
      </c>
      <c r="G100" s="10">
        <f t="shared" si="6"/>
        <v>25.847100000000001</v>
      </c>
      <c r="H100" s="10">
        <f t="shared" si="7"/>
        <v>25.847100000000001</v>
      </c>
      <c r="I100" s="13">
        <f t="shared" si="9"/>
        <v>22.873539823008851</v>
      </c>
      <c r="J100" s="13">
        <f t="shared" si="8"/>
        <v>22.873539823008851</v>
      </c>
    </row>
    <row r="101" spans="1:10" x14ac:dyDescent="0.45">
      <c r="A101" s="5" t="s">
        <v>129</v>
      </c>
      <c r="B101" s="6">
        <v>783320411175</v>
      </c>
      <c r="C101" s="5" t="s">
        <v>37</v>
      </c>
      <c r="D101" s="8">
        <v>1</v>
      </c>
      <c r="E101" s="10">
        <v>136.59</v>
      </c>
      <c r="F101" s="10">
        <f t="shared" si="5"/>
        <v>136.59</v>
      </c>
      <c r="G101" s="10">
        <f t="shared" si="6"/>
        <v>36.879300000000001</v>
      </c>
      <c r="H101" s="10">
        <f t="shared" si="7"/>
        <v>36.879300000000001</v>
      </c>
      <c r="I101" s="13">
        <f t="shared" si="9"/>
        <v>32.636548672566377</v>
      </c>
      <c r="J101" s="13">
        <f t="shared" si="8"/>
        <v>32.636548672566377</v>
      </c>
    </row>
    <row r="102" spans="1:10" x14ac:dyDescent="0.45">
      <c r="A102" s="5" t="s">
        <v>130</v>
      </c>
      <c r="B102" s="6">
        <v>3616304679445</v>
      </c>
      <c r="C102" s="5" t="s">
        <v>73</v>
      </c>
      <c r="D102" s="8">
        <v>2</v>
      </c>
      <c r="E102" s="10">
        <v>163</v>
      </c>
      <c r="F102" s="10">
        <f t="shared" si="5"/>
        <v>326</v>
      </c>
      <c r="G102" s="10">
        <f t="shared" si="6"/>
        <v>44.010000000000005</v>
      </c>
      <c r="H102" s="10">
        <f t="shared" si="7"/>
        <v>88.02000000000001</v>
      </c>
      <c r="I102" s="13">
        <f t="shared" si="9"/>
        <v>38.946902654867266</v>
      </c>
      <c r="J102" s="13">
        <f t="shared" si="8"/>
        <v>77.893805309734532</v>
      </c>
    </row>
    <row r="103" spans="1:10" x14ac:dyDescent="0.45">
      <c r="A103" s="5" t="s">
        <v>130</v>
      </c>
      <c r="B103" s="6">
        <v>3616304679452</v>
      </c>
      <c r="C103" s="5" t="s">
        <v>72</v>
      </c>
      <c r="D103" s="8">
        <v>7</v>
      </c>
      <c r="E103" s="10">
        <v>117</v>
      </c>
      <c r="F103" s="10">
        <f t="shared" si="5"/>
        <v>819</v>
      </c>
      <c r="G103" s="10">
        <f t="shared" si="6"/>
        <v>31.590000000000003</v>
      </c>
      <c r="H103" s="10">
        <f t="shared" si="7"/>
        <v>221.13000000000002</v>
      </c>
      <c r="I103" s="13">
        <f t="shared" si="9"/>
        <v>27.955752212389385</v>
      </c>
      <c r="J103" s="13">
        <f t="shared" si="8"/>
        <v>195.69026548672571</v>
      </c>
    </row>
    <row r="104" spans="1:10" x14ac:dyDescent="0.45">
      <c r="A104" s="5" t="s">
        <v>131</v>
      </c>
      <c r="B104" s="6">
        <v>3614226906021</v>
      </c>
      <c r="C104" s="5" t="s">
        <v>47</v>
      </c>
      <c r="D104" s="8">
        <v>1</v>
      </c>
      <c r="E104" s="10">
        <v>79</v>
      </c>
      <c r="F104" s="10">
        <f t="shared" si="5"/>
        <v>79</v>
      </c>
      <c r="G104" s="10">
        <f t="shared" si="6"/>
        <v>21.330000000000002</v>
      </c>
      <c r="H104" s="10">
        <f t="shared" si="7"/>
        <v>21.330000000000002</v>
      </c>
      <c r="I104" s="13">
        <f t="shared" si="9"/>
        <v>18.876106194690269</v>
      </c>
      <c r="J104" s="13">
        <f t="shared" si="8"/>
        <v>18.876106194690269</v>
      </c>
    </row>
    <row r="105" spans="1:10" x14ac:dyDescent="0.45">
      <c r="A105" s="5" t="s">
        <v>132</v>
      </c>
      <c r="B105" s="6">
        <v>3614226905000</v>
      </c>
      <c r="C105" s="5" t="s">
        <v>36</v>
      </c>
      <c r="D105" s="8">
        <v>30</v>
      </c>
      <c r="E105" s="10">
        <v>86</v>
      </c>
      <c r="F105" s="10">
        <f t="shared" si="5"/>
        <v>2580</v>
      </c>
      <c r="G105" s="10">
        <f t="shared" si="6"/>
        <v>23.220000000000002</v>
      </c>
      <c r="H105" s="10">
        <f t="shared" si="7"/>
        <v>696.6</v>
      </c>
      <c r="I105" s="13">
        <f t="shared" si="9"/>
        <v>20.548672566371685</v>
      </c>
      <c r="J105" s="13">
        <f t="shared" si="8"/>
        <v>616.46017699115055</v>
      </c>
    </row>
    <row r="106" spans="1:10" x14ac:dyDescent="0.45">
      <c r="A106" s="5" t="s">
        <v>133</v>
      </c>
      <c r="B106" s="6">
        <v>3614226905758</v>
      </c>
      <c r="C106" s="5" t="s">
        <v>28</v>
      </c>
      <c r="D106" s="8">
        <v>20</v>
      </c>
      <c r="E106" s="10">
        <v>96</v>
      </c>
      <c r="F106" s="10">
        <f t="shared" si="5"/>
        <v>1920</v>
      </c>
      <c r="G106" s="10">
        <f t="shared" si="6"/>
        <v>25.92</v>
      </c>
      <c r="H106" s="10">
        <f t="shared" si="7"/>
        <v>518.40000000000009</v>
      </c>
      <c r="I106" s="13">
        <f t="shared" si="9"/>
        <v>22.938053097345136</v>
      </c>
      <c r="J106" s="13">
        <f t="shared" si="8"/>
        <v>458.76106194690271</v>
      </c>
    </row>
    <row r="107" spans="1:10" x14ac:dyDescent="0.45">
      <c r="A107" s="5" t="s">
        <v>133</v>
      </c>
      <c r="B107" s="6">
        <v>3614226905789</v>
      </c>
      <c r="C107" s="5" t="s">
        <v>49</v>
      </c>
      <c r="D107" s="8">
        <v>3</v>
      </c>
      <c r="E107" s="10">
        <v>69</v>
      </c>
      <c r="F107" s="10">
        <f t="shared" si="5"/>
        <v>207</v>
      </c>
      <c r="G107" s="10">
        <f t="shared" si="6"/>
        <v>18.630000000000003</v>
      </c>
      <c r="H107" s="10">
        <f t="shared" si="7"/>
        <v>55.890000000000008</v>
      </c>
      <c r="I107" s="13">
        <f t="shared" si="9"/>
        <v>16.486725663716818</v>
      </c>
      <c r="J107" s="13">
        <f t="shared" si="8"/>
        <v>49.460176991150455</v>
      </c>
    </row>
    <row r="108" spans="1:10" x14ac:dyDescent="0.45">
      <c r="A108" s="5" t="s">
        <v>134</v>
      </c>
      <c r="B108" s="6">
        <v>3614227748446</v>
      </c>
      <c r="C108" s="5" t="s">
        <v>28</v>
      </c>
      <c r="D108" s="8">
        <v>9</v>
      </c>
      <c r="E108" s="10">
        <v>96</v>
      </c>
      <c r="F108" s="10">
        <f t="shared" si="5"/>
        <v>864</v>
      </c>
      <c r="G108" s="10">
        <f t="shared" si="6"/>
        <v>25.92</v>
      </c>
      <c r="H108" s="10">
        <f t="shared" si="7"/>
        <v>233.28000000000003</v>
      </c>
      <c r="I108" s="13">
        <f t="shared" si="9"/>
        <v>22.938053097345136</v>
      </c>
      <c r="J108" s="13">
        <f t="shared" si="8"/>
        <v>206.44247787610624</v>
      </c>
    </row>
    <row r="109" spans="1:10" x14ac:dyDescent="0.45">
      <c r="A109" s="5" t="s">
        <v>135</v>
      </c>
      <c r="B109" s="6">
        <v>8007033008777</v>
      </c>
      <c r="C109" s="5" t="s">
        <v>136</v>
      </c>
      <c r="D109" s="8">
        <v>1</v>
      </c>
      <c r="E109" s="10">
        <v>33.5</v>
      </c>
      <c r="F109" s="10">
        <f t="shared" si="5"/>
        <v>33.5</v>
      </c>
      <c r="G109" s="10">
        <f t="shared" si="6"/>
        <v>9.0449999999999999</v>
      </c>
      <c r="H109" s="10">
        <f t="shared" si="7"/>
        <v>9.0449999999999999</v>
      </c>
      <c r="I109" s="13">
        <f t="shared" si="9"/>
        <v>8.004424778761063</v>
      </c>
      <c r="J109" s="13">
        <f t="shared" si="8"/>
        <v>8.004424778761063</v>
      </c>
    </row>
    <row r="110" spans="1:10" x14ac:dyDescent="0.45">
      <c r="A110" s="5" t="s">
        <v>135</v>
      </c>
      <c r="B110" s="6">
        <v>8007033008791</v>
      </c>
      <c r="C110" s="5" t="s">
        <v>137</v>
      </c>
      <c r="D110" s="8">
        <v>1</v>
      </c>
      <c r="E110" s="10">
        <v>17.13</v>
      </c>
      <c r="F110" s="10">
        <f t="shared" si="5"/>
        <v>17.13</v>
      </c>
      <c r="G110" s="10">
        <f t="shared" si="6"/>
        <v>4.6250999999999998</v>
      </c>
      <c r="H110" s="10">
        <f t="shared" si="7"/>
        <v>4.6250999999999998</v>
      </c>
      <c r="I110" s="13">
        <f t="shared" si="9"/>
        <v>4.0930088495575223</v>
      </c>
      <c r="J110" s="13">
        <f t="shared" si="8"/>
        <v>4.0930088495575223</v>
      </c>
    </row>
    <row r="111" spans="1:10" x14ac:dyDescent="0.45">
      <c r="A111" s="5" t="s">
        <v>138</v>
      </c>
      <c r="B111" s="6">
        <v>8007033786057</v>
      </c>
      <c r="C111" s="5" t="s">
        <v>136</v>
      </c>
      <c r="D111" s="8">
        <v>1</v>
      </c>
      <c r="E111" s="10">
        <v>33.5</v>
      </c>
      <c r="F111" s="10">
        <f t="shared" si="5"/>
        <v>33.5</v>
      </c>
      <c r="G111" s="10">
        <f t="shared" si="6"/>
        <v>9.0449999999999999</v>
      </c>
      <c r="H111" s="10">
        <f t="shared" si="7"/>
        <v>9.0449999999999999</v>
      </c>
      <c r="I111" s="13">
        <f t="shared" si="9"/>
        <v>8.004424778761063</v>
      </c>
      <c r="J111" s="13">
        <f t="shared" si="8"/>
        <v>8.004424778761063</v>
      </c>
    </row>
    <row r="112" spans="1:10" x14ac:dyDescent="0.45">
      <c r="A112" s="5" t="s">
        <v>138</v>
      </c>
      <c r="B112" s="6">
        <v>8007033786095</v>
      </c>
      <c r="C112" s="5" t="s">
        <v>137</v>
      </c>
      <c r="D112" s="8">
        <v>1</v>
      </c>
      <c r="E112" s="10">
        <v>17.13</v>
      </c>
      <c r="F112" s="10">
        <f t="shared" si="5"/>
        <v>17.13</v>
      </c>
      <c r="G112" s="10">
        <f t="shared" si="6"/>
        <v>4.6250999999999998</v>
      </c>
      <c r="H112" s="10">
        <f t="shared" si="7"/>
        <v>4.6250999999999998</v>
      </c>
      <c r="I112" s="13">
        <f t="shared" si="9"/>
        <v>4.0930088495575223</v>
      </c>
      <c r="J112" s="13">
        <f t="shared" si="8"/>
        <v>4.0930088495575223</v>
      </c>
    </row>
    <row r="113" spans="1:10" x14ac:dyDescent="0.45">
      <c r="A113" s="5" t="s">
        <v>139</v>
      </c>
      <c r="B113" s="6">
        <v>8007033784749</v>
      </c>
      <c r="C113" s="5" t="s">
        <v>136</v>
      </c>
      <c r="D113" s="8">
        <v>43</v>
      </c>
      <c r="E113" s="10">
        <v>33.5</v>
      </c>
      <c r="F113" s="10">
        <f t="shared" si="5"/>
        <v>1440.5</v>
      </c>
      <c r="G113" s="10">
        <f t="shared" si="6"/>
        <v>9.0449999999999999</v>
      </c>
      <c r="H113" s="10">
        <f t="shared" si="7"/>
        <v>388.935</v>
      </c>
      <c r="I113" s="13">
        <f t="shared" si="9"/>
        <v>8.004424778761063</v>
      </c>
      <c r="J113" s="13">
        <f t="shared" si="8"/>
        <v>344.19026548672571</v>
      </c>
    </row>
    <row r="114" spans="1:10" x14ac:dyDescent="0.45">
      <c r="A114" s="5" t="s">
        <v>139</v>
      </c>
      <c r="B114" s="6">
        <v>8007033784770</v>
      </c>
      <c r="C114" s="5" t="s">
        <v>140</v>
      </c>
      <c r="D114" s="8">
        <v>1</v>
      </c>
      <c r="E114" s="10">
        <v>21.92</v>
      </c>
      <c r="F114" s="10">
        <f t="shared" si="5"/>
        <v>21.92</v>
      </c>
      <c r="G114" s="10">
        <f t="shared" si="6"/>
        <v>5.918400000000001</v>
      </c>
      <c r="H114" s="10">
        <f t="shared" si="7"/>
        <v>5.918400000000001</v>
      </c>
      <c r="I114" s="13">
        <f t="shared" si="9"/>
        <v>5.2375221238938066</v>
      </c>
      <c r="J114" s="13">
        <f t="shared" si="8"/>
        <v>5.2375221238938066</v>
      </c>
    </row>
    <row r="115" spans="1:10" x14ac:dyDescent="0.45">
      <c r="A115" s="5" t="s">
        <v>141</v>
      </c>
      <c r="B115" s="6">
        <v>8007033784824</v>
      </c>
      <c r="C115" s="5" t="s">
        <v>136</v>
      </c>
      <c r="D115" s="8">
        <v>37</v>
      </c>
      <c r="E115" s="10">
        <v>33.5</v>
      </c>
      <c r="F115" s="10">
        <f t="shared" si="5"/>
        <v>1239.5</v>
      </c>
      <c r="G115" s="10">
        <f t="shared" si="6"/>
        <v>9.0449999999999999</v>
      </c>
      <c r="H115" s="10">
        <f t="shared" si="7"/>
        <v>334.66500000000002</v>
      </c>
      <c r="I115" s="13">
        <f t="shared" si="9"/>
        <v>8.004424778761063</v>
      </c>
      <c r="J115" s="13">
        <f t="shared" si="8"/>
        <v>296.16371681415933</v>
      </c>
    </row>
    <row r="116" spans="1:10" x14ac:dyDescent="0.45">
      <c r="A116" s="5" t="s">
        <v>141</v>
      </c>
      <c r="B116" s="6">
        <v>8007033784848</v>
      </c>
      <c r="C116" s="5" t="s">
        <v>137</v>
      </c>
      <c r="D116" s="8">
        <v>1</v>
      </c>
      <c r="E116" s="10">
        <v>17.13</v>
      </c>
      <c r="F116" s="10">
        <f t="shared" si="5"/>
        <v>17.13</v>
      </c>
      <c r="G116" s="10">
        <f t="shared" si="6"/>
        <v>4.6250999999999998</v>
      </c>
      <c r="H116" s="10">
        <f t="shared" si="7"/>
        <v>4.6250999999999998</v>
      </c>
      <c r="I116" s="13">
        <f t="shared" si="9"/>
        <v>4.0930088495575223</v>
      </c>
      <c r="J116" s="13">
        <f t="shared" si="8"/>
        <v>4.0930088495575223</v>
      </c>
    </row>
    <row r="117" spans="1:10" x14ac:dyDescent="0.45">
      <c r="A117" s="5" t="s">
        <v>142</v>
      </c>
      <c r="B117" s="6">
        <v>8007033786736</v>
      </c>
      <c r="C117" s="5" t="s">
        <v>137</v>
      </c>
      <c r="D117" s="8">
        <v>1</v>
      </c>
      <c r="E117" s="10">
        <v>17.13</v>
      </c>
      <c r="F117" s="10">
        <f t="shared" si="5"/>
        <v>17.13</v>
      </c>
      <c r="G117" s="10">
        <f t="shared" si="6"/>
        <v>4.6250999999999998</v>
      </c>
      <c r="H117" s="10">
        <f t="shared" si="7"/>
        <v>4.6250999999999998</v>
      </c>
      <c r="I117" s="13">
        <f t="shared" si="9"/>
        <v>4.0930088495575223</v>
      </c>
      <c r="J117" s="13">
        <f t="shared" si="8"/>
        <v>4.0930088495575223</v>
      </c>
    </row>
    <row r="118" spans="1:10" x14ac:dyDescent="0.45">
      <c r="A118" s="5" t="s">
        <v>143</v>
      </c>
      <c r="B118" s="6">
        <v>8007033784664</v>
      </c>
      <c r="C118" s="5" t="s">
        <v>136</v>
      </c>
      <c r="D118" s="8">
        <v>41</v>
      </c>
      <c r="E118" s="10">
        <v>33.5</v>
      </c>
      <c r="F118" s="10">
        <f t="shared" si="5"/>
        <v>1373.5</v>
      </c>
      <c r="G118" s="10">
        <f t="shared" si="6"/>
        <v>9.0449999999999999</v>
      </c>
      <c r="H118" s="10">
        <f t="shared" si="7"/>
        <v>370.84499999999997</v>
      </c>
      <c r="I118" s="13">
        <f t="shared" si="9"/>
        <v>8.004424778761063</v>
      </c>
      <c r="J118" s="13">
        <f t="shared" si="8"/>
        <v>328.18141592920358</v>
      </c>
    </row>
    <row r="119" spans="1:10" x14ac:dyDescent="0.45">
      <c r="A119" s="5" t="s">
        <v>144</v>
      </c>
      <c r="B119" s="6">
        <v>8007033008883</v>
      </c>
      <c r="C119" s="5" t="s">
        <v>136</v>
      </c>
      <c r="D119" s="8">
        <v>1</v>
      </c>
      <c r="E119" s="10">
        <v>33.5</v>
      </c>
      <c r="F119" s="10">
        <f t="shared" si="5"/>
        <v>33.5</v>
      </c>
      <c r="G119" s="10">
        <f t="shared" si="6"/>
        <v>9.0449999999999999</v>
      </c>
      <c r="H119" s="10">
        <f t="shared" si="7"/>
        <v>9.0449999999999999</v>
      </c>
      <c r="I119" s="13">
        <f t="shared" si="9"/>
        <v>8.004424778761063</v>
      </c>
      <c r="J119" s="13">
        <f t="shared" si="8"/>
        <v>8.004424778761063</v>
      </c>
    </row>
    <row r="120" spans="1:10" x14ac:dyDescent="0.45">
      <c r="A120" s="5" t="s">
        <v>145</v>
      </c>
      <c r="B120" s="6">
        <v>7340032825121</v>
      </c>
      <c r="C120" s="5" t="s">
        <v>146</v>
      </c>
      <c r="D120" s="8">
        <v>1</v>
      </c>
      <c r="E120" s="10">
        <v>240</v>
      </c>
      <c r="F120" s="10">
        <f t="shared" si="5"/>
        <v>240</v>
      </c>
      <c r="G120" s="10">
        <f t="shared" si="6"/>
        <v>64.800000000000011</v>
      </c>
      <c r="H120" s="10">
        <f t="shared" si="7"/>
        <v>64.800000000000011</v>
      </c>
      <c r="I120" s="13">
        <f t="shared" si="9"/>
        <v>57.345132743362846</v>
      </c>
      <c r="J120" s="13">
        <f t="shared" si="8"/>
        <v>57.345132743362846</v>
      </c>
    </row>
    <row r="121" spans="1:10" x14ac:dyDescent="0.45">
      <c r="A121" s="5" t="s">
        <v>147</v>
      </c>
      <c r="B121" s="6">
        <v>7340032827248</v>
      </c>
      <c r="C121" s="5" t="s">
        <v>148</v>
      </c>
      <c r="D121" s="8">
        <v>1</v>
      </c>
      <c r="E121" s="10">
        <v>48</v>
      </c>
      <c r="F121" s="10">
        <f t="shared" si="5"/>
        <v>48</v>
      </c>
      <c r="G121" s="10">
        <f t="shared" si="6"/>
        <v>12.96</v>
      </c>
      <c r="H121" s="10">
        <f t="shared" si="7"/>
        <v>12.96</v>
      </c>
      <c r="I121" s="13">
        <f t="shared" si="9"/>
        <v>11.469026548672568</v>
      </c>
      <c r="J121" s="13">
        <f t="shared" si="8"/>
        <v>11.469026548672568</v>
      </c>
    </row>
    <row r="122" spans="1:10" x14ac:dyDescent="0.45">
      <c r="A122" s="5" t="s">
        <v>149</v>
      </c>
      <c r="B122" s="6">
        <v>7340032810073</v>
      </c>
      <c r="C122" s="5" t="s">
        <v>150</v>
      </c>
      <c r="D122" s="8">
        <v>1</v>
      </c>
      <c r="E122" s="10">
        <v>63</v>
      </c>
      <c r="F122" s="10">
        <f t="shared" si="5"/>
        <v>63</v>
      </c>
      <c r="G122" s="10">
        <f t="shared" si="6"/>
        <v>17.010000000000002</v>
      </c>
      <c r="H122" s="10">
        <f t="shared" si="7"/>
        <v>17.010000000000002</v>
      </c>
      <c r="I122" s="13">
        <f t="shared" si="9"/>
        <v>15.053097345132747</v>
      </c>
      <c r="J122" s="13">
        <f t="shared" si="8"/>
        <v>15.053097345132747</v>
      </c>
    </row>
    <row r="123" spans="1:10" x14ac:dyDescent="0.45">
      <c r="A123" s="5" t="s">
        <v>149</v>
      </c>
      <c r="B123" s="6">
        <v>7340032827262</v>
      </c>
      <c r="C123" s="5" t="s">
        <v>151</v>
      </c>
      <c r="D123" s="8">
        <v>1</v>
      </c>
      <c r="E123" s="10">
        <v>30</v>
      </c>
      <c r="F123" s="10">
        <f t="shared" si="5"/>
        <v>30</v>
      </c>
      <c r="G123" s="10">
        <f t="shared" si="6"/>
        <v>8.1000000000000014</v>
      </c>
      <c r="H123" s="10">
        <f t="shared" si="7"/>
        <v>8.1000000000000014</v>
      </c>
      <c r="I123" s="13">
        <f t="shared" si="9"/>
        <v>7.1681415929203558</v>
      </c>
      <c r="J123" s="13">
        <f t="shared" si="8"/>
        <v>7.1681415929203558</v>
      </c>
    </row>
    <row r="124" spans="1:10" x14ac:dyDescent="0.45">
      <c r="A124" s="5" t="s">
        <v>152</v>
      </c>
      <c r="B124" s="6">
        <v>3348901719964</v>
      </c>
      <c r="C124" s="5" t="s">
        <v>153</v>
      </c>
      <c r="D124" s="8">
        <v>1</v>
      </c>
      <c r="E124" s="10">
        <v>41.52</v>
      </c>
      <c r="F124" s="10">
        <f t="shared" si="5"/>
        <v>41.52</v>
      </c>
      <c r="G124" s="10">
        <f t="shared" si="6"/>
        <v>11.210400000000002</v>
      </c>
      <c r="H124" s="10">
        <f t="shared" si="7"/>
        <v>11.210400000000002</v>
      </c>
      <c r="I124" s="13">
        <f t="shared" si="9"/>
        <v>9.9207079646017728</v>
      </c>
      <c r="J124" s="13">
        <f t="shared" si="8"/>
        <v>9.9207079646017728</v>
      </c>
    </row>
    <row r="125" spans="1:10" x14ac:dyDescent="0.45">
      <c r="A125" s="5" t="s">
        <v>154</v>
      </c>
      <c r="B125" s="6">
        <v>3348901572972</v>
      </c>
      <c r="C125" s="5" t="s">
        <v>155</v>
      </c>
      <c r="D125" s="8">
        <v>1</v>
      </c>
      <c r="E125" s="10">
        <v>61.26</v>
      </c>
      <c r="F125" s="10">
        <f t="shared" si="5"/>
        <v>61.26</v>
      </c>
      <c r="G125" s="10">
        <f t="shared" si="6"/>
        <v>16.540200000000002</v>
      </c>
      <c r="H125" s="10">
        <f t="shared" si="7"/>
        <v>16.540200000000002</v>
      </c>
      <c r="I125" s="13">
        <f t="shared" si="9"/>
        <v>14.637345132743366</v>
      </c>
      <c r="J125" s="13">
        <f t="shared" si="8"/>
        <v>14.637345132743366</v>
      </c>
    </row>
    <row r="126" spans="1:10" x14ac:dyDescent="0.45">
      <c r="A126" s="5" t="s">
        <v>154</v>
      </c>
      <c r="B126" s="6">
        <v>3348901578493</v>
      </c>
      <c r="C126" s="5" t="s">
        <v>156</v>
      </c>
      <c r="D126" s="8">
        <v>1</v>
      </c>
      <c r="E126" s="10">
        <v>61.26</v>
      </c>
      <c r="F126" s="10">
        <f t="shared" si="5"/>
        <v>61.26</v>
      </c>
      <c r="G126" s="10">
        <f t="shared" si="6"/>
        <v>16.540200000000002</v>
      </c>
      <c r="H126" s="10">
        <f t="shared" si="7"/>
        <v>16.540200000000002</v>
      </c>
      <c r="I126" s="13">
        <f t="shared" si="9"/>
        <v>14.637345132743366</v>
      </c>
      <c r="J126" s="13">
        <f t="shared" si="8"/>
        <v>14.637345132743366</v>
      </c>
    </row>
    <row r="127" spans="1:10" x14ac:dyDescent="0.45">
      <c r="A127" s="5" t="s">
        <v>154</v>
      </c>
      <c r="B127" s="6">
        <v>3348901672139</v>
      </c>
      <c r="C127" s="5" t="s">
        <v>157</v>
      </c>
      <c r="D127" s="8">
        <v>1</v>
      </c>
      <c r="E127" s="10">
        <v>33.22</v>
      </c>
      <c r="F127" s="10">
        <f t="shared" si="5"/>
        <v>33.22</v>
      </c>
      <c r="G127" s="10">
        <f t="shared" si="6"/>
        <v>8.9694000000000003</v>
      </c>
      <c r="H127" s="10">
        <f t="shared" si="7"/>
        <v>8.9694000000000003</v>
      </c>
      <c r="I127" s="13">
        <f t="shared" si="9"/>
        <v>7.9375221238938058</v>
      </c>
      <c r="J127" s="13">
        <f t="shared" si="8"/>
        <v>7.9375221238938058</v>
      </c>
    </row>
    <row r="128" spans="1:10" x14ac:dyDescent="0.45">
      <c r="A128" s="5" t="s">
        <v>154</v>
      </c>
      <c r="B128" s="6">
        <v>3348901672856</v>
      </c>
      <c r="C128" s="5" t="s">
        <v>158</v>
      </c>
      <c r="D128" s="8">
        <v>1</v>
      </c>
      <c r="E128" s="10">
        <v>33.22</v>
      </c>
      <c r="F128" s="10">
        <f t="shared" si="5"/>
        <v>33.22</v>
      </c>
      <c r="G128" s="10">
        <f t="shared" si="6"/>
        <v>8.9694000000000003</v>
      </c>
      <c r="H128" s="10">
        <f t="shared" si="7"/>
        <v>8.9694000000000003</v>
      </c>
      <c r="I128" s="13">
        <f t="shared" si="9"/>
        <v>7.9375221238938058</v>
      </c>
      <c r="J128" s="13">
        <f t="shared" si="8"/>
        <v>7.9375221238938058</v>
      </c>
    </row>
    <row r="129" spans="1:10" x14ac:dyDescent="0.45">
      <c r="A129" s="5" t="s">
        <v>159</v>
      </c>
      <c r="B129" s="6">
        <v>3348901636124</v>
      </c>
      <c r="C129" s="5" t="s">
        <v>160</v>
      </c>
      <c r="D129" s="8">
        <v>1</v>
      </c>
      <c r="E129" s="10">
        <v>45.69</v>
      </c>
      <c r="F129" s="10">
        <f t="shared" si="5"/>
        <v>45.69</v>
      </c>
      <c r="G129" s="10">
        <f t="shared" si="6"/>
        <v>12.3363</v>
      </c>
      <c r="H129" s="10">
        <f t="shared" si="7"/>
        <v>12.3363</v>
      </c>
      <c r="I129" s="13">
        <f t="shared" si="9"/>
        <v>10.917079646017699</v>
      </c>
      <c r="J129" s="13">
        <f t="shared" si="8"/>
        <v>10.917079646017699</v>
      </c>
    </row>
    <row r="130" spans="1:10" x14ac:dyDescent="0.45">
      <c r="A130" s="5" t="s">
        <v>161</v>
      </c>
      <c r="B130" s="6">
        <v>3348901507998</v>
      </c>
      <c r="C130" s="5" t="s">
        <v>162</v>
      </c>
      <c r="D130" s="8">
        <v>1</v>
      </c>
      <c r="E130" s="10">
        <v>31.16</v>
      </c>
      <c r="F130" s="10">
        <f t="shared" si="5"/>
        <v>31.16</v>
      </c>
      <c r="G130" s="10">
        <f t="shared" si="6"/>
        <v>8.4131999999999998</v>
      </c>
      <c r="H130" s="10">
        <f t="shared" si="7"/>
        <v>8.4131999999999998</v>
      </c>
      <c r="I130" s="13">
        <f t="shared" si="9"/>
        <v>7.445309734513275</v>
      </c>
      <c r="J130" s="13">
        <f t="shared" si="8"/>
        <v>7.445309734513275</v>
      </c>
    </row>
    <row r="131" spans="1:10" x14ac:dyDescent="0.45">
      <c r="A131" s="5" t="s">
        <v>163</v>
      </c>
      <c r="B131" s="6">
        <v>88300104406</v>
      </c>
      <c r="C131" s="5" t="s">
        <v>28</v>
      </c>
      <c r="D131" s="8">
        <v>19</v>
      </c>
      <c r="E131" s="10">
        <v>69</v>
      </c>
      <c r="F131" s="10">
        <f t="shared" si="5"/>
        <v>1311</v>
      </c>
      <c r="G131" s="10">
        <f t="shared" si="6"/>
        <v>18.630000000000003</v>
      </c>
      <c r="H131" s="10">
        <f t="shared" si="7"/>
        <v>353.97</v>
      </c>
      <c r="I131" s="13">
        <f t="shared" si="9"/>
        <v>16.486725663716818</v>
      </c>
      <c r="J131" s="13">
        <f t="shared" si="8"/>
        <v>313.24778761061953</v>
      </c>
    </row>
    <row r="132" spans="1:10" x14ac:dyDescent="0.45">
      <c r="A132" s="5" t="s">
        <v>164</v>
      </c>
      <c r="B132" s="6">
        <v>3614225671333</v>
      </c>
      <c r="C132" s="5" t="s">
        <v>36</v>
      </c>
      <c r="D132" s="8">
        <v>1</v>
      </c>
      <c r="E132" s="10">
        <v>102</v>
      </c>
      <c r="F132" s="10">
        <f t="shared" si="5"/>
        <v>102</v>
      </c>
      <c r="G132" s="10">
        <f t="shared" si="6"/>
        <v>27.540000000000003</v>
      </c>
      <c r="H132" s="10">
        <f t="shared" si="7"/>
        <v>27.540000000000003</v>
      </c>
      <c r="I132" s="13">
        <f t="shared" si="9"/>
        <v>24.37168141592921</v>
      </c>
      <c r="J132" s="13">
        <f t="shared" si="8"/>
        <v>24.37168141592921</v>
      </c>
    </row>
    <row r="133" spans="1:10" x14ac:dyDescent="0.45">
      <c r="A133" s="5" t="s">
        <v>165</v>
      </c>
      <c r="B133" s="6">
        <v>88300162567</v>
      </c>
      <c r="C133" s="5" t="s">
        <v>47</v>
      </c>
      <c r="D133" s="8">
        <v>3</v>
      </c>
      <c r="E133" s="10">
        <v>68</v>
      </c>
      <c r="F133" s="10">
        <f t="shared" si="5"/>
        <v>204</v>
      </c>
      <c r="G133" s="10">
        <f t="shared" si="6"/>
        <v>18.36</v>
      </c>
      <c r="H133" s="10">
        <f t="shared" si="7"/>
        <v>55.08</v>
      </c>
      <c r="I133" s="13">
        <f t="shared" si="9"/>
        <v>16.247787610619469</v>
      </c>
      <c r="J133" s="13">
        <f t="shared" si="8"/>
        <v>48.743362831858406</v>
      </c>
    </row>
    <row r="134" spans="1:10" x14ac:dyDescent="0.45">
      <c r="A134" s="5" t="s">
        <v>165</v>
      </c>
      <c r="B134" s="6">
        <v>88300178315</v>
      </c>
      <c r="C134" s="5" t="s">
        <v>49</v>
      </c>
      <c r="D134" s="8">
        <v>2</v>
      </c>
      <c r="E134" s="10">
        <v>77</v>
      </c>
      <c r="F134" s="10">
        <f t="shared" si="5"/>
        <v>154</v>
      </c>
      <c r="G134" s="10">
        <f t="shared" si="6"/>
        <v>20.790000000000003</v>
      </c>
      <c r="H134" s="10">
        <f t="shared" si="7"/>
        <v>41.580000000000005</v>
      </c>
      <c r="I134" s="13">
        <f t="shared" si="9"/>
        <v>18.398230088495581</v>
      </c>
      <c r="J134" s="13">
        <f t="shared" si="8"/>
        <v>36.796460176991161</v>
      </c>
    </row>
    <row r="135" spans="1:10" x14ac:dyDescent="0.45">
      <c r="A135" s="5" t="s">
        <v>166</v>
      </c>
      <c r="B135" s="6">
        <v>3614229656138</v>
      </c>
      <c r="C135" s="5" t="s">
        <v>49</v>
      </c>
      <c r="D135" s="8">
        <v>4</v>
      </c>
      <c r="E135" s="10">
        <v>56</v>
      </c>
      <c r="F135" s="10">
        <f t="shared" si="5"/>
        <v>224</v>
      </c>
      <c r="G135" s="10">
        <f t="shared" si="6"/>
        <v>15.120000000000001</v>
      </c>
      <c r="H135" s="10">
        <f t="shared" si="7"/>
        <v>60.480000000000004</v>
      </c>
      <c r="I135" s="13">
        <f t="shared" si="9"/>
        <v>13.380530973451329</v>
      </c>
      <c r="J135" s="13">
        <f t="shared" si="8"/>
        <v>53.522123893805315</v>
      </c>
    </row>
    <row r="136" spans="1:10" x14ac:dyDescent="0.45">
      <c r="A136" s="5" t="s">
        <v>167</v>
      </c>
      <c r="B136" s="6">
        <v>3616302015580</v>
      </c>
      <c r="C136" s="5" t="s">
        <v>28</v>
      </c>
      <c r="D136" s="8">
        <v>2</v>
      </c>
      <c r="E136" s="10">
        <v>72.44</v>
      </c>
      <c r="F136" s="10">
        <f t="shared" si="5"/>
        <v>144.88</v>
      </c>
      <c r="G136" s="10">
        <f t="shared" si="6"/>
        <v>19.558800000000002</v>
      </c>
      <c r="H136" s="10">
        <f t="shared" si="7"/>
        <v>39.117600000000003</v>
      </c>
      <c r="I136" s="13">
        <f t="shared" si="9"/>
        <v>17.308672566371683</v>
      </c>
      <c r="J136" s="13">
        <f t="shared" si="8"/>
        <v>34.617345132743367</v>
      </c>
    </row>
    <row r="137" spans="1:10" x14ac:dyDescent="0.45">
      <c r="A137" s="5" t="s">
        <v>168</v>
      </c>
      <c r="B137" s="6">
        <v>88300150458</v>
      </c>
      <c r="C137" s="5" t="s">
        <v>169</v>
      </c>
      <c r="D137" s="8">
        <v>1</v>
      </c>
      <c r="E137" s="10">
        <v>65.5</v>
      </c>
      <c r="F137" s="10">
        <f t="shared" si="5"/>
        <v>65.5</v>
      </c>
      <c r="G137" s="10">
        <f t="shared" si="6"/>
        <v>17.685000000000002</v>
      </c>
      <c r="H137" s="10">
        <f t="shared" si="7"/>
        <v>17.685000000000002</v>
      </c>
      <c r="I137" s="13">
        <f t="shared" si="9"/>
        <v>15.65044247787611</v>
      </c>
      <c r="J137" s="13">
        <f t="shared" si="8"/>
        <v>15.65044247787611</v>
      </c>
    </row>
    <row r="138" spans="1:10" x14ac:dyDescent="0.45">
      <c r="A138" s="5" t="s">
        <v>170</v>
      </c>
      <c r="B138" s="6">
        <v>88300150410</v>
      </c>
      <c r="C138" s="5" t="s">
        <v>36</v>
      </c>
      <c r="D138" s="8">
        <v>8</v>
      </c>
      <c r="E138" s="10">
        <v>79</v>
      </c>
      <c r="F138" s="10">
        <f t="shared" si="5"/>
        <v>632</v>
      </c>
      <c r="G138" s="10">
        <f t="shared" si="6"/>
        <v>21.330000000000002</v>
      </c>
      <c r="H138" s="10">
        <f t="shared" si="7"/>
        <v>170.64000000000001</v>
      </c>
      <c r="I138" s="13">
        <f t="shared" si="9"/>
        <v>18.876106194690269</v>
      </c>
      <c r="J138" s="13">
        <f t="shared" si="8"/>
        <v>151.00884955752215</v>
      </c>
    </row>
    <row r="139" spans="1:10" x14ac:dyDescent="0.45">
      <c r="A139" s="5" t="s">
        <v>171</v>
      </c>
      <c r="B139" s="6">
        <v>88300606511</v>
      </c>
      <c r="C139" s="5" t="s">
        <v>172</v>
      </c>
      <c r="D139" s="8">
        <v>6</v>
      </c>
      <c r="E139" s="10">
        <v>98</v>
      </c>
      <c r="F139" s="10">
        <f t="shared" si="5"/>
        <v>588</v>
      </c>
      <c r="G139" s="10">
        <f t="shared" si="6"/>
        <v>26.46</v>
      </c>
      <c r="H139" s="10">
        <f t="shared" si="7"/>
        <v>158.76</v>
      </c>
      <c r="I139" s="13">
        <f t="shared" si="9"/>
        <v>23.415929203539825</v>
      </c>
      <c r="J139" s="13">
        <f t="shared" si="8"/>
        <v>140.49557522123894</v>
      </c>
    </row>
    <row r="140" spans="1:10" x14ac:dyDescent="0.45">
      <c r="A140" s="5" t="s">
        <v>173</v>
      </c>
      <c r="B140" s="6">
        <v>88300107407</v>
      </c>
      <c r="C140" s="5" t="s">
        <v>28</v>
      </c>
      <c r="D140" s="8">
        <v>143</v>
      </c>
      <c r="E140" s="10">
        <v>68</v>
      </c>
      <c r="F140" s="10">
        <f t="shared" si="5"/>
        <v>9724</v>
      </c>
      <c r="G140" s="10">
        <f t="shared" si="6"/>
        <v>18.36</v>
      </c>
      <c r="H140" s="10">
        <f t="shared" si="7"/>
        <v>2625.48</v>
      </c>
      <c r="I140" s="13">
        <f t="shared" si="9"/>
        <v>16.247787610619469</v>
      </c>
      <c r="J140" s="13">
        <f t="shared" si="8"/>
        <v>2323.4336283185839</v>
      </c>
    </row>
    <row r="141" spans="1:10" x14ac:dyDescent="0.45">
      <c r="A141" s="5" t="s">
        <v>173</v>
      </c>
      <c r="B141" s="6">
        <v>88300107438</v>
      </c>
      <c r="C141" s="5" t="s">
        <v>174</v>
      </c>
      <c r="D141" s="8">
        <v>64</v>
      </c>
      <c r="E141" s="10">
        <v>100</v>
      </c>
      <c r="F141" s="10">
        <f t="shared" si="5"/>
        <v>6400</v>
      </c>
      <c r="G141" s="10">
        <f t="shared" si="6"/>
        <v>27</v>
      </c>
      <c r="H141" s="10">
        <f t="shared" si="7"/>
        <v>1728</v>
      </c>
      <c r="I141" s="13">
        <f t="shared" si="9"/>
        <v>23.893805309734514</v>
      </c>
      <c r="J141" s="13">
        <f t="shared" si="8"/>
        <v>1529.2035398230089</v>
      </c>
    </row>
    <row r="142" spans="1:10" x14ac:dyDescent="0.45">
      <c r="A142" s="5" t="s">
        <v>173</v>
      </c>
      <c r="B142" s="6">
        <v>88300108978</v>
      </c>
      <c r="C142" s="5" t="s">
        <v>175</v>
      </c>
      <c r="D142" s="8">
        <v>224</v>
      </c>
      <c r="E142" s="10">
        <v>25</v>
      </c>
      <c r="F142" s="10">
        <f t="shared" si="5"/>
        <v>5600</v>
      </c>
      <c r="G142" s="10">
        <f t="shared" si="6"/>
        <v>6.75</v>
      </c>
      <c r="H142" s="10">
        <f t="shared" si="7"/>
        <v>1512</v>
      </c>
      <c r="I142" s="13">
        <f t="shared" si="9"/>
        <v>5.9734513274336285</v>
      </c>
      <c r="J142" s="13">
        <f t="shared" si="8"/>
        <v>1338.0530973451328</v>
      </c>
    </row>
    <row r="143" spans="1:10" x14ac:dyDescent="0.45">
      <c r="A143" s="5" t="s">
        <v>176</v>
      </c>
      <c r="B143" s="6">
        <v>3614221537763</v>
      </c>
      <c r="C143" s="5" t="s">
        <v>28</v>
      </c>
      <c r="D143" s="8">
        <v>4</v>
      </c>
      <c r="E143" s="10">
        <v>68</v>
      </c>
      <c r="F143" s="10">
        <f t="shared" ref="F143:F206" si="10">SUM(E143*D143)</f>
        <v>272</v>
      </c>
      <c r="G143" s="10">
        <f t="shared" ref="G143:G206" si="11">SUM(E143*0.27)</f>
        <v>18.36</v>
      </c>
      <c r="H143" s="10">
        <f t="shared" ref="H143:H206" si="12">SUM(G143*D143)</f>
        <v>73.44</v>
      </c>
      <c r="I143" s="13">
        <f t="shared" si="9"/>
        <v>16.247787610619469</v>
      </c>
      <c r="J143" s="13">
        <f t="shared" ref="J143:J206" si="13">SUM(I143*D143)</f>
        <v>64.991150442477874</v>
      </c>
    </row>
    <row r="144" spans="1:10" x14ac:dyDescent="0.45">
      <c r="A144" s="5" t="s">
        <v>177</v>
      </c>
      <c r="B144" s="6">
        <v>3607342401860</v>
      </c>
      <c r="C144" s="5" t="s">
        <v>174</v>
      </c>
      <c r="D144" s="8">
        <v>3</v>
      </c>
      <c r="E144" s="10">
        <v>90.91</v>
      </c>
      <c r="F144" s="10">
        <f t="shared" si="10"/>
        <v>272.73</v>
      </c>
      <c r="G144" s="10">
        <f t="shared" si="11"/>
        <v>24.5457</v>
      </c>
      <c r="H144" s="10">
        <f t="shared" si="12"/>
        <v>73.637100000000004</v>
      </c>
      <c r="I144" s="13">
        <f t="shared" ref="I144:I207" si="14">SUM(G144/1.13)</f>
        <v>21.721858407079647</v>
      </c>
      <c r="J144" s="13">
        <f t="shared" si="13"/>
        <v>65.165575221238939</v>
      </c>
    </row>
    <row r="145" spans="1:10" x14ac:dyDescent="0.45">
      <c r="A145" s="5" t="s">
        <v>177</v>
      </c>
      <c r="B145" s="6">
        <v>3607342402065</v>
      </c>
      <c r="C145" s="5" t="s">
        <v>28</v>
      </c>
      <c r="D145" s="8">
        <v>8</v>
      </c>
      <c r="E145" s="10">
        <v>64.900000000000006</v>
      </c>
      <c r="F145" s="10">
        <f t="shared" si="10"/>
        <v>519.20000000000005</v>
      </c>
      <c r="G145" s="10">
        <f t="shared" si="11"/>
        <v>17.523000000000003</v>
      </c>
      <c r="H145" s="10">
        <f t="shared" si="12"/>
        <v>140.18400000000003</v>
      </c>
      <c r="I145" s="13">
        <f t="shared" si="14"/>
        <v>15.507079646017704</v>
      </c>
      <c r="J145" s="13">
        <f t="shared" si="13"/>
        <v>124.05663716814163</v>
      </c>
    </row>
    <row r="146" spans="1:10" x14ac:dyDescent="0.45">
      <c r="A146" s="5" t="s">
        <v>178</v>
      </c>
      <c r="B146" s="6">
        <v>3614225357015</v>
      </c>
      <c r="C146" s="5" t="s">
        <v>47</v>
      </c>
      <c r="D146" s="8">
        <v>15</v>
      </c>
      <c r="E146" s="10">
        <v>67</v>
      </c>
      <c r="F146" s="10">
        <f t="shared" si="10"/>
        <v>1005</v>
      </c>
      <c r="G146" s="10">
        <f t="shared" si="11"/>
        <v>18.09</v>
      </c>
      <c r="H146" s="10">
        <f t="shared" si="12"/>
        <v>271.35000000000002</v>
      </c>
      <c r="I146" s="13">
        <f t="shared" si="14"/>
        <v>16.008849557522126</v>
      </c>
      <c r="J146" s="13">
        <f t="shared" si="13"/>
        <v>240.13274336283189</v>
      </c>
    </row>
    <row r="147" spans="1:10" x14ac:dyDescent="0.45">
      <c r="A147" s="5" t="s">
        <v>179</v>
      </c>
      <c r="B147" s="6">
        <v>3360373063680</v>
      </c>
      <c r="C147" s="5" t="s">
        <v>28</v>
      </c>
      <c r="D147" s="8">
        <v>2</v>
      </c>
      <c r="E147" s="10">
        <v>95</v>
      </c>
      <c r="F147" s="10">
        <f t="shared" si="10"/>
        <v>190</v>
      </c>
      <c r="G147" s="10">
        <f t="shared" si="11"/>
        <v>25.650000000000002</v>
      </c>
      <c r="H147" s="10">
        <f t="shared" si="12"/>
        <v>51.300000000000004</v>
      </c>
      <c r="I147" s="13">
        <f t="shared" si="14"/>
        <v>22.69911504424779</v>
      </c>
      <c r="J147" s="13">
        <f t="shared" si="13"/>
        <v>45.398230088495581</v>
      </c>
    </row>
    <row r="148" spans="1:10" x14ac:dyDescent="0.45">
      <c r="A148" s="5" t="s">
        <v>179</v>
      </c>
      <c r="B148" s="6">
        <v>3360373063697</v>
      </c>
      <c r="C148" s="5" t="s">
        <v>45</v>
      </c>
      <c r="D148" s="8">
        <v>13</v>
      </c>
      <c r="E148" s="10">
        <v>47</v>
      </c>
      <c r="F148" s="10">
        <f t="shared" si="10"/>
        <v>611</v>
      </c>
      <c r="G148" s="10">
        <f t="shared" si="11"/>
        <v>12.690000000000001</v>
      </c>
      <c r="H148" s="10">
        <f t="shared" si="12"/>
        <v>164.97000000000003</v>
      </c>
      <c r="I148" s="13">
        <f t="shared" si="14"/>
        <v>11.230088495575224</v>
      </c>
      <c r="J148" s="13">
        <f t="shared" si="13"/>
        <v>145.9911504424779</v>
      </c>
    </row>
    <row r="149" spans="1:10" x14ac:dyDescent="0.45">
      <c r="A149" s="5" t="s">
        <v>179</v>
      </c>
      <c r="B149" s="6">
        <v>3360373063703</v>
      </c>
      <c r="C149" s="5" t="s">
        <v>49</v>
      </c>
      <c r="D149" s="8">
        <v>2</v>
      </c>
      <c r="E149" s="10">
        <v>65</v>
      </c>
      <c r="F149" s="10">
        <f t="shared" si="10"/>
        <v>130</v>
      </c>
      <c r="G149" s="10">
        <f t="shared" si="11"/>
        <v>17.55</v>
      </c>
      <c r="H149" s="10">
        <f t="shared" si="12"/>
        <v>35.1</v>
      </c>
      <c r="I149" s="13">
        <f t="shared" si="14"/>
        <v>15.530973451327435</v>
      </c>
      <c r="J149" s="13">
        <f t="shared" si="13"/>
        <v>31.061946902654871</v>
      </c>
    </row>
    <row r="150" spans="1:10" x14ac:dyDescent="0.45">
      <c r="A150" s="5" t="s">
        <v>180</v>
      </c>
      <c r="B150" s="6">
        <v>3360373048861</v>
      </c>
      <c r="C150" s="5" t="s">
        <v>47</v>
      </c>
      <c r="D150" s="8">
        <v>7</v>
      </c>
      <c r="E150" s="10">
        <v>38</v>
      </c>
      <c r="F150" s="10">
        <f t="shared" si="10"/>
        <v>266</v>
      </c>
      <c r="G150" s="10">
        <f t="shared" si="11"/>
        <v>10.260000000000002</v>
      </c>
      <c r="H150" s="10">
        <f t="shared" si="12"/>
        <v>71.820000000000007</v>
      </c>
      <c r="I150" s="13">
        <f t="shared" si="14"/>
        <v>9.0796460176991172</v>
      </c>
      <c r="J150" s="13">
        <f t="shared" si="13"/>
        <v>63.557522123893818</v>
      </c>
    </row>
    <row r="151" spans="1:10" x14ac:dyDescent="0.45">
      <c r="A151" s="5" t="s">
        <v>181</v>
      </c>
      <c r="B151" s="6">
        <v>3432240506726</v>
      </c>
      <c r="C151" s="5" t="s">
        <v>73</v>
      </c>
      <c r="D151" s="8">
        <v>1</v>
      </c>
      <c r="E151" s="10">
        <v>153</v>
      </c>
      <c r="F151" s="10">
        <f t="shared" si="10"/>
        <v>153</v>
      </c>
      <c r="G151" s="10">
        <f t="shared" si="11"/>
        <v>41.31</v>
      </c>
      <c r="H151" s="10">
        <f t="shared" si="12"/>
        <v>41.31</v>
      </c>
      <c r="I151" s="13">
        <f t="shared" si="14"/>
        <v>36.557522123893811</v>
      </c>
      <c r="J151" s="13">
        <f t="shared" si="13"/>
        <v>36.557522123893811</v>
      </c>
    </row>
    <row r="152" spans="1:10" x14ac:dyDescent="0.45">
      <c r="A152" s="5" t="s">
        <v>182</v>
      </c>
      <c r="B152" s="6">
        <v>3432240506603</v>
      </c>
      <c r="C152" s="5" t="s">
        <v>183</v>
      </c>
      <c r="D152" s="8">
        <v>1</v>
      </c>
      <c r="E152" s="10">
        <v>100</v>
      </c>
      <c r="F152" s="10">
        <f t="shared" si="10"/>
        <v>100</v>
      </c>
      <c r="G152" s="10">
        <f t="shared" si="11"/>
        <v>27</v>
      </c>
      <c r="H152" s="10">
        <f t="shared" si="12"/>
        <v>27</v>
      </c>
      <c r="I152" s="13">
        <f t="shared" si="14"/>
        <v>23.893805309734514</v>
      </c>
      <c r="J152" s="13">
        <f t="shared" si="13"/>
        <v>23.893805309734514</v>
      </c>
    </row>
    <row r="153" spans="1:10" x14ac:dyDescent="0.45">
      <c r="A153" s="5" t="s">
        <v>182</v>
      </c>
      <c r="B153" s="6">
        <v>3432240506627</v>
      </c>
      <c r="C153" s="5" t="s">
        <v>47</v>
      </c>
      <c r="D153" s="8">
        <v>1</v>
      </c>
      <c r="E153" s="10">
        <v>83</v>
      </c>
      <c r="F153" s="10">
        <f t="shared" si="10"/>
        <v>83</v>
      </c>
      <c r="G153" s="10">
        <f t="shared" si="11"/>
        <v>22.41</v>
      </c>
      <c r="H153" s="10">
        <f t="shared" si="12"/>
        <v>22.41</v>
      </c>
      <c r="I153" s="13">
        <f t="shared" si="14"/>
        <v>19.831858407079647</v>
      </c>
      <c r="J153" s="13">
        <f t="shared" si="13"/>
        <v>19.831858407079647</v>
      </c>
    </row>
    <row r="154" spans="1:10" x14ac:dyDescent="0.45">
      <c r="A154" s="5" t="s">
        <v>182</v>
      </c>
      <c r="B154" s="6">
        <v>3432240506634</v>
      </c>
      <c r="C154" s="5" t="s">
        <v>37</v>
      </c>
      <c r="D154" s="8">
        <v>1</v>
      </c>
      <c r="E154" s="10">
        <v>120</v>
      </c>
      <c r="F154" s="10">
        <f t="shared" si="10"/>
        <v>120</v>
      </c>
      <c r="G154" s="10">
        <f t="shared" si="11"/>
        <v>32.400000000000006</v>
      </c>
      <c r="H154" s="10">
        <f t="shared" si="12"/>
        <v>32.400000000000006</v>
      </c>
      <c r="I154" s="13">
        <f t="shared" si="14"/>
        <v>28.672566371681423</v>
      </c>
      <c r="J154" s="13">
        <f t="shared" si="13"/>
        <v>28.672566371681423</v>
      </c>
    </row>
    <row r="155" spans="1:10" x14ac:dyDescent="0.45">
      <c r="A155" s="5" t="s">
        <v>184</v>
      </c>
      <c r="B155" s="6">
        <v>3145891124309</v>
      </c>
      <c r="C155" s="5" t="s">
        <v>37</v>
      </c>
      <c r="D155" s="8">
        <v>1</v>
      </c>
      <c r="E155" s="10">
        <v>132.12</v>
      </c>
      <c r="F155" s="10">
        <f t="shared" si="10"/>
        <v>132.12</v>
      </c>
      <c r="G155" s="10">
        <f t="shared" si="11"/>
        <v>35.672400000000003</v>
      </c>
      <c r="H155" s="10">
        <f t="shared" si="12"/>
        <v>35.672400000000003</v>
      </c>
      <c r="I155" s="13">
        <f t="shared" si="14"/>
        <v>31.568495575221245</v>
      </c>
      <c r="J155" s="13">
        <f t="shared" si="13"/>
        <v>31.568495575221245</v>
      </c>
    </row>
    <row r="156" spans="1:10" x14ac:dyDescent="0.45">
      <c r="A156" s="5" t="s">
        <v>184</v>
      </c>
      <c r="B156" s="6">
        <v>3145891124507</v>
      </c>
      <c r="C156" s="5" t="s">
        <v>49</v>
      </c>
      <c r="D156" s="8">
        <v>2</v>
      </c>
      <c r="E156" s="10">
        <v>113.72</v>
      </c>
      <c r="F156" s="10">
        <f t="shared" si="10"/>
        <v>227.44</v>
      </c>
      <c r="G156" s="10">
        <f t="shared" si="11"/>
        <v>30.704400000000003</v>
      </c>
      <c r="H156" s="10">
        <f t="shared" si="12"/>
        <v>61.408800000000006</v>
      </c>
      <c r="I156" s="13">
        <f t="shared" si="14"/>
        <v>27.172035398230094</v>
      </c>
      <c r="J156" s="13">
        <f t="shared" si="13"/>
        <v>54.344070796460187</v>
      </c>
    </row>
    <row r="157" spans="1:10" x14ac:dyDescent="0.45">
      <c r="A157" s="5" t="s">
        <v>185</v>
      </c>
      <c r="B157" s="6">
        <v>3145891212501</v>
      </c>
      <c r="C157" s="5" t="s">
        <v>44</v>
      </c>
      <c r="D157" s="8">
        <v>2</v>
      </c>
      <c r="E157" s="10">
        <v>70.400000000000006</v>
      </c>
      <c r="F157" s="10">
        <f t="shared" si="10"/>
        <v>140.80000000000001</v>
      </c>
      <c r="G157" s="10">
        <f t="shared" si="11"/>
        <v>19.008000000000003</v>
      </c>
      <c r="H157" s="10">
        <f t="shared" si="12"/>
        <v>38.016000000000005</v>
      </c>
      <c r="I157" s="13">
        <f t="shared" si="14"/>
        <v>16.821238938053103</v>
      </c>
      <c r="J157" s="13">
        <f t="shared" si="13"/>
        <v>33.642477876106206</v>
      </c>
    </row>
    <row r="158" spans="1:10" x14ac:dyDescent="0.45">
      <c r="A158" s="5" t="s">
        <v>185</v>
      </c>
      <c r="B158" s="6">
        <v>3145891212709</v>
      </c>
      <c r="C158" s="5" t="s">
        <v>186</v>
      </c>
      <c r="D158" s="8">
        <v>1</v>
      </c>
      <c r="E158" s="10">
        <v>81.23</v>
      </c>
      <c r="F158" s="10">
        <f t="shared" si="10"/>
        <v>81.23</v>
      </c>
      <c r="G158" s="10">
        <f t="shared" si="11"/>
        <v>21.932100000000002</v>
      </c>
      <c r="H158" s="10">
        <f t="shared" si="12"/>
        <v>21.932100000000002</v>
      </c>
      <c r="I158" s="13">
        <f t="shared" si="14"/>
        <v>19.408938053097348</v>
      </c>
      <c r="J158" s="13">
        <f t="shared" si="13"/>
        <v>19.408938053097348</v>
      </c>
    </row>
    <row r="159" spans="1:10" x14ac:dyDescent="0.45">
      <c r="A159" s="5" t="s">
        <v>185</v>
      </c>
      <c r="B159" s="6">
        <v>3145891214802</v>
      </c>
      <c r="C159" s="5" t="s">
        <v>187</v>
      </c>
      <c r="D159" s="8">
        <v>4</v>
      </c>
      <c r="E159" s="10">
        <v>162.44</v>
      </c>
      <c r="F159" s="10">
        <f t="shared" si="10"/>
        <v>649.76</v>
      </c>
      <c r="G159" s="10">
        <f t="shared" si="11"/>
        <v>43.858800000000002</v>
      </c>
      <c r="H159" s="10">
        <f t="shared" si="12"/>
        <v>175.43520000000001</v>
      </c>
      <c r="I159" s="13">
        <f t="shared" si="14"/>
        <v>38.813097345132746</v>
      </c>
      <c r="J159" s="13">
        <f t="shared" si="13"/>
        <v>155.25238938053099</v>
      </c>
    </row>
    <row r="160" spans="1:10" x14ac:dyDescent="0.45">
      <c r="A160" s="5" t="s">
        <v>188</v>
      </c>
      <c r="B160" s="6">
        <v>3145891274509</v>
      </c>
      <c r="C160" s="5" t="s">
        <v>189</v>
      </c>
      <c r="D160" s="8">
        <v>2</v>
      </c>
      <c r="E160" s="10">
        <v>110.46</v>
      </c>
      <c r="F160" s="10">
        <f t="shared" si="10"/>
        <v>220.92</v>
      </c>
      <c r="G160" s="10">
        <f t="shared" si="11"/>
        <v>29.824200000000001</v>
      </c>
      <c r="H160" s="10">
        <f t="shared" si="12"/>
        <v>59.648400000000002</v>
      </c>
      <c r="I160" s="13">
        <f t="shared" si="14"/>
        <v>26.393097345132748</v>
      </c>
      <c r="J160" s="13">
        <f t="shared" si="13"/>
        <v>52.786194690265496</v>
      </c>
    </row>
    <row r="161" spans="1:10" x14ac:dyDescent="0.45">
      <c r="A161" s="5" t="s">
        <v>188</v>
      </c>
      <c r="B161" s="6">
        <v>3145891274608</v>
      </c>
      <c r="C161" s="5" t="s">
        <v>190</v>
      </c>
      <c r="D161" s="8">
        <v>1</v>
      </c>
      <c r="E161" s="10">
        <v>155.94</v>
      </c>
      <c r="F161" s="10">
        <f t="shared" si="10"/>
        <v>155.94</v>
      </c>
      <c r="G161" s="10">
        <f t="shared" si="11"/>
        <v>42.1038</v>
      </c>
      <c r="H161" s="10">
        <f t="shared" si="12"/>
        <v>42.1038</v>
      </c>
      <c r="I161" s="13">
        <f t="shared" si="14"/>
        <v>37.260000000000005</v>
      </c>
      <c r="J161" s="13">
        <f t="shared" si="13"/>
        <v>37.260000000000005</v>
      </c>
    </row>
    <row r="162" spans="1:10" x14ac:dyDescent="0.45">
      <c r="A162" s="5" t="s">
        <v>188</v>
      </c>
      <c r="B162" s="6">
        <v>3145891274707</v>
      </c>
      <c r="C162" s="5" t="s">
        <v>191</v>
      </c>
      <c r="D162" s="8">
        <v>1</v>
      </c>
      <c r="E162" s="10">
        <v>194.92</v>
      </c>
      <c r="F162" s="10">
        <f t="shared" si="10"/>
        <v>194.92</v>
      </c>
      <c r="G162" s="10">
        <f t="shared" si="11"/>
        <v>52.628399999999999</v>
      </c>
      <c r="H162" s="10">
        <f t="shared" si="12"/>
        <v>52.628399999999999</v>
      </c>
      <c r="I162" s="13">
        <f t="shared" si="14"/>
        <v>46.573805309734517</v>
      </c>
      <c r="J162" s="13">
        <f t="shared" si="13"/>
        <v>46.573805309734517</v>
      </c>
    </row>
    <row r="163" spans="1:10" x14ac:dyDescent="0.45">
      <c r="A163" s="5" t="s">
        <v>192</v>
      </c>
      <c r="B163" s="6">
        <v>3145891232509</v>
      </c>
      <c r="C163" s="5" t="s">
        <v>193</v>
      </c>
      <c r="D163" s="8">
        <v>1</v>
      </c>
      <c r="E163" s="10">
        <v>70.400000000000006</v>
      </c>
      <c r="F163" s="10">
        <f t="shared" si="10"/>
        <v>70.400000000000006</v>
      </c>
      <c r="G163" s="10">
        <f t="shared" si="11"/>
        <v>19.008000000000003</v>
      </c>
      <c r="H163" s="10">
        <f t="shared" si="12"/>
        <v>19.008000000000003</v>
      </c>
      <c r="I163" s="13">
        <f t="shared" si="14"/>
        <v>16.821238938053103</v>
      </c>
      <c r="J163" s="13">
        <f t="shared" si="13"/>
        <v>16.821238938053103</v>
      </c>
    </row>
    <row r="164" spans="1:10" x14ac:dyDescent="0.45">
      <c r="A164" s="5" t="s">
        <v>192</v>
      </c>
      <c r="B164" s="6">
        <v>3145891235807</v>
      </c>
      <c r="C164" s="5" t="s">
        <v>194</v>
      </c>
      <c r="D164" s="8">
        <v>1</v>
      </c>
      <c r="E164" s="10">
        <v>194.92</v>
      </c>
      <c r="F164" s="10">
        <f t="shared" si="10"/>
        <v>194.92</v>
      </c>
      <c r="G164" s="10">
        <f t="shared" si="11"/>
        <v>52.628399999999999</v>
      </c>
      <c r="H164" s="10">
        <f t="shared" si="12"/>
        <v>52.628399999999999</v>
      </c>
      <c r="I164" s="13">
        <f t="shared" si="14"/>
        <v>46.573805309734517</v>
      </c>
      <c r="J164" s="13">
        <f t="shared" si="13"/>
        <v>46.573805309734517</v>
      </c>
    </row>
    <row r="165" spans="1:10" x14ac:dyDescent="0.45">
      <c r="A165" s="5" t="s">
        <v>192</v>
      </c>
      <c r="B165" s="6">
        <v>3145891236309</v>
      </c>
      <c r="C165" s="5" t="s">
        <v>26</v>
      </c>
      <c r="D165" s="8">
        <v>1</v>
      </c>
      <c r="E165" s="10">
        <v>135.37</v>
      </c>
      <c r="F165" s="10">
        <f t="shared" si="10"/>
        <v>135.37</v>
      </c>
      <c r="G165" s="10">
        <f t="shared" si="11"/>
        <v>36.549900000000001</v>
      </c>
      <c r="H165" s="10">
        <f t="shared" si="12"/>
        <v>36.549900000000001</v>
      </c>
      <c r="I165" s="13">
        <f t="shared" si="14"/>
        <v>32.345044247787612</v>
      </c>
      <c r="J165" s="13">
        <f t="shared" si="13"/>
        <v>32.345044247787612</v>
      </c>
    </row>
    <row r="166" spans="1:10" x14ac:dyDescent="0.45">
      <c r="A166" s="5" t="s">
        <v>192</v>
      </c>
      <c r="B166" s="6">
        <v>3145891237009</v>
      </c>
      <c r="C166" s="5" t="s">
        <v>195</v>
      </c>
      <c r="D166" s="8">
        <v>1</v>
      </c>
      <c r="E166" s="10">
        <v>47.65</v>
      </c>
      <c r="F166" s="10">
        <f t="shared" si="10"/>
        <v>47.65</v>
      </c>
      <c r="G166" s="10">
        <f t="shared" si="11"/>
        <v>12.865500000000001</v>
      </c>
      <c r="H166" s="10">
        <f t="shared" si="12"/>
        <v>12.865500000000001</v>
      </c>
      <c r="I166" s="13">
        <f t="shared" si="14"/>
        <v>11.385398230088498</v>
      </c>
      <c r="J166" s="13">
        <f t="shared" si="13"/>
        <v>11.385398230088498</v>
      </c>
    </row>
    <row r="167" spans="1:10" x14ac:dyDescent="0.45">
      <c r="A167" s="5" t="s">
        <v>192</v>
      </c>
      <c r="B167" s="6">
        <v>3145891237108</v>
      </c>
      <c r="C167" s="5" t="s">
        <v>196</v>
      </c>
      <c r="D167" s="8">
        <v>1</v>
      </c>
      <c r="E167" s="10">
        <v>97.46</v>
      </c>
      <c r="F167" s="10">
        <f t="shared" si="10"/>
        <v>97.46</v>
      </c>
      <c r="G167" s="10">
        <f t="shared" si="11"/>
        <v>26.3142</v>
      </c>
      <c r="H167" s="10">
        <f t="shared" si="12"/>
        <v>26.3142</v>
      </c>
      <c r="I167" s="13">
        <f t="shared" si="14"/>
        <v>23.286902654867259</v>
      </c>
      <c r="J167" s="13">
        <f t="shared" si="13"/>
        <v>23.286902654867259</v>
      </c>
    </row>
    <row r="168" spans="1:10" x14ac:dyDescent="0.45">
      <c r="A168" s="5" t="s">
        <v>192</v>
      </c>
      <c r="B168" s="6">
        <v>3145891238006</v>
      </c>
      <c r="C168" s="5" t="s">
        <v>197</v>
      </c>
      <c r="D168" s="8">
        <v>2</v>
      </c>
      <c r="E168" s="10">
        <v>116.95</v>
      </c>
      <c r="F168" s="10">
        <f t="shared" si="10"/>
        <v>233.9</v>
      </c>
      <c r="G168" s="10">
        <f t="shared" si="11"/>
        <v>31.576500000000003</v>
      </c>
      <c r="H168" s="10">
        <f t="shared" si="12"/>
        <v>63.153000000000006</v>
      </c>
      <c r="I168" s="13">
        <f t="shared" si="14"/>
        <v>27.943805309734518</v>
      </c>
      <c r="J168" s="13">
        <f t="shared" si="13"/>
        <v>55.887610619469037</v>
      </c>
    </row>
    <row r="169" spans="1:10" x14ac:dyDescent="0.45">
      <c r="A169" s="5" t="s">
        <v>198</v>
      </c>
      <c r="B169" s="6">
        <v>3145891184600</v>
      </c>
      <c r="C169" s="5" t="s">
        <v>28</v>
      </c>
      <c r="D169" s="8">
        <v>1</v>
      </c>
      <c r="E169" s="10">
        <v>135.37</v>
      </c>
      <c r="F169" s="10">
        <f t="shared" si="10"/>
        <v>135.37</v>
      </c>
      <c r="G169" s="10">
        <f t="shared" si="11"/>
        <v>36.549900000000001</v>
      </c>
      <c r="H169" s="10">
        <f t="shared" si="12"/>
        <v>36.549900000000001</v>
      </c>
      <c r="I169" s="13">
        <f t="shared" si="14"/>
        <v>32.345044247787612</v>
      </c>
      <c r="J169" s="13">
        <f t="shared" si="13"/>
        <v>32.345044247787612</v>
      </c>
    </row>
    <row r="170" spans="1:10" x14ac:dyDescent="0.45">
      <c r="A170" s="5" t="s">
        <v>199</v>
      </c>
      <c r="B170" s="6">
        <v>3145891073102</v>
      </c>
      <c r="C170" s="5" t="s">
        <v>200</v>
      </c>
      <c r="D170" s="8">
        <v>2</v>
      </c>
      <c r="E170" s="10">
        <v>110.46</v>
      </c>
      <c r="F170" s="10">
        <f t="shared" si="10"/>
        <v>220.92</v>
      </c>
      <c r="G170" s="10">
        <f t="shared" si="11"/>
        <v>29.824200000000001</v>
      </c>
      <c r="H170" s="10">
        <f t="shared" si="12"/>
        <v>59.648400000000002</v>
      </c>
      <c r="I170" s="13">
        <f t="shared" si="14"/>
        <v>26.393097345132748</v>
      </c>
      <c r="J170" s="13">
        <f t="shared" si="13"/>
        <v>52.786194690265496</v>
      </c>
    </row>
    <row r="171" spans="1:10" x14ac:dyDescent="0.45">
      <c r="A171" s="5" t="s">
        <v>199</v>
      </c>
      <c r="B171" s="6">
        <v>3145891073607</v>
      </c>
      <c r="C171" s="5" t="s">
        <v>36</v>
      </c>
      <c r="D171" s="8">
        <v>1</v>
      </c>
      <c r="E171" s="10">
        <v>155.94</v>
      </c>
      <c r="F171" s="10">
        <f t="shared" si="10"/>
        <v>155.94</v>
      </c>
      <c r="G171" s="10">
        <f t="shared" si="11"/>
        <v>42.1038</v>
      </c>
      <c r="H171" s="10">
        <f t="shared" si="12"/>
        <v>42.1038</v>
      </c>
      <c r="I171" s="13">
        <f t="shared" si="14"/>
        <v>37.260000000000005</v>
      </c>
      <c r="J171" s="13">
        <f t="shared" si="13"/>
        <v>37.260000000000005</v>
      </c>
    </row>
    <row r="172" spans="1:10" x14ac:dyDescent="0.45">
      <c r="A172" s="5" t="s">
        <v>199</v>
      </c>
      <c r="B172" s="6">
        <v>3145891073706</v>
      </c>
      <c r="C172" s="5" t="s">
        <v>201</v>
      </c>
      <c r="D172" s="8">
        <v>1</v>
      </c>
      <c r="E172" s="10">
        <v>194.92</v>
      </c>
      <c r="F172" s="10">
        <f t="shared" si="10"/>
        <v>194.92</v>
      </c>
      <c r="G172" s="10">
        <f t="shared" si="11"/>
        <v>52.628399999999999</v>
      </c>
      <c r="H172" s="10">
        <f t="shared" si="12"/>
        <v>52.628399999999999</v>
      </c>
      <c r="I172" s="13">
        <f t="shared" si="14"/>
        <v>46.573805309734517</v>
      </c>
      <c r="J172" s="13">
        <f t="shared" si="13"/>
        <v>46.573805309734517</v>
      </c>
    </row>
    <row r="173" spans="1:10" x14ac:dyDescent="0.45">
      <c r="A173" s="5" t="s">
        <v>199</v>
      </c>
      <c r="B173" s="6">
        <v>3145891074604</v>
      </c>
      <c r="C173" s="5" t="s">
        <v>28</v>
      </c>
      <c r="D173" s="8">
        <v>1</v>
      </c>
      <c r="E173" s="10">
        <v>135.37</v>
      </c>
      <c r="F173" s="10">
        <f t="shared" si="10"/>
        <v>135.37</v>
      </c>
      <c r="G173" s="10">
        <f t="shared" si="11"/>
        <v>36.549900000000001</v>
      </c>
      <c r="H173" s="10">
        <f t="shared" si="12"/>
        <v>36.549900000000001</v>
      </c>
      <c r="I173" s="13">
        <f t="shared" si="14"/>
        <v>32.345044247787612</v>
      </c>
      <c r="J173" s="13">
        <f t="shared" si="13"/>
        <v>32.345044247787612</v>
      </c>
    </row>
    <row r="174" spans="1:10" x14ac:dyDescent="0.45">
      <c r="A174" s="5" t="s">
        <v>199</v>
      </c>
      <c r="B174" s="6">
        <v>3145891077100</v>
      </c>
      <c r="C174" s="5" t="s">
        <v>202</v>
      </c>
      <c r="D174" s="8">
        <v>1</v>
      </c>
      <c r="E174" s="10">
        <v>47.65</v>
      </c>
      <c r="F174" s="10">
        <f t="shared" si="10"/>
        <v>47.65</v>
      </c>
      <c r="G174" s="10">
        <f t="shared" si="11"/>
        <v>12.865500000000001</v>
      </c>
      <c r="H174" s="10">
        <f t="shared" si="12"/>
        <v>12.865500000000001</v>
      </c>
      <c r="I174" s="13">
        <f t="shared" si="14"/>
        <v>11.385398230088498</v>
      </c>
      <c r="J174" s="13">
        <f t="shared" si="13"/>
        <v>11.385398230088498</v>
      </c>
    </row>
    <row r="175" spans="1:10" x14ac:dyDescent="0.45">
      <c r="A175" s="5" t="s">
        <v>199</v>
      </c>
      <c r="B175" s="6">
        <v>3145891078008</v>
      </c>
      <c r="C175" s="5" t="s">
        <v>203</v>
      </c>
      <c r="D175" s="8">
        <v>1</v>
      </c>
      <c r="E175" s="10">
        <v>116.95</v>
      </c>
      <c r="F175" s="10">
        <f t="shared" si="10"/>
        <v>116.95</v>
      </c>
      <c r="G175" s="10">
        <f t="shared" si="11"/>
        <v>31.576500000000003</v>
      </c>
      <c r="H175" s="10">
        <f t="shared" si="12"/>
        <v>31.576500000000003</v>
      </c>
      <c r="I175" s="13">
        <f t="shared" si="14"/>
        <v>27.943805309734518</v>
      </c>
      <c r="J175" s="13">
        <f t="shared" si="13"/>
        <v>27.943805309734518</v>
      </c>
    </row>
    <row r="176" spans="1:10" x14ac:dyDescent="0.45">
      <c r="A176" s="5" t="s">
        <v>199</v>
      </c>
      <c r="B176" s="6">
        <v>3145891078107</v>
      </c>
      <c r="C176" s="5" t="s">
        <v>204</v>
      </c>
      <c r="D176" s="8">
        <v>1</v>
      </c>
      <c r="E176" s="10">
        <v>97.46</v>
      </c>
      <c r="F176" s="10">
        <f t="shared" si="10"/>
        <v>97.46</v>
      </c>
      <c r="G176" s="10">
        <f t="shared" si="11"/>
        <v>26.3142</v>
      </c>
      <c r="H176" s="10">
        <f t="shared" si="12"/>
        <v>26.3142</v>
      </c>
      <c r="I176" s="13">
        <f t="shared" si="14"/>
        <v>23.286902654867259</v>
      </c>
      <c r="J176" s="13">
        <f t="shared" si="13"/>
        <v>23.286902654867259</v>
      </c>
    </row>
    <row r="177" spans="1:10" x14ac:dyDescent="0.45">
      <c r="A177" s="5" t="s">
        <v>205</v>
      </c>
      <c r="B177" s="6">
        <v>3145891261004</v>
      </c>
      <c r="C177" s="5" t="s">
        <v>206</v>
      </c>
      <c r="D177" s="8">
        <v>3</v>
      </c>
      <c r="E177" s="10">
        <v>136.44999999999999</v>
      </c>
      <c r="F177" s="10">
        <f t="shared" si="10"/>
        <v>409.34999999999997</v>
      </c>
      <c r="G177" s="10">
        <f t="shared" si="11"/>
        <v>36.841499999999996</v>
      </c>
      <c r="H177" s="10">
        <f t="shared" si="12"/>
        <v>110.52449999999999</v>
      </c>
      <c r="I177" s="13">
        <f t="shared" si="14"/>
        <v>32.603097345132745</v>
      </c>
      <c r="J177" s="13">
        <f t="shared" si="13"/>
        <v>97.809292035398244</v>
      </c>
    </row>
    <row r="178" spans="1:10" x14ac:dyDescent="0.45">
      <c r="A178" s="5" t="s">
        <v>205</v>
      </c>
      <c r="B178" s="6">
        <v>3145891264203</v>
      </c>
      <c r="C178" s="5" t="s">
        <v>33</v>
      </c>
      <c r="D178" s="8">
        <v>1</v>
      </c>
      <c r="E178" s="10">
        <v>132.12</v>
      </c>
      <c r="F178" s="10">
        <f t="shared" si="10"/>
        <v>132.12</v>
      </c>
      <c r="G178" s="10">
        <f t="shared" si="11"/>
        <v>35.672400000000003</v>
      </c>
      <c r="H178" s="10">
        <f t="shared" si="12"/>
        <v>35.672400000000003</v>
      </c>
      <c r="I178" s="13">
        <f t="shared" si="14"/>
        <v>31.568495575221245</v>
      </c>
      <c r="J178" s="13">
        <f t="shared" si="13"/>
        <v>31.568495575221245</v>
      </c>
    </row>
    <row r="179" spans="1:10" x14ac:dyDescent="0.45">
      <c r="A179" s="5" t="s">
        <v>205</v>
      </c>
      <c r="B179" s="6">
        <v>3145891264500</v>
      </c>
      <c r="C179" s="5" t="s">
        <v>207</v>
      </c>
      <c r="D179" s="8">
        <v>2</v>
      </c>
      <c r="E179" s="10">
        <v>113.72</v>
      </c>
      <c r="F179" s="10">
        <f t="shared" si="10"/>
        <v>227.44</v>
      </c>
      <c r="G179" s="10">
        <f t="shared" si="11"/>
        <v>30.704400000000003</v>
      </c>
      <c r="H179" s="10">
        <f t="shared" si="12"/>
        <v>61.408800000000006</v>
      </c>
      <c r="I179" s="13">
        <f t="shared" si="14"/>
        <v>27.172035398230094</v>
      </c>
      <c r="J179" s="13">
        <f t="shared" si="13"/>
        <v>54.344070796460187</v>
      </c>
    </row>
    <row r="180" spans="1:10" x14ac:dyDescent="0.45">
      <c r="A180" s="5" t="s">
        <v>205</v>
      </c>
      <c r="B180" s="6">
        <v>3145891269000</v>
      </c>
      <c r="C180" s="5" t="s">
        <v>208</v>
      </c>
      <c r="D180" s="8">
        <v>1</v>
      </c>
      <c r="E180" s="10">
        <v>59.57</v>
      </c>
      <c r="F180" s="10">
        <f t="shared" si="10"/>
        <v>59.57</v>
      </c>
      <c r="G180" s="10">
        <f t="shared" si="11"/>
        <v>16.0839</v>
      </c>
      <c r="H180" s="10">
        <f t="shared" si="12"/>
        <v>16.0839</v>
      </c>
      <c r="I180" s="13">
        <f t="shared" si="14"/>
        <v>14.233539823008851</v>
      </c>
      <c r="J180" s="13">
        <f t="shared" si="13"/>
        <v>14.233539823008851</v>
      </c>
    </row>
    <row r="181" spans="1:10" x14ac:dyDescent="0.45">
      <c r="A181" s="5" t="s">
        <v>209</v>
      </c>
      <c r="B181" s="6">
        <v>3145891369908</v>
      </c>
      <c r="C181" s="5" t="s">
        <v>210</v>
      </c>
      <c r="D181" s="8">
        <v>1</v>
      </c>
      <c r="E181" s="10">
        <v>75.8</v>
      </c>
      <c r="F181" s="10">
        <f t="shared" si="10"/>
        <v>75.8</v>
      </c>
      <c r="G181" s="10">
        <f t="shared" si="11"/>
        <v>20.466000000000001</v>
      </c>
      <c r="H181" s="10">
        <f t="shared" si="12"/>
        <v>20.466000000000001</v>
      </c>
      <c r="I181" s="13">
        <f t="shared" si="14"/>
        <v>18.111504424778765</v>
      </c>
      <c r="J181" s="13">
        <f t="shared" si="13"/>
        <v>18.111504424778765</v>
      </c>
    </row>
    <row r="182" spans="1:10" x14ac:dyDescent="0.45">
      <c r="A182" s="5" t="s">
        <v>211</v>
      </c>
      <c r="B182" s="6">
        <v>3145891262506</v>
      </c>
      <c r="C182" s="5" t="s">
        <v>33</v>
      </c>
      <c r="D182" s="8">
        <v>1</v>
      </c>
      <c r="E182" s="10">
        <v>132.12</v>
      </c>
      <c r="F182" s="10">
        <f t="shared" si="10"/>
        <v>132.12</v>
      </c>
      <c r="G182" s="10">
        <f t="shared" si="11"/>
        <v>35.672400000000003</v>
      </c>
      <c r="H182" s="10">
        <f t="shared" si="12"/>
        <v>35.672400000000003</v>
      </c>
      <c r="I182" s="13">
        <f t="shared" si="14"/>
        <v>31.568495575221245</v>
      </c>
      <c r="J182" s="13">
        <f t="shared" si="13"/>
        <v>31.568495575221245</v>
      </c>
    </row>
    <row r="183" spans="1:10" x14ac:dyDescent="0.45">
      <c r="A183" s="5" t="s">
        <v>212</v>
      </c>
      <c r="B183" s="6">
        <v>3145891265705</v>
      </c>
      <c r="C183" s="5" t="s">
        <v>187</v>
      </c>
      <c r="D183" s="8">
        <v>1</v>
      </c>
      <c r="E183" s="10">
        <v>189.52</v>
      </c>
      <c r="F183" s="10">
        <f t="shared" si="10"/>
        <v>189.52</v>
      </c>
      <c r="G183" s="10">
        <f t="shared" si="11"/>
        <v>51.170400000000008</v>
      </c>
      <c r="H183" s="10">
        <f t="shared" si="12"/>
        <v>51.170400000000008</v>
      </c>
      <c r="I183" s="13">
        <f t="shared" si="14"/>
        <v>45.283539823008859</v>
      </c>
      <c r="J183" s="13">
        <f t="shared" si="13"/>
        <v>45.283539823008859</v>
      </c>
    </row>
    <row r="184" spans="1:10" x14ac:dyDescent="0.45">
      <c r="A184" s="5" t="s">
        <v>213</v>
      </c>
      <c r="B184" s="6">
        <v>3145891138504</v>
      </c>
      <c r="C184" s="5" t="s">
        <v>214</v>
      </c>
      <c r="D184" s="8">
        <v>1</v>
      </c>
      <c r="E184" s="10">
        <v>70.400000000000006</v>
      </c>
      <c r="F184" s="10">
        <f t="shared" si="10"/>
        <v>70.400000000000006</v>
      </c>
      <c r="G184" s="10">
        <f t="shared" si="11"/>
        <v>19.008000000000003</v>
      </c>
      <c r="H184" s="10">
        <f t="shared" si="12"/>
        <v>19.008000000000003</v>
      </c>
      <c r="I184" s="13">
        <f t="shared" si="14"/>
        <v>16.821238938053103</v>
      </c>
      <c r="J184" s="13">
        <f t="shared" si="13"/>
        <v>16.821238938053103</v>
      </c>
    </row>
    <row r="185" spans="1:10" x14ac:dyDescent="0.45">
      <c r="A185" s="5" t="s">
        <v>213</v>
      </c>
      <c r="B185" s="6">
        <v>3145891139907</v>
      </c>
      <c r="C185" s="5" t="s">
        <v>215</v>
      </c>
      <c r="D185" s="8">
        <v>1</v>
      </c>
      <c r="E185" s="10">
        <v>99.63</v>
      </c>
      <c r="F185" s="10">
        <f t="shared" si="10"/>
        <v>99.63</v>
      </c>
      <c r="G185" s="10">
        <f t="shared" si="11"/>
        <v>26.900100000000002</v>
      </c>
      <c r="H185" s="10">
        <f t="shared" si="12"/>
        <v>26.900100000000002</v>
      </c>
      <c r="I185" s="13">
        <f t="shared" si="14"/>
        <v>23.8053982300885</v>
      </c>
      <c r="J185" s="13">
        <f t="shared" si="13"/>
        <v>23.8053982300885</v>
      </c>
    </row>
    <row r="186" spans="1:10" x14ac:dyDescent="0.45">
      <c r="A186" s="5" t="s">
        <v>213</v>
      </c>
      <c r="B186" s="6">
        <v>3145891234503</v>
      </c>
      <c r="C186" s="5" t="s">
        <v>49</v>
      </c>
      <c r="D186" s="8">
        <v>1</v>
      </c>
      <c r="E186" s="10">
        <v>113.72</v>
      </c>
      <c r="F186" s="10">
        <f t="shared" si="10"/>
        <v>113.72</v>
      </c>
      <c r="G186" s="10">
        <f t="shared" si="11"/>
        <v>30.704400000000003</v>
      </c>
      <c r="H186" s="10">
        <f t="shared" si="12"/>
        <v>30.704400000000003</v>
      </c>
      <c r="I186" s="13">
        <f t="shared" si="14"/>
        <v>27.172035398230094</v>
      </c>
      <c r="J186" s="13">
        <f t="shared" si="13"/>
        <v>27.172035398230094</v>
      </c>
    </row>
    <row r="187" spans="1:10" x14ac:dyDescent="0.45">
      <c r="A187" s="5" t="s">
        <v>213</v>
      </c>
      <c r="B187" s="6">
        <v>3145891234602</v>
      </c>
      <c r="C187" s="5" t="s">
        <v>28</v>
      </c>
      <c r="D187" s="8">
        <v>2</v>
      </c>
      <c r="E187" s="10">
        <v>158.11000000000001</v>
      </c>
      <c r="F187" s="10">
        <f t="shared" si="10"/>
        <v>316.22000000000003</v>
      </c>
      <c r="G187" s="10">
        <f t="shared" si="11"/>
        <v>42.689700000000009</v>
      </c>
      <c r="H187" s="10">
        <f t="shared" si="12"/>
        <v>85.379400000000018</v>
      </c>
      <c r="I187" s="13">
        <f t="shared" si="14"/>
        <v>37.77849557522125</v>
      </c>
      <c r="J187" s="13">
        <f t="shared" si="13"/>
        <v>75.556991150442499</v>
      </c>
    </row>
    <row r="188" spans="1:10" x14ac:dyDescent="0.45">
      <c r="A188" s="5" t="s">
        <v>216</v>
      </c>
      <c r="B188" s="6">
        <v>3145891137408</v>
      </c>
      <c r="C188" s="5" t="s">
        <v>217</v>
      </c>
      <c r="D188" s="8">
        <v>1</v>
      </c>
      <c r="E188" s="10">
        <v>70.400000000000006</v>
      </c>
      <c r="F188" s="10">
        <f t="shared" si="10"/>
        <v>70.400000000000006</v>
      </c>
      <c r="G188" s="10">
        <f t="shared" si="11"/>
        <v>19.008000000000003</v>
      </c>
      <c r="H188" s="10">
        <f t="shared" si="12"/>
        <v>19.008000000000003</v>
      </c>
      <c r="I188" s="13">
        <f t="shared" si="14"/>
        <v>16.821238938053103</v>
      </c>
      <c r="J188" s="13">
        <f t="shared" si="13"/>
        <v>16.821238938053103</v>
      </c>
    </row>
    <row r="189" spans="1:10" x14ac:dyDescent="0.45">
      <c r="A189" s="5" t="s">
        <v>216</v>
      </c>
      <c r="B189" s="6">
        <v>3145891137309</v>
      </c>
      <c r="C189" s="5" t="s">
        <v>218</v>
      </c>
      <c r="D189" s="8">
        <v>1</v>
      </c>
      <c r="E189" s="10">
        <v>99.63</v>
      </c>
      <c r="F189" s="10">
        <f t="shared" si="10"/>
        <v>99.63</v>
      </c>
      <c r="G189" s="10">
        <f t="shared" si="11"/>
        <v>26.900100000000002</v>
      </c>
      <c r="H189" s="10">
        <f t="shared" si="12"/>
        <v>26.900100000000002</v>
      </c>
      <c r="I189" s="13">
        <f t="shared" si="14"/>
        <v>23.8053982300885</v>
      </c>
      <c r="J189" s="13">
        <f t="shared" si="13"/>
        <v>23.8053982300885</v>
      </c>
    </row>
    <row r="190" spans="1:10" x14ac:dyDescent="0.45">
      <c r="A190" s="5" t="s">
        <v>219</v>
      </c>
      <c r="B190" s="6">
        <v>3145891208306</v>
      </c>
      <c r="C190" s="5" t="s">
        <v>220</v>
      </c>
      <c r="D190" s="8">
        <v>4</v>
      </c>
      <c r="E190" s="10">
        <v>99.63</v>
      </c>
      <c r="F190" s="10">
        <f t="shared" si="10"/>
        <v>398.52</v>
      </c>
      <c r="G190" s="10">
        <f t="shared" si="11"/>
        <v>26.900100000000002</v>
      </c>
      <c r="H190" s="10">
        <f t="shared" si="12"/>
        <v>107.60040000000001</v>
      </c>
      <c r="I190" s="13">
        <f t="shared" si="14"/>
        <v>23.8053982300885</v>
      </c>
      <c r="J190" s="13">
        <f t="shared" si="13"/>
        <v>95.221592920353999</v>
      </c>
    </row>
    <row r="191" spans="1:10" x14ac:dyDescent="0.45">
      <c r="A191" s="5" t="s">
        <v>221</v>
      </c>
      <c r="B191" s="6">
        <v>3145891169973</v>
      </c>
      <c r="C191" s="5" t="s">
        <v>210</v>
      </c>
      <c r="D191" s="8">
        <v>1</v>
      </c>
      <c r="E191" s="10">
        <v>75.8</v>
      </c>
      <c r="F191" s="10">
        <f t="shared" si="10"/>
        <v>75.8</v>
      </c>
      <c r="G191" s="10">
        <f t="shared" si="11"/>
        <v>20.466000000000001</v>
      </c>
      <c r="H191" s="10">
        <f t="shared" si="12"/>
        <v>20.466000000000001</v>
      </c>
      <c r="I191" s="13">
        <f t="shared" si="14"/>
        <v>18.111504424778765</v>
      </c>
      <c r="J191" s="13">
        <f t="shared" si="13"/>
        <v>18.111504424778765</v>
      </c>
    </row>
    <row r="192" spans="1:10" x14ac:dyDescent="0.45">
      <c r="A192" s="5" t="s">
        <v>221</v>
      </c>
      <c r="B192" s="6">
        <v>3145891163100</v>
      </c>
      <c r="C192" s="5" t="s">
        <v>222</v>
      </c>
      <c r="D192" s="8">
        <v>1</v>
      </c>
      <c r="E192" s="10">
        <v>129.94999999999999</v>
      </c>
      <c r="F192" s="10">
        <f t="shared" si="10"/>
        <v>129.94999999999999</v>
      </c>
      <c r="G192" s="10">
        <f t="shared" si="11"/>
        <v>35.086500000000001</v>
      </c>
      <c r="H192" s="10">
        <f t="shared" si="12"/>
        <v>35.086500000000001</v>
      </c>
      <c r="I192" s="13">
        <f t="shared" si="14"/>
        <v>31.050000000000004</v>
      </c>
      <c r="J192" s="13">
        <f t="shared" si="13"/>
        <v>31.050000000000004</v>
      </c>
    </row>
    <row r="193" spans="1:10" x14ac:dyDescent="0.45">
      <c r="A193" s="5" t="s">
        <v>221</v>
      </c>
      <c r="B193" s="6">
        <v>3145891163209</v>
      </c>
      <c r="C193" s="5" t="s">
        <v>223</v>
      </c>
      <c r="D193" s="8">
        <v>3</v>
      </c>
      <c r="E193" s="10">
        <v>102.89</v>
      </c>
      <c r="F193" s="10">
        <f t="shared" si="10"/>
        <v>308.67</v>
      </c>
      <c r="G193" s="10">
        <f t="shared" si="11"/>
        <v>27.7803</v>
      </c>
      <c r="H193" s="10">
        <f t="shared" si="12"/>
        <v>83.340900000000005</v>
      </c>
      <c r="I193" s="13">
        <f t="shared" si="14"/>
        <v>24.584336283185845</v>
      </c>
      <c r="J193" s="13">
        <f t="shared" si="13"/>
        <v>73.753008849557531</v>
      </c>
    </row>
    <row r="194" spans="1:10" x14ac:dyDescent="0.45">
      <c r="A194" s="5" t="s">
        <v>221</v>
      </c>
      <c r="B194" s="6">
        <v>3145891164206</v>
      </c>
      <c r="C194" s="5" t="s">
        <v>37</v>
      </c>
      <c r="D194" s="8">
        <v>1</v>
      </c>
      <c r="E194" s="10">
        <v>132.12</v>
      </c>
      <c r="F194" s="10">
        <f t="shared" si="10"/>
        <v>132.12</v>
      </c>
      <c r="G194" s="10">
        <f t="shared" si="11"/>
        <v>35.672400000000003</v>
      </c>
      <c r="H194" s="10">
        <f t="shared" si="12"/>
        <v>35.672400000000003</v>
      </c>
      <c r="I194" s="13">
        <f t="shared" si="14"/>
        <v>31.568495575221245</v>
      </c>
      <c r="J194" s="13">
        <f t="shared" si="13"/>
        <v>31.568495575221245</v>
      </c>
    </row>
    <row r="195" spans="1:10" x14ac:dyDescent="0.45">
      <c r="A195" s="5" t="s">
        <v>221</v>
      </c>
      <c r="B195" s="6">
        <v>3145891165203</v>
      </c>
      <c r="C195" s="5" t="s">
        <v>36</v>
      </c>
      <c r="D195" s="8">
        <v>2</v>
      </c>
      <c r="E195" s="10">
        <v>181.93</v>
      </c>
      <c r="F195" s="10">
        <f t="shared" si="10"/>
        <v>363.86</v>
      </c>
      <c r="G195" s="10">
        <f t="shared" si="11"/>
        <v>49.121100000000006</v>
      </c>
      <c r="H195" s="10">
        <f t="shared" si="12"/>
        <v>98.242200000000011</v>
      </c>
      <c r="I195" s="13">
        <f t="shared" si="14"/>
        <v>43.470000000000006</v>
      </c>
      <c r="J195" s="13">
        <f t="shared" si="13"/>
        <v>86.940000000000012</v>
      </c>
    </row>
    <row r="196" spans="1:10" x14ac:dyDescent="0.45">
      <c r="A196" s="5" t="s">
        <v>221</v>
      </c>
      <c r="B196" s="6">
        <v>3145891169454</v>
      </c>
      <c r="C196" s="5" t="s">
        <v>224</v>
      </c>
      <c r="D196" s="8">
        <v>1</v>
      </c>
      <c r="E196" s="10">
        <v>70.400000000000006</v>
      </c>
      <c r="F196" s="10">
        <f t="shared" si="10"/>
        <v>70.400000000000006</v>
      </c>
      <c r="G196" s="10">
        <f t="shared" si="11"/>
        <v>19.008000000000003</v>
      </c>
      <c r="H196" s="10">
        <f t="shared" si="12"/>
        <v>19.008000000000003</v>
      </c>
      <c r="I196" s="13">
        <f t="shared" si="14"/>
        <v>16.821238938053103</v>
      </c>
      <c r="J196" s="13">
        <f t="shared" si="13"/>
        <v>16.821238938053103</v>
      </c>
    </row>
    <row r="197" spans="1:10" x14ac:dyDescent="0.45">
      <c r="A197" s="5" t="s">
        <v>221</v>
      </c>
      <c r="B197" s="6">
        <v>3145891169652</v>
      </c>
      <c r="C197" s="5" t="s">
        <v>225</v>
      </c>
      <c r="D197" s="8">
        <v>1</v>
      </c>
      <c r="E197" s="10">
        <v>62.81</v>
      </c>
      <c r="F197" s="10">
        <f t="shared" si="10"/>
        <v>62.81</v>
      </c>
      <c r="G197" s="10">
        <f t="shared" si="11"/>
        <v>16.9587</v>
      </c>
      <c r="H197" s="10">
        <f t="shared" si="12"/>
        <v>16.9587</v>
      </c>
      <c r="I197" s="13">
        <f t="shared" si="14"/>
        <v>15.00769911504425</v>
      </c>
      <c r="J197" s="13">
        <f t="shared" si="13"/>
        <v>15.00769911504425</v>
      </c>
    </row>
    <row r="198" spans="1:10" x14ac:dyDescent="0.45">
      <c r="A198" s="5" t="s">
        <v>226</v>
      </c>
      <c r="B198" s="6">
        <v>3145891588606</v>
      </c>
      <c r="C198" s="5" t="s">
        <v>227</v>
      </c>
      <c r="D198" s="8">
        <v>1</v>
      </c>
      <c r="E198" s="10">
        <v>70.400000000000006</v>
      </c>
      <c r="F198" s="10">
        <f t="shared" si="10"/>
        <v>70.400000000000006</v>
      </c>
      <c r="G198" s="10">
        <f t="shared" si="11"/>
        <v>19.008000000000003</v>
      </c>
      <c r="H198" s="10">
        <f t="shared" si="12"/>
        <v>19.008000000000003</v>
      </c>
      <c r="I198" s="13">
        <f t="shared" si="14"/>
        <v>16.821238938053103</v>
      </c>
      <c r="J198" s="13">
        <f t="shared" si="13"/>
        <v>16.821238938053103</v>
      </c>
    </row>
    <row r="199" spans="1:10" x14ac:dyDescent="0.45">
      <c r="A199" s="5" t="s">
        <v>228</v>
      </c>
      <c r="B199" s="6">
        <v>3145891601763</v>
      </c>
      <c r="C199" s="5" t="s">
        <v>229</v>
      </c>
      <c r="D199" s="8">
        <v>1</v>
      </c>
      <c r="E199" s="10">
        <v>54.15</v>
      </c>
      <c r="F199" s="10">
        <f t="shared" si="10"/>
        <v>54.15</v>
      </c>
      <c r="G199" s="10">
        <f t="shared" si="11"/>
        <v>14.6205</v>
      </c>
      <c r="H199" s="10">
        <f t="shared" si="12"/>
        <v>14.6205</v>
      </c>
      <c r="I199" s="13">
        <f t="shared" si="14"/>
        <v>12.938495575221239</v>
      </c>
      <c r="J199" s="13">
        <f t="shared" si="13"/>
        <v>12.938495575221239</v>
      </c>
    </row>
    <row r="200" spans="1:10" x14ac:dyDescent="0.45">
      <c r="A200" s="5" t="s">
        <v>228</v>
      </c>
      <c r="B200" s="6">
        <v>3145891625707</v>
      </c>
      <c r="C200" s="5" t="s">
        <v>230</v>
      </c>
      <c r="D200" s="8">
        <v>1</v>
      </c>
      <c r="E200" s="10">
        <v>54.15</v>
      </c>
      <c r="F200" s="10">
        <f t="shared" si="10"/>
        <v>54.15</v>
      </c>
      <c r="G200" s="10">
        <f t="shared" si="11"/>
        <v>14.6205</v>
      </c>
      <c r="H200" s="10">
        <f t="shared" si="12"/>
        <v>14.6205</v>
      </c>
      <c r="I200" s="13">
        <f t="shared" si="14"/>
        <v>12.938495575221239</v>
      </c>
      <c r="J200" s="13">
        <f t="shared" si="13"/>
        <v>12.938495575221239</v>
      </c>
    </row>
    <row r="201" spans="1:10" x14ac:dyDescent="0.45">
      <c r="A201" s="5" t="s">
        <v>228</v>
      </c>
      <c r="B201" s="6">
        <v>3145891626209</v>
      </c>
      <c r="C201" s="5" t="s">
        <v>231</v>
      </c>
      <c r="D201" s="8">
        <v>1</v>
      </c>
      <c r="E201" s="10">
        <v>54.15</v>
      </c>
      <c r="F201" s="10">
        <f t="shared" si="10"/>
        <v>54.15</v>
      </c>
      <c r="G201" s="10">
        <f t="shared" si="11"/>
        <v>14.6205</v>
      </c>
      <c r="H201" s="10">
        <f t="shared" si="12"/>
        <v>14.6205</v>
      </c>
      <c r="I201" s="13">
        <f t="shared" si="14"/>
        <v>12.938495575221239</v>
      </c>
      <c r="J201" s="13">
        <f t="shared" si="13"/>
        <v>12.938495575221239</v>
      </c>
    </row>
    <row r="202" spans="1:10" x14ac:dyDescent="0.45">
      <c r="A202" s="5" t="s">
        <v>228</v>
      </c>
      <c r="B202" s="6">
        <v>3145891628128</v>
      </c>
      <c r="C202" s="5" t="s">
        <v>232</v>
      </c>
      <c r="D202" s="8">
        <v>1</v>
      </c>
      <c r="E202" s="10">
        <v>45.48</v>
      </c>
      <c r="F202" s="10">
        <f t="shared" si="10"/>
        <v>45.48</v>
      </c>
      <c r="G202" s="10">
        <f t="shared" si="11"/>
        <v>12.2796</v>
      </c>
      <c r="H202" s="10">
        <f t="shared" si="12"/>
        <v>12.2796</v>
      </c>
      <c r="I202" s="13">
        <f t="shared" si="14"/>
        <v>10.866902654867259</v>
      </c>
      <c r="J202" s="13">
        <f t="shared" si="13"/>
        <v>10.866902654867259</v>
      </c>
    </row>
    <row r="203" spans="1:10" x14ac:dyDescent="0.45">
      <c r="A203" s="5" t="s">
        <v>228</v>
      </c>
      <c r="B203" s="6">
        <v>3145891628326</v>
      </c>
      <c r="C203" s="5" t="s">
        <v>233</v>
      </c>
      <c r="D203" s="8">
        <v>1</v>
      </c>
      <c r="E203" s="10">
        <v>45.48</v>
      </c>
      <c r="F203" s="10">
        <f t="shared" si="10"/>
        <v>45.48</v>
      </c>
      <c r="G203" s="10">
        <f t="shared" si="11"/>
        <v>12.2796</v>
      </c>
      <c r="H203" s="10">
        <f t="shared" si="12"/>
        <v>12.2796</v>
      </c>
      <c r="I203" s="13">
        <f t="shared" si="14"/>
        <v>10.866902654867259</v>
      </c>
      <c r="J203" s="13">
        <f t="shared" si="13"/>
        <v>10.866902654867259</v>
      </c>
    </row>
    <row r="204" spans="1:10" x14ac:dyDescent="0.45">
      <c r="A204" s="5" t="s">
        <v>228</v>
      </c>
      <c r="B204" s="6">
        <v>3145891628388</v>
      </c>
      <c r="C204" s="5" t="s">
        <v>234</v>
      </c>
      <c r="D204" s="8">
        <v>1</v>
      </c>
      <c r="E204" s="10">
        <v>45.48</v>
      </c>
      <c r="F204" s="10">
        <f t="shared" si="10"/>
        <v>45.48</v>
      </c>
      <c r="G204" s="10">
        <f t="shared" si="11"/>
        <v>12.2796</v>
      </c>
      <c r="H204" s="10">
        <f t="shared" si="12"/>
        <v>12.2796</v>
      </c>
      <c r="I204" s="13">
        <f t="shared" si="14"/>
        <v>10.866902654867259</v>
      </c>
      <c r="J204" s="13">
        <f t="shared" si="13"/>
        <v>10.866902654867259</v>
      </c>
    </row>
    <row r="205" spans="1:10" x14ac:dyDescent="0.45">
      <c r="A205" s="5" t="s">
        <v>228</v>
      </c>
      <c r="B205" s="6">
        <v>3145891638226</v>
      </c>
      <c r="C205" s="5" t="s">
        <v>235</v>
      </c>
      <c r="D205" s="8">
        <v>2</v>
      </c>
      <c r="E205" s="10">
        <v>61.74</v>
      </c>
      <c r="F205" s="10">
        <f t="shared" si="10"/>
        <v>123.48</v>
      </c>
      <c r="G205" s="10">
        <f t="shared" si="11"/>
        <v>16.669800000000002</v>
      </c>
      <c r="H205" s="10">
        <f t="shared" si="12"/>
        <v>33.339600000000004</v>
      </c>
      <c r="I205" s="13">
        <f t="shared" si="14"/>
        <v>14.752035398230092</v>
      </c>
      <c r="J205" s="13">
        <f t="shared" si="13"/>
        <v>29.504070796460184</v>
      </c>
    </row>
    <row r="206" spans="1:10" x14ac:dyDescent="0.45">
      <c r="A206" s="5" t="s">
        <v>228</v>
      </c>
      <c r="B206" s="6">
        <v>3145891638240</v>
      </c>
      <c r="C206" s="5" t="s">
        <v>236</v>
      </c>
      <c r="D206" s="8">
        <v>3</v>
      </c>
      <c r="E206" s="10">
        <v>61.74</v>
      </c>
      <c r="F206" s="10">
        <f t="shared" si="10"/>
        <v>185.22</v>
      </c>
      <c r="G206" s="10">
        <f t="shared" si="11"/>
        <v>16.669800000000002</v>
      </c>
      <c r="H206" s="10">
        <f t="shared" si="12"/>
        <v>50.009400000000007</v>
      </c>
      <c r="I206" s="13">
        <f t="shared" si="14"/>
        <v>14.752035398230092</v>
      </c>
      <c r="J206" s="13">
        <f t="shared" si="13"/>
        <v>44.256106194690275</v>
      </c>
    </row>
    <row r="207" spans="1:10" x14ac:dyDescent="0.45">
      <c r="A207" s="5" t="s">
        <v>228</v>
      </c>
      <c r="B207" s="6">
        <v>3145891638325</v>
      </c>
      <c r="C207" s="5" t="s">
        <v>237</v>
      </c>
      <c r="D207" s="8">
        <v>1</v>
      </c>
      <c r="E207" s="10">
        <v>61.74</v>
      </c>
      <c r="F207" s="10">
        <f t="shared" ref="F207:F270" si="15">SUM(E207*D207)</f>
        <v>61.74</v>
      </c>
      <c r="G207" s="10">
        <f t="shared" ref="G207:G270" si="16">SUM(E207*0.27)</f>
        <v>16.669800000000002</v>
      </c>
      <c r="H207" s="10">
        <f t="shared" ref="H207:H270" si="17">SUM(G207*D207)</f>
        <v>16.669800000000002</v>
      </c>
      <c r="I207" s="13">
        <f t="shared" si="14"/>
        <v>14.752035398230092</v>
      </c>
      <c r="J207" s="13">
        <f t="shared" ref="J207:J270" si="18">SUM(I207*D207)</f>
        <v>14.752035398230092</v>
      </c>
    </row>
    <row r="208" spans="1:10" x14ac:dyDescent="0.45">
      <c r="A208" s="5" t="s">
        <v>228</v>
      </c>
      <c r="B208" s="6">
        <v>3145891638585</v>
      </c>
      <c r="C208" s="5" t="s">
        <v>238</v>
      </c>
      <c r="D208" s="8">
        <v>2</v>
      </c>
      <c r="E208" s="10">
        <v>61.74</v>
      </c>
      <c r="F208" s="10">
        <f t="shared" si="15"/>
        <v>123.48</v>
      </c>
      <c r="G208" s="10">
        <f t="shared" si="16"/>
        <v>16.669800000000002</v>
      </c>
      <c r="H208" s="10">
        <f t="shared" si="17"/>
        <v>33.339600000000004</v>
      </c>
      <c r="I208" s="13">
        <f t="shared" ref="I208:I271" si="19">SUM(G208/1.13)</f>
        <v>14.752035398230092</v>
      </c>
      <c r="J208" s="13">
        <f t="shared" si="18"/>
        <v>29.504070796460184</v>
      </c>
    </row>
    <row r="209" spans="1:10" x14ac:dyDescent="0.45">
      <c r="A209" s="5" t="s">
        <v>228</v>
      </c>
      <c r="B209" s="6">
        <v>3145891719222</v>
      </c>
      <c r="C209" s="5" t="s">
        <v>239</v>
      </c>
      <c r="D209" s="8">
        <v>1</v>
      </c>
      <c r="E209" s="10">
        <v>48.74</v>
      </c>
      <c r="F209" s="10">
        <f t="shared" si="15"/>
        <v>48.74</v>
      </c>
      <c r="G209" s="10">
        <f t="shared" si="16"/>
        <v>13.159800000000001</v>
      </c>
      <c r="H209" s="10">
        <f t="shared" si="17"/>
        <v>13.159800000000001</v>
      </c>
      <c r="I209" s="13">
        <f t="shared" si="19"/>
        <v>11.645840707964604</v>
      </c>
      <c r="J209" s="13">
        <f t="shared" si="18"/>
        <v>11.645840707964604</v>
      </c>
    </row>
    <row r="210" spans="1:10" x14ac:dyDescent="0.45">
      <c r="A210" s="5" t="s">
        <v>228</v>
      </c>
      <c r="B210" s="6">
        <v>3145891719246</v>
      </c>
      <c r="C210" s="5" t="s">
        <v>240</v>
      </c>
      <c r="D210" s="8">
        <v>1</v>
      </c>
      <c r="E210" s="10">
        <v>48.74</v>
      </c>
      <c r="F210" s="10">
        <f t="shared" si="15"/>
        <v>48.74</v>
      </c>
      <c r="G210" s="10">
        <f t="shared" si="16"/>
        <v>13.159800000000001</v>
      </c>
      <c r="H210" s="10">
        <f t="shared" si="17"/>
        <v>13.159800000000001</v>
      </c>
      <c r="I210" s="13">
        <f t="shared" si="19"/>
        <v>11.645840707964604</v>
      </c>
      <c r="J210" s="13">
        <f t="shared" si="18"/>
        <v>11.645840707964604</v>
      </c>
    </row>
    <row r="211" spans="1:10" x14ac:dyDescent="0.45">
      <c r="A211" s="5" t="s">
        <v>241</v>
      </c>
      <c r="B211" s="6">
        <v>3145891643084</v>
      </c>
      <c r="C211" s="5" t="s">
        <v>242</v>
      </c>
      <c r="D211" s="8">
        <v>1</v>
      </c>
      <c r="E211" s="10">
        <v>70.400000000000006</v>
      </c>
      <c r="F211" s="10">
        <f t="shared" si="15"/>
        <v>70.400000000000006</v>
      </c>
      <c r="G211" s="10">
        <f t="shared" si="16"/>
        <v>19.008000000000003</v>
      </c>
      <c r="H211" s="10">
        <f t="shared" si="17"/>
        <v>19.008000000000003</v>
      </c>
      <c r="I211" s="13">
        <f t="shared" si="19"/>
        <v>16.821238938053103</v>
      </c>
      <c r="J211" s="13">
        <f t="shared" si="18"/>
        <v>16.821238938053103</v>
      </c>
    </row>
    <row r="212" spans="1:10" x14ac:dyDescent="0.45">
      <c r="A212" s="5" t="s">
        <v>241</v>
      </c>
      <c r="B212" s="6">
        <v>3145891870169</v>
      </c>
      <c r="C212" s="5" t="s">
        <v>243</v>
      </c>
      <c r="D212" s="8">
        <v>2</v>
      </c>
      <c r="E212" s="10">
        <v>34.65</v>
      </c>
      <c r="F212" s="10">
        <f t="shared" si="15"/>
        <v>69.3</v>
      </c>
      <c r="G212" s="10">
        <f t="shared" si="16"/>
        <v>9.355500000000001</v>
      </c>
      <c r="H212" s="10">
        <f t="shared" si="17"/>
        <v>18.711000000000002</v>
      </c>
      <c r="I212" s="13">
        <f t="shared" si="19"/>
        <v>8.2792035398230102</v>
      </c>
      <c r="J212" s="13">
        <f t="shared" si="18"/>
        <v>16.55840707964602</v>
      </c>
    </row>
    <row r="213" spans="1:10" x14ac:dyDescent="0.45">
      <c r="A213" s="5" t="s">
        <v>241</v>
      </c>
      <c r="B213" s="6">
        <v>3145891876253</v>
      </c>
      <c r="C213" s="5" t="s">
        <v>244</v>
      </c>
      <c r="D213" s="8">
        <v>1</v>
      </c>
      <c r="E213" s="10">
        <v>34.65</v>
      </c>
      <c r="F213" s="10">
        <f t="shared" si="15"/>
        <v>34.65</v>
      </c>
      <c r="G213" s="10">
        <f t="shared" si="16"/>
        <v>9.355500000000001</v>
      </c>
      <c r="H213" s="10">
        <f t="shared" si="17"/>
        <v>9.355500000000001</v>
      </c>
      <c r="I213" s="13">
        <f t="shared" si="19"/>
        <v>8.2792035398230102</v>
      </c>
      <c r="J213" s="13">
        <f t="shared" si="18"/>
        <v>8.2792035398230102</v>
      </c>
    </row>
    <row r="214" spans="1:10" x14ac:dyDescent="0.45">
      <c r="A214" s="5" t="s">
        <v>245</v>
      </c>
      <c r="B214" s="6">
        <v>3145891174601</v>
      </c>
      <c r="C214" s="5" t="s">
        <v>28</v>
      </c>
      <c r="D214" s="8">
        <v>1</v>
      </c>
      <c r="E214" s="10">
        <v>135.37</v>
      </c>
      <c r="F214" s="10">
        <f t="shared" si="15"/>
        <v>135.37</v>
      </c>
      <c r="G214" s="10">
        <f t="shared" si="16"/>
        <v>36.549900000000001</v>
      </c>
      <c r="H214" s="10">
        <f t="shared" si="17"/>
        <v>36.549900000000001</v>
      </c>
      <c r="I214" s="13">
        <f t="shared" si="19"/>
        <v>32.345044247787612</v>
      </c>
      <c r="J214" s="13">
        <f t="shared" si="18"/>
        <v>32.345044247787612</v>
      </c>
    </row>
    <row r="215" spans="1:10" x14ac:dyDescent="0.45">
      <c r="A215" s="5" t="s">
        <v>245</v>
      </c>
      <c r="B215" s="6">
        <v>3145891274516</v>
      </c>
      <c r="C215" s="5" t="s">
        <v>246</v>
      </c>
      <c r="D215" s="8">
        <v>1</v>
      </c>
      <c r="E215" s="10">
        <v>114.79</v>
      </c>
      <c r="F215" s="10">
        <f t="shared" si="15"/>
        <v>114.79</v>
      </c>
      <c r="G215" s="10">
        <f t="shared" si="16"/>
        <v>30.993300000000005</v>
      </c>
      <c r="H215" s="10">
        <f t="shared" si="17"/>
        <v>30.993300000000005</v>
      </c>
      <c r="I215" s="13">
        <f t="shared" si="19"/>
        <v>27.427699115044256</v>
      </c>
      <c r="J215" s="13">
        <f t="shared" si="18"/>
        <v>27.427699115044256</v>
      </c>
    </row>
    <row r="216" spans="1:10" x14ac:dyDescent="0.45">
      <c r="A216" s="5" t="s">
        <v>247</v>
      </c>
      <c r="B216" s="6">
        <v>3145891406306</v>
      </c>
      <c r="C216" s="5" t="s">
        <v>248</v>
      </c>
      <c r="D216" s="8">
        <v>1</v>
      </c>
      <c r="E216" s="10">
        <v>56.31</v>
      </c>
      <c r="F216" s="10">
        <f t="shared" si="15"/>
        <v>56.31</v>
      </c>
      <c r="G216" s="10">
        <f t="shared" si="16"/>
        <v>15.203700000000001</v>
      </c>
      <c r="H216" s="10">
        <f t="shared" si="17"/>
        <v>15.203700000000001</v>
      </c>
      <c r="I216" s="13">
        <f t="shared" si="19"/>
        <v>13.454601769911507</v>
      </c>
      <c r="J216" s="13">
        <f t="shared" si="18"/>
        <v>13.454601769911507</v>
      </c>
    </row>
    <row r="217" spans="1:10" x14ac:dyDescent="0.45">
      <c r="A217" s="5" t="s">
        <v>249</v>
      </c>
      <c r="B217" s="6">
        <v>3145891195309</v>
      </c>
      <c r="C217" s="5" t="s">
        <v>36</v>
      </c>
      <c r="D217" s="8">
        <v>1</v>
      </c>
      <c r="E217" s="10">
        <v>181.93</v>
      </c>
      <c r="F217" s="10">
        <f t="shared" si="15"/>
        <v>181.93</v>
      </c>
      <c r="G217" s="10">
        <f t="shared" si="16"/>
        <v>49.121100000000006</v>
      </c>
      <c r="H217" s="10">
        <f t="shared" si="17"/>
        <v>49.121100000000006</v>
      </c>
      <c r="I217" s="13">
        <f t="shared" si="19"/>
        <v>43.470000000000006</v>
      </c>
      <c r="J217" s="13">
        <f t="shared" si="18"/>
        <v>43.470000000000006</v>
      </c>
    </row>
    <row r="218" spans="1:10" x14ac:dyDescent="0.45">
      <c r="A218" s="5" t="s">
        <v>250</v>
      </c>
      <c r="B218" s="6">
        <v>3145891255607</v>
      </c>
      <c r="C218" s="5" t="s">
        <v>251</v>
      </c>
      <c r="D218" s="8">
        <v>1</v>
      </c>
      <c r="E218" s="10">
        <v>286.98</v>
      </c>
      <c r="F218" s="10">
        <f t="shared" si="15"/>
        <v>286.98</v>
      </c>
      <c r="G218" s="10">
        <f t="shared" si="16"/>
        <v>77.484600000000015</v>
      </c>
      <c r="H218" s="10">
        <f t="shared" si="17"/>
        <v>77.484600000000015</v>
      </c>
      <c r="I218" s="13">
        <f t="shared" si="19"/>
        <v>68.570442477876128</v>
      </c>
      <c r="J218" s="13">
        <f t="shared" si="18"/>
        <v>68.570442477876128</v>
      </c>
    </row>
    <row r="219" spans="1:10" x14ac:dyDescent="0.45">
      <c r="A219" s="5" t="s">
        <v>250</v>
      </c>
      <c r="B219" s="6">
        <v>3145891051209</v>
      </c>
      <c r="C219" s="5" t="s">
        <v>252</v>
      </c>
      <c r="D219" s="8">
        <v>2</v>
      </c>
      <c r="E219" s="10">
        <v>136.44999999999999</v>
      </c>
      <c r="F219" s="10">
        <f t="shared" si="15"/>
        <v>272.89999999999998</v>
      </c>
      <c r="G219" s="10">
        <f t="shared" si="16"/>
        <v>36.841499999999996</v>
      </c>
      <c r="H219" s="10">
        <f t="shared" si="17"/>
        <v>73.682999999999993</v>
      </c>
      <c r="I219" s="13">
        <f t="shared" si="19"/>
        <v>32.603097345132745</v>
      </c>
      <c r="J219" s="13">
        <f t="shared" si="18"/>
        <v>65.206194690265491</v>
      </c>
    </row>
    <row r="220" spans="1:10" x14ac:dyDescent="0.45">
      <c r="A220" s="5" t="s">
        <v>250</v>
      </c>
      <c r="B220" s="6">
        <v>3145891054507</v>
      </c>
      <c r="C220" s="5" t="s">
        <v>253</v>
      </c>
      <c r="D220" s="8">
        <v>4</v>
      </c>
      <c r="E220" s="10">
        <v>129.94999999999999</v>
      </c>
      <c r="F220" s="10">
        <f t="shared" si="15"/>
        <v>519.79999999999995</v>
      </c>
      <c r="G220" s="10">
        <f t="shared" si="16"/>
        <v>35.086500000000001</v>
      </c>
      <c r="H220" s="10">
        <f t="shared" si="17"/>
        <v>140.346</v>
      </c>
      <c r="I220" s="13">
        <f t="shared" si="19"/>
        <v>31.050000000000004</v>
      </c>
      <c r="J220" s="13">
        <f t="shared" si="18"/>
        <v>124.20000000000002</v>
      </c>
    </row>
    <row r="221" spans="1:10" x14ac:dyDescent="0.45">
      <c r="A221" s="5" t="s">
        <v>250</v>
      </c>
      <c r="B221" s="6">
        <v>3145891055504</v>
      </c>
      <c r="C221" s="5" t="s">
        <v>254</v>
      </c>
      <c r="D221" s="8">
        <v>3</v>
      </c>
      <c r="E221" s="10">
        <v>102.89</v>
      </c>
      <c r="F221" s="10">
        <f t="shared" si="15"/>
        <v>308.67</v>
      </c>
      <c r="G221" s="10">
        <f t="shared" si="16"/>
        <v>27.7803</v>
      </c>
      <c r="H221" s="10">
        <f t="shared" si="17"/>
        <v>83.340900000000005</v>
      </c>
      <c r="I221" s="13">
        <f t="shared" si="19"/>
        <v>24.584336283185845</v>
      </c>
      <c r="J221" s="13">
        <f t="shared" si="18"/>
        <v>73.753008849557531</v>
      </c>
    </row>
    <row r="222" spans="1:10" x14ac:dyDescent="0.45">
      <c r="A222" s="5" t="s">
        <v>250</v>
      </c>
      <c r="B222" s="6">
        <v>3145891057003</v>
      </c>
      <c r="C222" s="5" t="s">
        <v>255</v>
      </c>
      <c r="D222" s="8">
        <v>1</v>
      </c>
      <c r="E222" s="10">
        <v>40.08</v>
      </c>
      <c r="F222" s="10">
        <f t="shared" si="15"/>
        <v>40.08</v>
      </c>
      <c r="G222" s="10">
        <f t="shared" si="16"/>
        <v>10.8216</v>
      </c>
      <c r="H222" s="10">
        <f t="shared" si="17"/>
        <v>10.8216</v>
      </c>
      <c r="I222" s="13">
        <f t="shared" si="19"/>
        <v>9.5766371681415947</v>
      </c>
      <c r="J222" s="13">
        <f t="shared" si="18"/>
        <v>9.5766371681415947</v>
      </c>
    </row>
    <row r="223" spans="1:10" x14ac:dyDescent="0.45">
      <c r="A223" s="5" t="s">
        <v>250</v>
      </c>
      <c r="B223" s="6">
        <v>3145891254501</v>
      </c>
      <c r="C223" s="5" t="s">
        <v>256</v>
      </c>
      <c r="D223" s="8">
        <v>2</v>
      </c>
      <c r="E223" s="10">
        <v>145.11000000000001</v>
      </c>
      <c r="F223" s="10">
        <f t="shared" si="15"/>
        <v>290.22000000000003</v>
      </c>
      <c r="G223" s="10">
        <f t="shared" si="16"/>
        <v>39.179700000000004</v>
      </c>
      <c r="H223" s="10">
        <f t="shared" si="17"/>
        <v>78.359400000000008</v>
      </c>
      <c r="I223" s="13">
        <f t="shared" si="19"/>
        <v>34.67230088495576</v>
      </c>
      <c r="J223" s="13">
        <f t="shared" si="18"/>
        <v>69.34460176991152</v>
      </c>
    </row>
    <row r="224" spans="1:10" x14ac:dyDescent="0.45">
      <c r="A224" s="5" t="s">
        <v>250</v>
      </c>
      <c r="B224" s="6">
        <v>3145891254709</v>
      </c>
      <c r="C224" s="5" t="s">
        <v>257</v>
      </c>
      <c r="D224" s="8">
        <v>1</v>
      </c>
      <c r="E224" s="10">
        <v>121.29</v>
      </c>
      <c r="F224" s="10">
        <f t="shared" si="15"/>
        <v>121.29</v>
      </c>
      <c r="G224" s="10">
        <f t="shared" si="16"/>
        <v>32.7483</v>
      </c>
      <c r="H224" s="10">
        <f t="shared" si="17"/>
        <v>32.7483</v>
      </c>
      <c r="I224" s="13">
        <f t="shared" si="19"/>
        <v>28.980796460176993</v>
      </c>
      <c r="J224" s="13">
        <f t="shared" si="18"/>
        <v>28.980796460176993</v>
      </c>
    </row>
    <row r="225" spans="1:10" x14ac:dyDescent="0.45">
      <c r="A225" s="5" t="s">
        <v>250</v>
      </c>
      <c r="B225" s="6">
        <v>3145891255980</v>
      </c>
      <c r="C225" s="5" t="s">
        <v>36</v>
      </c>
      <c r="D225" s="8">
        <v>1</v>
      </c>
      <c r="E225" s="10">
        <v>181.92</v>
      </c>
      <c r="F225" s="10">
        <f t="shared" si="15"/>
        <v>181.92</v>
      </c>
      <c r="G225" s="10">
        <f t="shared" si="16"/>
        <v>49.118400000000001</v>
      </c>
      <c r="H225" s="10">
        <f t="shared" si="17"/>
        <v>49.118400000000001</v>
      </c>
      <c r="I225" s="13">
        <f t="shared" si="19"/>
        <v>43.467610619469035</v>
      </c>
      <c r="J225" s="13">
        <f t="shared" si="18"/>
        <v>43.467610619469035</v>
      </c>
    </row>
    <row r="226" spans="1:10" x14ac:dyDescent="0.45">
      <c r="A226" s="5" t="s">
        <v>258</v>
      </c>
      <c r="B226" s="6">
        <v>3145891051179</v>
      </c>
      <c r="C226" s="5" t="s">
        <v>259</v>
      </c>
      <c r="D226" s="8">
        <v>1</v>
      </c>
      <c r="E226" s="10">
        <v>158.11000000000001</v>
      </c>
      <c r="F226" s="10">
        <f t="shared" si="15"/>
        <v>158.11000000000001</v>
      </c>
      <c r="G226" s="10">
        <f t="shared" si="16"/>
        <v>42.689700000000009</v>
      </c>
      <c r="H226" s="10">
        <f t="shared" si="17"/>
        <v>42.689700000000009</v>
      </c>
      <c r="I226" s="13">
        <f t="shared" si="19"/>
        <v>37.77849557522125</v>
      </c>
      <c r="J226" s="13">
        <f t="shared" si="18"/>
        <v>37.77849557522125</v>
      </c>
    </row>
    <row r="227" spans="1:10" x14ac:dyDescent="0.45">
      <c r="A227" s="5" t="s">
        <v>260</v>
      </c>
      <c r="B227" s="6">
        <v>3145891055306</v>
      </c>
      <c r="C227" s="5" t="s">
        <v>261</v>
      </c>
      <c r="D227" s="8">
        <v>1</v>
      </c>
      <c r="E227" s="10">
        <v>181.93</v>
      </c>
      <c r="F227" s="10">
        <f t="shared" si="15"/>
        <v>181.93</v>
      </c>
      <c r="G227" s="10">
        <f t="shared" si="16"/>
        <v>49.121100000000006</v>
      </c>
      <c r="H227" s="10">
        <f t="shared" si="17"/>
        <v>49.121100000000006</v>
      </c>
      <c r="I227" s="13">
        <f t="shared" si="19"/>
        <v>43.470000000000006</v>
      </c>
      <c r="J227" s="13">
        <f t="shared" si="18"/>
        <v>43.470000000000006</v>
      </c>
    </row>
    <row r="228" spans="1:10" x14ac:dyDescent="0.45">
      <c r="A228" s="5" t="s">
        <v>262</v>
      </c>
      <c r="B228" s="6">
        <v>3145891247008</v>
      </c>
      <c r="C228" s="5" t="s">
        <v>263</v>
      </c>
      <c r="D228" s="8">
        <v>1</v>
      </c>
      <c r="E228" s="10">
        <v>47.65</v>
      </c>
      <c r="F228" s="10">
        <f t="shared" si="15"/>
        <v>47.65</v>
      </c>
      <c r="G228" s="10">
        <f t="shared" si="16"/>
        <v>12.865500000000001</v>
      </c>
      <c r="H228" s="10">
        <f t="shared" si="17"/>
        <v>12.865500000000001</v>
      </c>
      <c r="I228" s="13">
        <f t="shared" si="19"/>
        <v>11.385398230088498</v>
      </c>
      <c r="J228" s="13">
        <f t="shared" si="18"/>
        <v>11.385398230088498</v>
      </c>
    </row>
    <row r="229" spans="1:10" x14ac:dyDescent="0.45">
      <c r="A229" s="5" t="s">
        <v>264</v>
      </c>
      <c r="B229" s="6">
        <v>3145891332308</v>
      </c>
      <c r="C229" s="5" t="s">
        <v>265</v>
      </c>
      <c r="D229" s="8">
        <v>1</v>
      </c>
      <c r="E229" s="10">
        <v>74.73</v>
      </c>
      <c r="F229" s="10">
        <f t="shared" si="15"/>
        <v>74.73</v>
      </c>
      <c r="G229" s="10">
        <f t="shared" si="16"/>
        <v>20.177100000000003</v>
      </c>
      <c r="H229" s="10">
        <f t="shared" si="17"/>
        <v>20.177100000000003</v>
      </c>
      <c r="I229" s="13">
        <f t="shared" si="19"/>
        <v>17.855840707964607</v>
      </c>
      <c r="J229" s="13">
        <f t="shared" si="18"/>
        <v>17.855840707964607</v>
      </c>
    </row>
    <row r="230" spans="1:10" x14ac:dyDescent="0.45">
      <c r="A230" s="5" t="s">
        <v>264</v>
      </c>
      <c r="B230" s="6">
        <v>3145891401905</v>
      </c>
      <c r="C230" s="5" t="s">
        <v>266</v>
      </c>
      <c r="D230" s="8">
        <v>1</v>
      </c>
      <c r="E230" s="10">
        <v>92.06</v>
      </c>
      <c r="F230" s="10">
        <f t="shared" si="15"/>
        <v>92.06</v>
      </c>
      <c r="G230" s="10">
        <f t="shared" si="16"/>
        <v>24.856200000000001</v>
      </c>
      <c r="H230" s="10">
        <f t="shared" si="17"/>
        <v>24.856200000000001</v>
      </c>
      <c r="I230" s="13">
        <f t="shared" si="19"/>
        <v>21.996637168141596</v>
      </c>
      <c r="J230" s="13">
        <f t="shared" si="18"/>
        <v>21.996637168141596</v>
      </c>
    </row>
    <row r="231" spans="1:10" x14ac:dyDescent="0.45">
      <c r="A231" s="5" t="s">
        <v>264</v>
      </c>
      <c r="B231" s="6">
        <v>3145891410402</v>
      </c>
      <c r="C231" s="5" t="s">
        <v>267</v>
      </c>
      <c r="D231" s="8">
        <v>1</v>
      </c>
      <c r="E231" s="10">
        <v>46.58</v>
      </c>
      <c r="F231" s="10">
        <f t="shared" si="15"/>
        <v>46.58</v>
      </c>
      <c r="G231" s="10">
        <f t="shared" si="16"/>
        <v>12.576600000000001</v>
      </c>
      <c r="H231" s="10">
        <f t="shared" si="17"/>
        <v>12.576600000000001</v>
      </c>
      <c r="I231" s="13">
        <f t="shared" si="19"/>
        <v>11.129734513274338</v>
      </c>
      <c r="J231" s="13">
        <f t="shared" si="18"/>
        <v>11.129734513274338</v>
      </c>
    </row>
    <row r="232" spans="1:10" x14ac:dyDescent="0.45">
      <c r="A232" s="5" t="s">
        <v>264</v>
      </c>
      <c r="B232" s="6">
        <v>3145891413700</v>
      </c>
      <c r="C232" s="5" t="s">
        <v>268</v>
      </c>
      <c r="D232" s="8">
        <v>1</v>
      </c>
      <c r="E232" s="10">
        <v>46.58</v>
      </c>
      <c r="F232" s="10">
        <f t="shared" si="15"/>
        <v>46.58</v>
      </c>
      <c r="G232" s="10">
        <f t="shared" si="16"/>
        <v>12.576600000000001</v>
      </c>
      <c r="H232" s="10">
        <f t="shared" si="17"/>
        <v>12.576600000000001</v>
      </c>
      <c r="I232" s="13">
        <f t="shared" si="19"/>
        <v>11.129734513274338</v>
      </c>
      <c r="J232" s="13">
        <f t="shared" si="18"/>
        <v>11.129734513274338</v>
      </c>
    </row>
    <row r="233" spans="1:10" x14ac:dyDescent="0.45">
      <c r="A233" s="5" t="s">
        <v>264</v>
      </c>
      <c r="B233" s="6">
        <v>3145891416602</v>
      </c>
      <c r="C233" s="5" t="s">
        <v>269</v>
      </c>
      <c r="D233" s="8">
        <v>1</v>
      </c>
      <c r="E233" s="10">
        <v>38.979999999999997</v>
      </c>
      <c r="F233" s="10">
        <f t="shared" si="15"/>
        <v>38.979999999999997</v>
      </c>
      <c r="G233" s="10">
        <f t="shared" si="16"/>
        <v>10.5246</v>
      </c>
      <c r="H233" s="10">
        <f t="shared" si="17"/>
        <v>10.5246</v>
      </c>
      <c r="I233" s="13">
        <f t="shared" si="19"/>
        <v>9.3138053097345139</v>
      </c>
      <c r="J233" s="13">
        <f t="shared" si="18"/>
        <v>9.3138053097345139</v>
      </c>
    </row>
    <row r="234" spans="1:10" x14ac:dyDescent="0.45">
      <c r="A234" s="5" t="s">
        <v>264</v>
      </c>
      <c r="B234" s="6">
        <v>3145891417708</v>
      </c>
      <c r="C234" s="5" t="s">
        <v>270</v>
      </c>
      <c r="D234" s="8">
        <v>1</v>
      </c>
      <c r="E234" s="10">
        <v>157.03</v>
      </c>
      <c r="F234" s="10">
        <f t="shared" si="15"/>
        <v>157.03</v>
      </c>
      <c r="G234" s="10">
        <f t="shared" si="16"/>
        <v>42.398100000000007</v>
      </c>
      <c r="H234" s="10">
        <f t="shared" si="17"/>
        <v>42.398100000000007</v>
      </c>
      <c r="I234" s="13">
        <f t="shared" si="19"/>
        <v>37.520442477876117</v>
      </c>
      <c r="J234" s="13">
        <f t="shared" si="18"/>
        <v>37.520442477876117</v>
      </c>
    </row>
    <row r="235" spans="1:10" x14ac:dyDescent="0.45">
      <c r="A235" s="5" t="s">
        <v>271</v>
      </c>
      <c r="B235" s="6">
        <v>3145891411805</v>
      </c>
      <c r="C235" s="5" t="s">
        <v>272</v>
      </c>
      <c r="D235" s="8">
        <v>1</v>
      </c>
      <c r="E235" s="10">
        <v>573.94000000000005</v>
      </c>
      <c r="F235" s="10">
        <f t="shared" si="15"/>
        <v>573.94000000000005</v>
      </c>
      <c r="G235" s="10">
        <f t="shared" si="16"/>
        <v>154.96380000000002</v>
      </c>
      <c r="H235" s="10">
        <f t="shared" si="17"/>
        <v>154.96380000000002</v>
      </c>
      <c r="I235" s="13">
        <f t="shared" si="19"/>
        <v>137.13610619469029</v>
      </c>
      <c r="J235" s="13">
        <f t="shared" si="18"/>
        <v>137.13610619469029</v>
      </c>
    </row>
    <row r="236" spans="1:10" x14ac:dyDescent="0.45">
      <c r="A236" s="5" t="s">
        <v>273</v>
      </c>
      <c r="B236" s="6">
        <v>630899600083</v>
      </c>
      <c r="C236" s="5" t="s">
        <v>274</v>
      </c>
      <c r="D236" s="8">
        <v>1</v>
      </c>
      <c r="E236" s="10">
        <v>236</v>
      </c>
      <c r="F236" s="10">
        <f t="shared" si="15"/>
        <v>236</v>
      </c>
      <c r="G236" s="10">
        <f t="shared" si="16"/>
        <v>63.720000000000006</v>
      </c>
      <c r="H236" s="10">
        <f t="shared" si="17"/>
        <v>63.720000000000006</v>
      </c>
      <c r="I236" s="13">
        <f t="shared" si="19"/>
        <v>56.389380530973462</v>
      </c>
      <c r="J236" s="13">
        <f t="shared" si="18"/>
        <v>56.389380530973462</v>
      </c>
    </row>
    <row r="237" spans="1:10" x14ac:dyDescent="0.45">
      <c r="A237" s="5" t="s">
        <v>273</v>
      </c>
      <c r="B237" s="6">
        <v>630899600090</v>
      </c>
      <c r="C237" s="5" t="s">
        <v>275</v>
      </c>
      <c r="D237" s="8">
        <v>1</v>
      </c>
      <c r="E237" s="10">
        <v>236</v>
      </c>
      <c r="F237" s="10">
        <f t="shared" si="15"/>
        <v>236</v>
      </c>
      <c r="G237" s="10">
        <f t="shared" si="16"/>
        <v>63.720000000000006</v>
      </c>
      <c r="H237" s="10">
        <f t="shared" si="17"/>
        <v>63.720000000000006</v>
      </c>
      <c r="I237" s="13">
        <f t="shared" si="19"/>
        <v>56.389380530973462</v>
      </c>
      <c r="J237" s="13">
        <f t="shared" si="18"/>
        <v>56.389380530973462</v>
      </c>
    </row>
    <row r="238" spans="1:10" x14ac:dyDescent="0.45">
      <c r="A238" s="5" t="s">
        <v>276</v>
      </c>
      <c r="B238" s="6">
        <v>5000386004628</v>
      </c>
      <c r="C238" s="5" t="s">
        <v>28</v>
      </c>
      <c r="D238" s="8">
        <v>108</v>
      </c>
      <c r="E238" s="10">
        <v>27.89</v>
      </c>
      <c r="F238" s="10">
        <f t="shared" si="15"/>
        <v>3012.12</v>
      </c>
      <c r="G238" s="10">
        <f t="shared" si="16"/>
        <v>7.5303000000000004</v>
      </c>
      <c r="H238" s="10">
        <f t="shared" si="17"/>
        <v>813.27240000000006</v>
      </c>
      <c r="I238" s="13">
        <f t="shared" si="19"/>
        <v>6.6639823008849568</v>
      </c>
      <c r="J238" s="13">
        <f t="shared" si="18"/>
        <v>719.71008849557529</v>
      </c>
    </row>
    <row r="239" spans="1:10" x14ac:dyDescent="0.45">
      <c r="A239" s="5" t="s">
        <v>277</v>
      </c>
      <c r="B239" s="6">
        <v>5000386111838</v>
      </c>
      <c r="C239" s="5" t="s">
        <v>28</v>
      </c>
      <c r="D239" s="8">
        <v>63</v>
      </c>
      <c r="E239" s="10">
        <v>27.89</v>
      </c>
      <c r="F239" s="10">
        <f t="shared" si="15"/>
        <v>1757.07</v>
      </c>
      <c r="G239" s="10">
        <f t="shared" si="16"/>
        <v>7.5303000000000004</v>
      </c>
      <c r="H239" s="10">
        <f t="shared" si="17"/>
        <v>474.40890000000002</v>
      </c>
      <c r="I239" s="13">
        <f t="shared" si="19"/>
        <v>6.6639823008849568</v>
      </c>
      <c r="J239" s="13">
        <f t="shared" si="18"/>
        <v>419.83088495575225</v>
      </c>
    </row>
    <row r="240" spans="1:10" x14ac:dyDescent="0.45">
      <c r="A240" s="5" t="s">
        <v>278</v>
      </c>
      <c r="B240" s="6">
        <v>5000386008466</v>
      </c>
      <c r="C240" s="5" t="s">
        <v>28</v>
      </c>
      <c r="D240" s="8">
        <v>91</v>
      </c>
      <c r="E240" s="10">
        <v>27.89</v>
      </c>
      <c r="F240" s="10">
        <f t="shared" si="15"/>
        <v>2537.9900000000002</v>
      </c>
      <c r="G240" s="10">
        <f t="shared" si="16"/>
        <v>7.5303000000000004</v>
      </c>
      <c r="H240" s="10">
        <f t="shared" si="17"/>
        <v>685.25729999999999</v>
      </c>
      <c r="I240" s="13">
        <f t="shared" si="19"/>
        <v>6.6639823008849568</v>
      </c>
      <c r="J240" s="13">
        <f t="shared" si="18"/>
        <v>606.42238938053106</v>
      </c>
    </row>
    <row r="241" spans="1:10" x14ac:dyDescent="0.45">
      <c r="A241" s="5" t="s">
        <v>279</v>
      </c>
      <c r="B241" s="6">
        <v>5000386147745</v>
      </c>
      <c r="C241" s="5" t="s">
        <v>28</v>
      </c>
      <c r="D241" s="8">
        <v>31</v>
      </c>
      <c r="E241" s="10">
        <v>27.89</v>
      </c>
      <c r="F241" s="10">
        <f t="shared" si="15"/>
        <v>864.59</v>
      </c>
      <c r="G241" s="10">
        <f t="shared" si="16"/>
        <v>7.5303000000000004</v>
      </c>
      <c r="H241" s="10">
        <f t="shared" si="17"/>
        <v>233.4393</v>
      </c>
      <c r="I241" s="13">
        <f t="shared" si="19"/>
        <v>6.6639823008849568</v>
      </c>
      <c r="J241" s="13">
        <f t="shared" si="18"/>
        <v>206.58345132743366</v>
      </c>
    </row>
    <row r="242" spans="1:10" x14ac:dyDescent="0.45">
      <c r="A242" s="5" t="s">
        <v>280</v>
      </c>
      <c r="B242" s="6">
        <v>5000386101310</v>
      </c>
      <c r="C242" s="5" t="s">
        <v>28</v>
      </c>
      <c r="D242" s="8">
        <v>33</v>
      </c>
      <c r="E242" s="10">
        <v>27.89</v>
      </c>
      <c r="F242" s="10">
        <f t="shared" si="15"/>
        <v>920.37</v>
      </c>
      <c r="G242" s="10">
        <f t="shared" si="16"/>
        <v>7.5303000000000004</v>
      </c>
      <c r="H242" s="10">
        <f t="shared" si="17"/>
        <v>248.49990000000003</v>
      </c>
      <c r="I242" s="13">
        <f t="shared" si="19"/>
        <v>6.6639823008849568</v>
      </c>
      <c r="J242" s="13">
        <f t="shared" si="18"/>
        <v>219.91141592920357</v>
      </c>
    </row>
    <row r="243" spans="1:10" x14ac:dyDescent="0.45">
      <c r="A243" s="5" t="s">
        <v>281</v>
      </c>
      <c r="B243" s="6">
        <v>3616303475420</v>
      </c>
      <c r="C243" s="5" t="s">
        <v>282</v>
      </c>
      <c r="D243" s="8">
        <v>1</v>
      </c>
      <c r="E243" s="10">
        <v>115</v>
      </c>
      <c r="F243" s="10">
        <f t="shared" si="15"/>
        <v>115</v>
      </c>
      <c r="G243" s="10">
        <f t="shared" si="16"/>
        <v>31.05</v>
      </c>
      <c r="H243" s="10">
        <f t="shared" si="17"/>
        <v>31.05</v>
      </c>
      <c r="I243" s="13">
        <f t="shared" si="19"/>
        <v>27.477876106194692</v>
      </c>
      <c r="J243" s="13">
        <f t="shared" si="18"/>
        <v>27.477876106194692</v>
      </c>
    </row>
    <row r="244" spans="1:10" x14ac:dyDescent="0.45">
      <c r="A244" s="5" t="s">
        <v>283</v>
      </c>
      <c r="B244" s="6">
        <v>3616305186119</v>
      </c>
      <c r="C244" s="5" t="s">
        <v>284</v>
      </c>
      <c r="D244" s="8">
        <v>1</v>
      </c>
      <c r="E244" s="10">
        <v>144</v>
      </c>
      <c r="F244" s="10">
        <f t="shared" si="15"/>
        <v>144</v>
      </c>
      <c r="G244" s="10">
        <f t="shared" si="16"/>
        <v>38.880000000000003</v>
      </c>
      <c r="H244" s="10">
        <f t="shared" si="17"/>
        <v>38.880000000000003</v>
      </c>
      <c r="I244" s="13">
        <f t="shared" si="19"/>
        <v>34.407079646017706</v>
      </c>
      <c r="J244" s="13">
        <f t="shared" si="18"/>
        <v>34.407079646017706</v>
      </c>
    </row>
    <row r="245" spans="1:10" x14ac:dyDescent="0.45">
      <c r="A245" s="5" t="s">
        <v>285</v>
      </c>
      <c r="B245" s="6">
        <v>3614227548602</v>
      </c>
      <c r="C245" s="5" t="s">
        <v>286</v>
      </c>
      <c r="D245" s="8">
        <v>3</v>
      </c>
      <c r="E245" s="10">
        <v>80</v>
      </c>
      <c r="F245" s="10">
        <f t="shared" si="15"/>
        <v>240</v>
      </c>
      <c r="G245" s="10">
        <f t="shared" si="16"/>
        <v>21.6</v>
      </c>
      <c r="H245" s="10">
        <f t="shared" si="17"/>
        <v>64.800000000000011</v>
      </c>
      <c r="I245" s="13">
        <f t="shared" si="19"/>
        <v>19.115044247787612</v>
      </c>
      <c r="J245" s="13">
        <f t="shared" si="18"/>
        <v>57.345132743362839</v>
      </c>
    </row>
    <row r="246" spans="1:10" x14ac:dyDescent="0.45">
      <c r="A246" s="5" t="s">
        <v>287</v>
      </c>
      <c r="B246" s="6">
        <v>3616303459659</v>
      </c>
      <c r="C246" s="5" t="s">
        <v>288</v>
      </c>
      <c r="D246" s="8">
        <v>4</v>
      </c>
      <c r="E246" s="10">
        <v>86</v>
      </c>
      <c r="F246" s="10">
        <f t="shared" si="15"/>
        <v>344</v>
      </c>
      <c r="G246" s="10">
        <f t="shared" si="16"/>
        <v>23.220000000000002</v>
      </c>
      <c r="H246" s="10">
        <f t="shared" si="17"/>
        <v>92.88000000000001</v>
      </c>
      <c r="I246" s="13">
        <f t="shared" si="19"/>
        <v>20.548672566371685</v>
      </c>
      <c r="J246" s="13">
        <f t="shared" si="18"/>
        <v>82.194690265486742</v>
      </c>
    </row>
    <row r="247" spans="1:10" x14ac:dyDescent="0.45">
      <c r="A247" s="5" t="s">
        <v>289</v>
      </c>
      <c r="B247" s="6">
        <v>3616302038138</v>
      </c>
      <c r="C247" s="5" t="s">
        <v>290</v>
      </c>
      <c r="D247" s="8">
        <v>1</v>
      </c>
      <c r="E247" s="10">
        <v>169</v>
      </c>
      <c r="F247" s="10">
        <f t="shared" si="15"/>
        <v>169</v>
      </c>
      <c r="G247" s="10">
        <f t="shared" si="16"/>
        <v>45.63</v>
      </c>
      <c r="H247" s="10">
        <f t="shared" si="17"/>
        <v>45.63</v>
      </c>
      <c r="I247" s="13">
        <f t="shared" si="19"/>
        <v>40.380530973451336</v>
      </c>
      <c r="J247" s="13">
        <f t="shared" si="18"/>
        <v>40.380530973451336</v>
      </c>
    </row>
    <row r="248" spans="1:10" x14ac:dyDescent="0.45">
      <c r="A248" s="5" t="s">
        <v>289</v>
      </c>
      <c r="B248" s="6">
        <v>3616302038626</v>
      </c>
      <c r="C248" s="5" t="s">
        <v>291</v>
      </c>
      <c r="D248" s="8">
        <v>5</v>
      </c>
      <c r="E248" s="10">
        <v>86</v>
      </c>
      <c r="F248" s="10">
        <f t="shared" si="15"/>
        <v>430</v>
      </c>
      <c r="G248" s="10">
        <f t="shared" si="16"/>
        <v>23.220000000000002</v>
      </c>
      <c r="H248" s="10">
        <f t="shared" si="17"/>
        <v>116.10000000000001</v>
      </c>
      <c r="I248" s="13">
        <f t="shared" si="19"/>
        <v>20.548672566371685</v>
      </c>
      <c r="J248" s="13">
        <f t="shared" si="18"/>
        <v>102.74336283185843</v>
      </c>
    </row>
    <row r="249" spans="1:10" x14ac:dyDescent="0.45">
      <c r="A249" s="5" t="s">
        <v>292</v>
      </c>
      <c r="B249" s="6">
        <v>3607346232347</v>
      </c>
      <c r="C249" s="5" t="s">
        <v>293</v>
      </c>
      <c r="D249" s="8">
        <v>10</v>
      </c>
      <c r="E249" s="10">
        <v>108</v>
      </c>
      <c r="F249" s="10">
        <f t="shared" si="15"/>
        <v>1080</v>
      </c>
      <c r="G249" s="10">
        <f t="shared" si="16"/>
        <v>29.160000000000004</v>
      </c>
      <c r="H249" s="10">
        <f t="shared" si="17"/>
        <v>291.60000000000002</v>
      </c>
      <c r="I249" s="13">
        <f t="shared" si="19"/>
        <v>25.80530973451328</v>
      </c>
      <c r="J249" s="13">
        <f t="shared" si="18"/>
        <v>258.05309734513281</v>
      </c>
    </row>
    <row r="250" spans="1:10" x14ac:dyDescent="0.45">
      <c r="A250" s="5" t="s">
        <v>294</v>
      </c>
      <c r="B250" s="6">
        <v>7640177366016</v>
      </c>
      <c r="C250" s="5" t="s">
        <v>295</v>
      </c>
      <c r="D250" s="8">
        <v>1</v>
      </c>
      <c r="E250" s="10">
        <v>89</v>
      </c>
      <c r="F250" s="10">
        <f t="shared" si="15"/>
        <v>89</v>
      </c>
      <c r="G250" s="10">
        <f t="shared" si="16"/>
        <v>24.03</v>
      </c>
      <c r="H250" s="10">
        <f t="shared" si="17"/>
        <v>24.03</v>
      </c>
      <c r="I250" s="13">
        <f t="shared" si="19"/>
        <v>21.26548672566372</v>
      </c>
      <c r="J250" s="13">
        <f t="shared" si="18"/>
        <v>21.26548672566372</v>
      </c>
    </row>
    <row r="251" spans="1:10" x14ac:dyDescent="0.45">
      <c r="A251" s="5" t="s">
        <v>296</v>
      </c>
      <c r="B251" s="6">
        <v>719346256520</v>
      </c>
      <c r="C251" s="5" t="s">
        <v>57</v>
      </c>
      <c r="D251" s="8">
        <v>1</v>
      </c>
      <c r="E251" s="10">
        <v>19.73</v>
      </c>
      <c r="F251" s="10">
        <f t="shared" si="15"/>
        <v>19.73</v>
      </c>
      <c r="G251" s="10">
        <f t="shared" si="16"/>
        <v>5.3271000000000006</v>
      </c>
      <c r="H251" s="10">
        <f t="shared" si="17"/>
        <v>5.3271000000000006</v>
      </c>
      <c r="I251" s="13">
        <f t="shared" si="19"/>
        <v>4.7142477876106206</v>
      </c>
      <c r="J251" s="13">
        <f t="shared" si="18"/>
        <v>4.7142477876106206</v>
      </c>
    </row>
    <row r="252" spans="1:10" x14ac:dyDescent="0.45">
      <c r="A252" s="5" t="s">
        <v>297</v>
      </c>
      <c r="B252" s="6">
        <v>3666057216718</v>
      </c>
      <c r="C252" s="5" t="s">
        <v>298</v>
      </c>
      <c r="D252" s="8">
        <v>1</v>
      </c>
      <c r="E252" s="10">
        <v>32</v>
      </c>
      <c r="F252" s="10">
        <f t="shared" si="15"/>
        <v>32</v>
      </c>
      <c r="G252" s="10">
        <f t="shared" si="16"/>
        <v>8.64</v>
      </c>
      <c r="H252" s="10">
        <f t="shared" si="17"/>
        <v>8.64</v>
      </c>
      <c r="I252" s="13">
        <f t="shared" si="19"/>
        <v>7.6460176991150455</v>
      </c>
      <c r="J252" s="13">
        <f t="shared" si="18"/>
        <v>7.6460176991150455</v>
      </c>
    </row>
    <row r="253" spans="1:10" x14ac:dyDescent="0.45">
      <c r="A253" s="5" t="s">
        <v>299</v>
      </c>
      <c r="B253" s="6">
        <v>3666057030901</v>
      </c>
      <c r="C253" s="5" t="s">
        <v>300</v>
      </c>
      <c r="D253" s="8">
        <v>1</v>
      </c>
      <c r="E253" s="10">
        <v>56</v>
      </c>
      <c r="F253" s="10">
        <f t="shared" si="15"/>
        <v>56</v>
      </c>
      <c r="G253" s="10">
        <f t="shared" si="16"/>
        <v>15.120000000000001</v>
      </c>
      <c r="H253" s="10">
        <f t="shared" si="17"/>
        <v>15.120000000000001</v>
      </c>
      <c r="I253" s="13">
        <f t="shared" si="19"/>
        <v>13.380530973451329</v>
      </c>
      <c r="J253" s="13">
        <f t="shared" si="18"/>
        <v>13.380530973451329</v>
      </c>
    </row>
    <row r="254" spans="1:10" x14ac:dyDescent="0.45">
      <c r="A254" s="5" t="s">
        <v>301</v>
      </c>
      <c r="B254" s="6">
        <v>3666057117077</v>
      </c>
      <c r="C254" s="5" t="s">
        <v>302</v>
      </c>
      <c r="D254" s="8">
        <v>1</v>
      </c>
      <c r="E254" s="10">
        <v>38</v>
      </c>
      <c r="F254" s="10">
        <f t="shared" si="15"/>
        <v>38</v>
      </c>
      <c r="G254" s="10">
        <f t="shared" si="16"/>
        <v>10.260000000000002</v>
      </c>
      <c r="H254" s="10">
        <f t="shared" si="17"/>
        <v>10.260000000000002</v>
      </c>
      <c r="I254" s="13">
        <f t="shared" si="19"/>
        <v>9.0796460176991172</v>
      </c>
      <c r="J254" s="13">
        <f t="shared" si="18"/>
        <v>9.0796460176991172</v>
      </c>
    </row>
    <row r="255" spans="1:10" x14ac:dyDescent="0.45">
      <c r="A255" s="5" t="s">
        <v>301</v>
      </c>
      <c r="B255" s="6">
        <v>3666057117091</v>
      </c>
      <c r="C255" s="5" t="s">
        <v>303</v>
      </c>
      <c r="D255" s="8">
        <v>1</v>
      </c>
      <c r="E255" s="10">
        <v>38</v>
      </c>
      <c r="F255" s="10">
        <f t="shared" si="15"/>
        <v>38</v>
      </c>
      <c r="G255" s="10">
        <f t="shared" si="16"/>
        <v>10.260000000000002</v>
      </c>
      <c r="H255" s="10">
        <f t="shared" si="17"/>
        <v>10.260000000000002</v>
      </c>
      <c r="I255" s="13">
        <f t="shared" si="19"/>
        <v>9.0796460176991172</v>
      </c>
      <c r="J255" s="13">
        <f t="shared" si="18"/>
        <v>9.0796460176991172</v>
      </c>
    </row>
    <row r="256" spans="1:10" x14ac:dyDescent="0.45">
      <c r="A256" s="5" t="s">
        <v>301</v>
      </c>
      <c r="B256" s="6">
        <v>3666057117107</v>
      </c>
      <c r="C256" s="5" t="s">
        <v>304</v>
      </c>
      <c r="D256" s="8">
        <v>1</v>
      </c>
      <c r="E256" s="10">
        <v>38</v>
      </c>
      <c r="F256" s="10">
        <f t="shared" si="15"/>
        <v>38</v>
      </c>
      <c r="G256" s="10">
        <f t="shared" si="16"/>
        <v>10.260000000000002</v>
      </c>
      <c r="H256" s="10">
        <f t="shared" si="17"/>
        <v>10.260000000000002</v>
      </c>
      <c r="I256" s="13">
        <f t="shared" si="19"/>
        <v>9.0796460176991172</v>
      </c>
      <c r="J256" s="13">
        <f t="shared" si="18"/>
        <v>9.0796460176991172</v>
      </c>
    </row>
    <row r="257" spans="1:10" x14ac:dyDescent="0.45">
      <c r="A257" s="5" t="s">
        <v>301</v>
      </c>
      <c r="B257" s="6">
        <v>3666057117114</v>
      </c>
      <c r="C257" s="5" t="s">
        <v>305</v>
      </c>
      <c r="D257" s="8">
        <v>1</v>
      </c>
      <c r="E257" s="10">
        <v>38</v>
      </c>
      <c r="F257" s="10">
        <f t="shared" si="15"/>
        <v>38</v>
      </c>
      <c r="G257" s="10">
        <f t="shared" si="16"/>
        <v>10.260000000000002</v>
      </c>
      <c r="H257" s="10">
        <f t="shared" si="17"/>
        <v>10.260000000000002</v>
      </c>
      <c r="I257" s="13">
        <f t="shared" si="19"/>
        <v>9.0796460176991172</v>
      </c>
      <c r="J257" s="13">
        <f t="shared" si="18"/>
        <v>9.0796460176991172</v>
      </c>
    </row>
    <row r="258" spans="1:10" x14ac:dyDescent="0.45">
      <c r="A258" s="5" t="s">
        <v>301</v>
      </c>
      <c r="B258" s="6">
        <v>3666057117169</v>
      </c>
      <c r="C258" s="5" t="s">
        <v>306</v>
      </c>
      <c r="D258" s="8">
        <v>1</v>
      </c>
      <c r="E258" s="10">
        <v>38</v>
      </c>
      <c r="F258" s="10">
        <f t="shared" si="15"/>
        <v>38</v>
      </c>
      <c r="G258" s="10">
        <f t="shared" si="16"/>
        <v>10.260000000000002</v>
      </c>
      <c r="H258" s="10">
        <f t="shared" si="17"/>
        <v>10.260000000000002</v>
      </c>
      <c r="I258" s="13">
        <f t="shared" si="19"/>
        <v>9.0796460176991172</v>
      </c>
      <c r="J258" s="13">
        <f t="shared" si="18"/>
        <v>9.0796460176991172</v>
      </c>
    </row>
    <row r="259" spans="1:10" x14ac:dyDescent="0.45">
      <c r="A259" s="5" t="s">
        <v>301</v>
      </c>
      <c r="B259" s="6">
        <v>3666057117183</v>
      </c>
      <c r="C259" s="5" t="s">
        <v>307</v>
      </c>
      <c r="D259" s="8">
        <v>1</v>
      </c>
      <c r="E259" s="10">
        <v>38</v>
      </c>
      <c r="F259" s="10">
        <f t="shared" si="15"/>
        <v>38</v>
      </c>
      <c r="G259" s="10">
        <f t="shared" si="16"/>
        <v>10.260000000000002</v>
      </c>
      <c r="H259" s="10">
        <f t="shared" si="17"/>
        <v>10.260000000000002</v>
      </c>
      <c r="I259" s="13">
        <f t="shared" si="19"/>
        <v>9.0796460176991172</v>
      </c>
      <c r="J259" s="13">
        <f t="shared" si="18"/>
        <v>9.0796460176991172</v>
      </c>
    </row>
    <row r="260" spans="1:10" x14ac:dyDescent="0.45">
      <c r="A260" s="5" t="s">
        <v>301</v>
      </c>
      <c r="B260" s="6">
        <v>3666057117220</v>
      </c>
      <c r="C260" s="5" t="s">
        <v>308</v>
      </c>
      <c r="D260" s="8">
        <v>1</v>
      </c>
      <c r="E260" s="10">
        <v>38</v>
      </c>
      <c r="F260" s="10">
        <f t="shared" si="15"/>
        <v>38</v>
      </c>
      <c r="G260" s="10">
        <f t="shared" si="16"/>
        <v>10.260000000000002</v>
      </c>
      <c r="H260" s="10">
        <f t="shared" si="17"/>
        <v>10.260000000000002</v>
      </c>
      <c r="I260" s="13">
        <f t="shared" si="19"/>
        <v>9.0796460176991172</v>
      </c>
      <c r="J260" s="13">
        <f t="shared" si="18"/>
        <v>9.0796460176991172</v>
      </c>
    </row>
    <row r="261" spans="1:10" x14ac:dyDescent="0.45">
      <c r="A261" s="5" t="s">
        <v>301</v>
      </c>
      <c r="B261" s="6">
        <v>3666057117275</v>
      </c>
      <c r="C261" s="5" t="s">
        <v>309</v>
      </c>
      <c r="D261" s="8">
        <v>1</v>
      </c>
      <c r="E261" s="10">
        <v>38</v>
      </c>
      <c r="F261" s="10">
        <f t="shared" si="15"/>
        <v>38</v>
      </c>
      <c r="G261" s="10">
        <f t="shared" si="16"/>
        <v>10.260000000000002</v>
      </c>
      <c r="H261" s="10">
        <f t="shared" si="17"/>
        <v>10.260000000000002</v>
      </c>
      <c r="I261" s="13">
        <f t="shared" si="19"/>
        <v>9.0796460176991172</v>
      </c>
      <c r="J261" s="13">
        <f t="shared" si="18"/>
        <v>9.0796460176991172</v>
      </c>
    </row>
    <row r="262" spans="1:10" x14ac:dyDescent="0.45">
      <c r="A262" s="5" t="s">
        <v>301</v>
      </c>
      <c r="B262" s="6">
        <v>3666057117282</v>
      </c>
      <c r="C262" s="5" t="s">
        <v>310</v>
      </c>
      <c r="D262" s="8">
        <v>1</v>
      </c>
      <c r="E262" s="10">
        <v>38</v>
      </c>
      <c r="F262" s="10">
        <f t="shared" si="15"/>
        <v>38</v>
      </c>
      <c r="G262" s="10">
        <f t="shared" si="16"/>
        <v>10.260000000000002</v>
      </c>
      <c r="H262" s="10">
        <f t="shared" si="17"/>
        <v>10.260000000000002</v>
      </c>
      <c r="I262" s="13">
        <f t="shared" si="19"/>
        <v>9.0796460176991172</v>
      </c>
      <c r="J262" s="13">
        <f t="shared" si="18"/>
        <v>9.0796460176991172</v>
      </c>
    </row>
    <row r="263" spans="1:10" x14ac:dyDescent="0.45">
      <c r="A263" s="5" t="s">
        <v>311</v>
      </c>
      <c r="B263" s="6">
        <v>3666057162954</v>
      </c>
      <c r="C263" s="5" t="s">
        <v>312</v>
      </c>
      <c r="D263" s="8">
        <v>1</v>
      </c>
      <c r="E263" s="10">
        <v>38</v>
      </c>
      <c r="F263" s="10">
        <f t="shared" si="15"/>
        <v>38</v>
      </c>
      <c r="G263" s="10">
        <f t="shared" si="16"/>
        <v>10.260000000000002</v>
      </c>
      <c r="H263" s="10">
        <f t="shared" si="17"/>
        <v>10.260000000000002</v>
      </c>
      <c r="I263" s="13">
        <f t="shared" si="19"/>
        <v>9.0796460176991172</v>
      </c>
      <c r="J263" s="13">
        <f t="shared" si="18"/>
        <v>9.0796460176991172</v>
      </c>
    </row>
    <row r="264" spans="1:10" x14ac:dyDescent="0.45">
      <c r="A264" s="5" t="s">
        <v>301</v>
      </c>
      <c r="B264" s="6">
        <v>3666057162985</v>
      </c>
      <c r="C264" s="5" t="s">
        <v>313</v>
      </c>
      <c r="D264" s="8">
        <v>1</v>
      </c>
      <c r="E264" s="10">
        <v>38</v>
      </c>
      <c r="F264" s="10">
        <f t="shared" si="15"/>
        <v>38</v>
      </c>
      <c r="G264" s="10">
        <f t="shared" si="16"/>
        <v>10.260000000000002</v>
      </c>
      <c r="H264" s="10">
        <f t="shared" si="17"/>
        <v>10.260000000000002</v>
      </c>
      <c r="I264" s="13">
        <f t="shared" si="19"/>
        <v>9.0796460176991172</v>
      </c>
      <c r="J264" s="13">
        <f t="shared" si="18"/>
        <v>9.0796460176991172</v>
      </c>
    </row>
    <row r="265" spans="1:10" x14ac:dyDescent="0.45">
      <c r="A265" s="5" t="s">
        <v>301</v>
      </c>
      <c r="B265" s="6">
        <v>3666057163005</v>
      </c>
      <c r="C265" s="5" t="s">
        <v>314</v>
      </c>
      <c r="D265" s="8">
        <v>1</v>
      </c>
      <c r="E265" s="10">
        <v>38</v>
      </c>
      <c r="F265" s="10">
        <f t="shared" si="15"/>
        <v>38</v>
      </c>
      <c r="G265" s="10">
        <f t="shared" si="16"/>
        <v>10.260000000000002</v>
      </c>
      <c r="H265" s="10">
        <f t="shared" si="17"/>
        <v>10.260000000000002</v>
      </c>
      <c r="I265" s="13">
        <f t="shared" si="19"/>
        <v>9.0796460176991172</v>
      </c>
      <c r="J265" s="13">
        <f t="shared" si="18"/>
        <v>9.0796460176991172</v>
      </c>
    </row>
    <row r="266" spans="1:10" x14ac:dyDescent="0.45">
      <c r="A266" s="5" t="s">
        <v>315</v>
      </c>
      <c r="B266" s="6">
        <v>3666057263873</v>
      </c>
      <c r="C266" s="5" t="s">
        <v>316</v>
      </c>
      <c r="D266" s="8">
        <v>4</v>
      </c>
      <c r="E266" s="10">
        <v>55</v>
      </c>
      <c r="F266" s="10">
        <f t="shared" si="15"/>
        <v>220</v>
      </c>
      <c r="G266" s="10">
        <f t="shared" si="16"/>
        <v>14.850000000000001</v>
      </c>
      <c r="H266" s="10">
        <f t="shared" si="17"/>
        <v>59.400000000000006</v>
      </c>
      <c r="I266" s="13">
        <f t="shared" si="19"/>
        <v>13.141592920353984</v>
      </c>
      <c r="J266" s="13">
        <f t="shared" si="18"/>
        <v>52.566371681415937</v>
      </c>
    </row>
    <row r="267" spans="1:10" x14ac:dyDescent="0.45">
      <c r="A267" s="5" t="s">
        <v>317</v>
      </c>
      <c r="B267" s="6">
        <v>3380810343281</v>
      </c>
      <c r="C267" s="5" t="s">
        <v>318</v>
      </c>
      <c r="D267" s="8">
        <v>1</v>
      </c>
      <c r="E267" s="10">
        <v>98</v>
      </c>
      <c r="F267" s="10">
        <f t="shared" si="15"/>
        <v>98</v>
      </c>
      <c r="G267" s="10">
        <f t="shared" si="16"/>
        <v>26.46</v>
      </c>
      <c r="H267" s="10">
        <f t="shared" si="17"/>
        <v>26.46</v>
      </c>
      <c r="I267" s="13">
        <f t="shared" si="19"/>
        <v>23.415929203539825</v>
      </c>
      <c r="J267" s="13">
        <f t="shared" si="18"/>
        <v>23.415929203539825</v>
      </c>
    </row>
    <row r="268" spans="1:10" x14ac:dyDescent="0.45">
      <c r="A268" s="5" t="s">
        <v>319</v>
      </c>
      <c r="B268" s="6">
        <v>3380810149661</v>
      </c>
      <c r="C268" s="5" t="s">
        <v>320</v>
      </c>
      <c r="D268" s="8">
        <v>1</v>
      </c>
      <c r="E268" s="10">
        <v>104</v>
      </c>
      <c r="F268" s="10">
        <f t="shared" si="15"/>
        <v>104</v>
      </c>
      <c r="G268" s="10">
        <f t="shared" si="16"/>
        <v>28.080000000000002</v>
      </c>
      <c r="H268" s="10">
        <f t="shared" si="17"/>
        <v>28.080000000000002</v>
      </c>
      <c r="I268" s="13">
        <f t="shared" si="19"/>
        <v>24.849557522123899</v>
      </c>
      <c r="J268" s="13">
        <f t="shared" si="18"/>
        <v>24.849557522123899</v>
      </c>
    </row>
    <row r="269" spans="1:10" x14ac:dyDescent="0.45">
      <c r="A269" s="5" t="s">
        <v>321</v>
      </c>
      <c r="B269" s="6">
        <v>729238188976</v>
      </c>
      <c r="C269" s="5" t="s">
        <v>322</v>
      </c>
      <c r="D269" s="8">
        <v>1</v>
      </c>
      <c r="E269" s="10">
        <v>106</v>
      </c>
      <c r="F269" s="10">
        <f t="shared" si="15"/>
        <v>106</v>
      </c>
      <c r="G269" s="10">
        <f t="shared" si="16"/>
        <v>28.62</v>
      </c>
      <c r="H269" s="10">
        <f t="shared" si="17"/>
        <v>28.62</v>
      </c>
      <c r="I269" s="13">
        <f t="shared" si="19"/>
        <v>25.327433628318587</v>
      </c>
      <c r="J269" s="13">
        <f t="shared" si="18"/>
        <v>25.327433628318587</v>
      </c>
    </row>
    <row r="270" spans="1:10" x14ac:dyDescent="0.45">
      <c r="A270" s="5" t="s">
        <v>323</v>
      </c>
      <c r="B270" s="6">
        <v>20714001940</v>
      </c>
      <c r="C270" s="5" t="s">
        <v>324</v>
      </c>
      <c r="D270" s="8">
        <v>145</v>
      </c>
      <c r="E270" s="10">
        <v>89.5</v>
      </c>
      <c r="F270" s="10">
        <f t="shared" si="15"/>
        <v>12977.5</v>
      </c>
      <c r="G270" s="10">
        <f t="shared" si="16"/>
        <v>24.165000000000003</v>
      </c>
      <c r="H270" s="10">
        <f t="shared" si="17"/>
        <v>3503.9250000000002</v>
      </c>
      <c r="I270" s="13">
        <f t="shared" si="19"/>
        <v>21.384955752212395</v>
      </c>
      <c r="J270" s="13">
        <f t="shared" si="18"/>
        <v>3100.8185840707974</v>
      </c>
    </row>
    <row r="271" spans="1:10" x14ac:dyDescent="0.45">
      <c r="A271" s="5" t="s">
        <v>323</v>
      </c>
      <c r="B271" s="6">
        <v>20714005887</v>
      </c>
      <c r="C271" s="5" t="s">
        <v>325</v>
      </c>
      <c r="D271" s="8">
        <v>300</v>
      </c>
      <c r="E271" s="10">
        <v>69.5</v>
      </c>
      <c r="F271" s="10">
        <f t="shared" ref="F271:F334" si="20">SUM(E271*D271)</f>
        <v>20850</v>
      </c>
      <c r="G271" s="10">
        <f t="shared" ref="G271:G334" si="21">SUM(E271*0.27)</f>
        <v>18.765000000000001</v>
      </c>
      <c r="H271" s="10">
        <f t="shared" ref="H271:H334" si="22">SUM(G271*D271)</f>
        <v>5629.5</v>
      </c>
      <c r="I271" s="13">
        <f t="shared" si="19"/>
        <v>16.60619469026549</v>
      </c>
      <c r="J271" s="13">
        <f t="shared" ref="J271:J334" si="23">SUM(I271*D271)</f>
        <v>4981.8584070796469</v>
      </c>
    </row>
    <row r="272" spans="1:10" x14ac:dyDescent="0.45">
      <c r="A272" s="5" t="s">
        <v>323</v>
      </c>
      <c r="B272" s="6">
        <v>20714999346</v>
      </c>
      <c r="C272" s="5" t="s">
        <v>73</v>
      </c>
      <c r="D272" s="8">
        <v>11</v>
      </c>
      <c r="E272" s="10">
        <v>130</v>
      </c>
      <c r="F272" s="10">
        <f t="shared" si="20"/>
        <v>1430</v>
      </c>
      <c r="G272" s="10">
        <f t="shared" si="21"/>
        <v>35.1</v>
      </c>
      <c r="H272" s="10">
        <f t="shared" si="22"/>
        <v>386.1</v>
      </c>
      <c r="I272" s="13">
        <f t="shared" ref="I272:I335" si="24">SUM(G272/1.13)</f>
        <v>31.061946902654871</v>
      </c>
      <c r="J272" s="13">
        <f t="shared" si="23"/>
        <v>341.68141592920358</v>
      </c>
    </row>
    <row r="273" spans="1:10" x14ac:dyDescent="0.45">
      <c r="A273" s="5" t="s">
        <v>326</v>
      </c>
      <c r="B273" s="6">
        <v>20714080303</v>
      </c>
      <c r="C273" s="5" t="s">
        <v>49</v>
      </c>
      <c r="D273" s="8">
        <v>7</v>
      </c>
      <c r="E273" s="10">
        <v>73.5</v>
      </c>
      <c r="F273" s="10">
        <f t="shared" si="20"/>
        <v>514.5</v>
      </c>
      <c r="G273" s="10">
        <f t="shared" si="21"/>
        <v>19.845000000000002</v>
      </c>
      <c r="H273" s="10">
        <f t="shared" si="22"/>
        <v>138.91500000000002</v>
      </c>
      <c r="I273" s="13">
        <f t="shared" si="24"/>
        <v>17.561946902654871</v>
      </c>
      <c r="J273" s="13">
        <f t="shared" si="23"/>
        <v>122.9336283185841</v>
      </c>
    </row>
    <row r="274" spans="1:10" x14ac:dyDescent="0.45">
      <c r="A274" s="5" t="s">
        <v>326</v>
      </c>
      <c r="B274" s="6">
        <v>20714080310</v>
      </c>
      <c r="C274" s="5" t="s">
        <v>28</v>
      </c>
      <c r="D274" s="8">
        <v>7</v>
      </c>
      <c r="E274" s="10">
        <v>91.5</v>
      </c>
      <c r="F274" s="10">
        <f t="shared" si="20"/>
        <v>640.5</v>
      </c>
      <c r="G274" s="10">
        <f t="shared" si="21"/>
        <v>24.705000000000002</v>
      </c>
      <c r="H274" s="10">
        <f t="shared" si="22"/>
        <v>172.935</v>
      </c>
      <c r="I274" s="13">
        <f t="shared" si="24"/>
        <v>21.862831858407084</v>
      </c>
      <c r="J274" s="13">
        <f t="shared" si="23"/>
        <v>153.03982300884959</v>
      </c>
    </row>
    <row r="275" spans="1:10" x14ac:dyDescent="0.45">
      <c r="A275" s="5" t="s">
        <v>327</v>
      </c>
      <c r="B275" s="6">
        <v>20714004507</v>
      </c>
      <c r="C275" s="5" t="s">
        <v>328</v>
      </c>
      <c r="D275" s="8">
        <v>1</v>
      </c>
      <c r="E275" s="10">
        <v>29</v>
      </c>
      <c r="F275" s="10">
        <f t="shared" si="20"/>
        <v>29</v>
      </c>
      <c r="G275" s="10">
        <f t="shared" si="21"/>
        <v>7.83</v>
      </c>
      <c r="H275" s="10">
        <f t="shared" si="22"/>
        <v>7.83</v>
      </c>
      <c r="I275" s="13">
        <f t="shared" si="24"/>
        <v>6.9292035398230096</v>
      </c>
      <c r="J275" s="13">
        <f t="shared" si="23"/>
        <v>6.9292035398230096</v>
      </c>
    </row>
    <row r="276" spans="1:10" ht="31.5" x14ac:dyDescent="0.45">
      <c r="A276" s="5" t="s">
        <v>329</v>
      </c>
      <c r="B276" s="6">
        <v>8015150219037</v>
      </c>
      <c r="C276" s="5" t="s">
        <v>330</v>
      </c>
      <c r="D276" s="8">
        <v>1</v>
      </c>
      <c r="E276" s="10">
        <v>30.5</v>
      </c>
      <c r="F276" s="10">
        <f t="shared" si="20"/>
        <v>30.5</v>
      </c>
      <c r="G276" s="10">
        <f t="shared" si="21"/>
        <v>8.2350000000000012</v>
      </c>
      <c r="H276" s="10">
        <f t="shared" si="22"/>
        <v>8.2350000000000012</v>
      </c>
      <c r="I276" s="13">
        <f t="shared" si="24"/>
        <v>7.287610619469028</v>
      </c>
      <c r="J276" s="13">
        <f t="shared" si="23"/>
        <v>7.287610619469028</v>
      </c>
    </row>
    <row r="277" spans="1:10" x14ac:dyDescent="0.45">
      <c r="A277" s="5" t="s">
        <v>331</v>
      </c>
      <c r="B277" s="6">
        <v>8015150260565</v>
      </c>
      <c r="C277" s="5" t="s">
        <v>332</v>
      </c>
      <c r="D277" s="8">
        <v>1</v>
      </c>
      <c r="E277" s="10">
        <v>20</v>
      </c>
      <c r="F277" s="10">
        <f t="shared" si="20"/>
        <v>20</v>
      </c>
      <c r="G277" s="10">
        <f t="shared" si="21"/>
        <v>5.4</v>
      </c>
      <c r="H277" s="10">
        <f t="shared" si="22"/>
        <v>5.4</v>
      </c>
      <c r="I277" s="13">
        <f t="shared" si="24"/>
        <v>4.778761061946903</v>
      </c>
      <c r="J277" s="13">
        <f t="shared" si="23"/>
        <v>4.778761061946903</v>
      </c>
    </row>
    <row r="278" spans="1:10" x14ac:dyDescent="0.45">
      <c r="A278" s="5" t="s">
        <v>333</v>
      </c>
      <c r="B278" s="6">
        <v>3414202011820</v>
      </c>
      <c r="C278" s="5" t="s">
        <v>45</v>
      </c>
      <c r="D278" s="8">
        <v>21</v>
      </c>
      <c r="E278" s="10">
        <v>65</v>
      </c>
      <c r="F278" s="10">
        <f t="shared" si="20"/>
        <v>1365</v>
      </c>
      <c r="G278" s="10">
        <f t="shared" si="21"/>
        <v>17.55</v>
      </c>
      <c r="H278" s="10">
        <f t="shared" si="22"/>
        <v>368.55</v>
      </c>
      <c r="I278" s="13">
        <f t="shared" si="24"/>
        <v>15.530973451327435</v>
      </c>
      <c r="J278" s="13">
        <f t="shared" si="23"/>
        <v>326.15044247787614</v>
      </c>
    </row>
    <row r="279" spans="1:10" ht="31.5" x14ac:dyDescent="0.45">
      <c r="A279" s="5" t="s">
        <v>334</v>
      </c>
      <c r="B279" s="6">
        <v>3616305439383</v>
      </c>
      <c r="C279" s="5" t="s">
        <v>335</v>
      </c>
      <c r="D279" s="8">
        <v>1</v>
      </c>
      <c r="E279" s="10">
        <v>51</v>
      </c>
      <c r="F279" s="10">
        <f t="shared" si="20"/>
        <v>51</v>
      </c>
      <c r="G279" s="10">
        <f t="shared" si="21"/>
        <v>13.770000000000001</v>
      </c>
      <c r="H279" s="10">
        <f t="shared" si="22"/>
        <v>13.770000000000001</v>
      </c>
      <c r="I279" s="13">
        <f t="shared" si="24"/>
        <v>12.185840707964605</v>
      </c>
      <c r="J279" s="13">
        <f t="shared" si="23"/>
        <v>12.185840707964605</v>
      </c>
    </row>
    <row r="280" spans="1:10" x14ac:dyDescent="0.45">
      <c r="A280" s="5" t="s">
        <v>336</v>
      </c>
      <c r="B280" s="6">
        <v>3414202000534</v>
      </c>
      <c r="C280" s="5" t="s">
        <v>172</v>
      </c>
      <c r="D280" s="8">
        <v>32</v>
      </c>
      <c r="E280" s="10">
        <v>80</v>
      </c>
      <c r="F280" s="10">
        <f t="shared" si="20"/>
        <v>2560</v>
      </c>
      <c r="G280" s="10">
        <f t="shared" si="21"/>
        <v>21.6</v>
      </c>
      <c r="H280" s="10">
        <f t="shared" si="22"/>
        <v>691.2</v>
      </c>
      <c r="I280" s="13">
        <f t="shared" si="24"/>
        <v>19.115044247787612</v>
      </c>
      <c r="J280" s="13">
        <f t="shared" si="23"/>
        <v>611.68141592920358</v>
      </c>
    </row>
    <row r="281" spans="1:10" x14ac:dyDescent="0.45">
      <c r="A281" s="5" t="s">
        <v>337</v>
      </c>
      <c r="B281" s="6">
        <v>8057971182053</v>
      </c>
      <c r="C281" s="5" t="s">
        <v>338</v>
      </c>
      <c r="D281" s="8">
        <v>93</v>
      </c>
      <c r="E281" s="10">
        <v>111</v>
      </c>
      <c r="F281" s="10">
        <f t="shared" si="20"/>
        <v>10323</v>
      </c>
      <c r="G281" s="10">
        <f t="shared" si="21"/>
        <v>29.970000000000002</v>
      </c>
      <c r="H281" s="10">
        <f t="shared" si="22"/>
        <v>2787.21</v>
      </c>
      <c r="I281" s="13">
        <f t="shared" si="24"/>
        <v>26.522123893805315</v>
      </c>
      <c r="J281" s="13">
        <f t="shared" si="23"/>
        <v>2466.5575221238942</v>
      </c>
    </row>
    <row r="282" spans="1:10" x14ac:dyDescent="0.45">
      <c r="A282" s="5" t="s">
        <v>339</v>
      </c>
      <c r="B282" s="6">
        <v>8054754401059</v>
      </c>
      <c r="C282" s="5" t="s">
        <v>340</v>
      </c>
      <c r="D282" s="8">
        <v>1</v>
      </c>
      <c r="E282" s="10">
        <v>135</v>
      </c>
      <c r="F282" s="10">
        <f t="shared" si="20"/>
        <v>135</v>
      </c>
      <c r="G282" s="10">
        <f t="shared" si="21"/>
        <v>36.450000000000003</v>
      </c>
      <c r="H282" s="10">
        <f t="shared" si="22"/>
        <v>36.450000000000003</v>
      </c>
      <c r="I282" s="13">
        <f t="shared" si="24"/>
        <v>32.256637168141602</v>
      </c>
      <c r="J282" s="13">
        <f t="shared" si="23"/>
        <v>32.256637168141602</v>
      </c>
    </row>
    <row r="283" spans="1:10" x14ac:dyDescent="0.45">
      <c r="A283" s="5" t="s">
        <v>339</v>
      </c>
      <c r="B283" s="6">
        <v>8057971183715</v>
      </c>
      <c r="C283" s="5" t="s">
        <v>47</v>
      </c>
      <c r="D283" s="8">
        <v>7</v>
      </c>
      <c r="E283" s="10">
        <v>84</v>
      </c>
      <c r="F283" s="10">
        <f t="shared" si="20"/>
        <v>588</v>
      </c>
      <c r="G283" s="10">
        <f t="shared" si="21"/>
        <v>22.68</v>
      </c>
      <c r="H283" s="10">
        <f t="shared" si="22"/>
        <v>158.76</v>
      </c>
      <c r="I283" s="13">
        <f t="shared" si="24"/>
        <v>20.070796460176993</v>
      </c>
      <c r="J283" s="13">
        <f t="shared" si="23"/>
        <v>140.49557522123894</v>
      </c>
    </row>
    <row r="284" spans="1:10" x14ac:dyDescent="0.45">
      <c r="A284" s="5" t="s">
        <v>339</v>
      </c>
      <c r="B284" s="6">
        <v>8057971183722</v>
      </c>
      <c r="C284" s="5" t="s">
        <v>37</v>
      </c>
      <c r="D284" s="8">
        <v>3</v>
      </c>
      <c r="E284" s="10">
        <v>119</v>
      </c>
      <c r="F284" s="10">
        <f t="shared" si="20"/>
        <v>357</v>
      </c>
      <c r="G284" s="10">
        <f t="shared" si="21"/>
        <v>32.130000000000003</v>
      </c>
      <c r="H284" s="10">
        <f t="shared" si="22"/>
        <v>96.390000000000015</v>
      </c>
      <c r="I284" s="13">
        <f t="shared" si="24"/>
        <v>28.433628318584077</v>
      </c>
      <c r="J284" s="13">
        <f t="shared" si="23"/>
        <v>85.300884955752224</v>
      </c>
    </row>
    <row r="285" spans="1:10" x14ac:dyDescent="0.45">
      <c r="A285" s="5" t="s">
        <v>341</v>
      </c>
      <c r="B285" s="6">
        <v>8057971187980</v>
      </c>
      <c r="C285" s="5" t="s">
        <v>342</v>
      </c>
      <c r="D285" s="8">
        <v>3</v>
      </c>
      <c r="E285" s="10">
        <v>78</v>
      </c>
      <c r="F285" s="10">
        <f t="shared" si="20"/>
        <v>234</v>
      </c>
      <c r="G285" s="10">
        <f t="shared" si="21"/>
        <v>21.060000000000002</v>
      </c>
      <c r="H285" s="10">
        <f t="shared" si="22"/>
        <v>63.180000000000007</v>
      </c>
      <c r="I285" s="13">
        <f t="shared" si="24"/>
        <v>18.637168141592923</v>
      </c>
      <c r="J285" s="13">
        <f t="shared" si="23"/>
        <v>55.911504424778769</v>
      </c>
    </row>
    <row r="286" spans="1:10" x14ac:dyDescent="0.45">
      <c r="A286" s="5" t="s">
        <v>343</v>
      </c>
      <c r="B286" s="6">
        <v>8057971186945</v>
      </c>
      <c r="C286" s="5" t="s">
        <v>344</v>
      </c>
      <c r="D286" s="8">
        <v>1</v>
      </c>
      <c r="E286" s="10">
        <v>87</v>
      </c>
      <c r="F286" s="10">
        <f t="shared" si="20"/>
        <v>87</v>
      </c>
      <c r="G286" s="10">
        <f t="shared" si="21"/>
        <v>23.490000000000002</v>
      </c>
      <c r="H286" s="10">
        <f t="shared" si="22"/>
        <v>23.490000000000002</v>
      </c>
      <c r="I286" s="13">
        <f t="shared" si="24"/>
        <v>20.787610619469032</v>
      </c>
      <c r="J286" s="13">
        <f t="shared" si="23"/>
        <v>20.787610619469032</v>
      </c>
    </row>
    <row r="287" spans="1:10" x14ac:dyDescent="0.45">
      <c r="A287" s="5" t="s">
        <v>345</v>
      </c>
      <c r="B287" s="6">
        <v>8057971181483</v>
      </c>
      <c r="C287" s="5" t="s">
        <v>344</v>
      </c>
      <c r="D287" s="8">
        <v>1</v>
      </c>
      <c r="E287" s="10">
        <v>89</v>
      </c>
      <c r="F287" s="10">
        <f t="shared" si="20"/>
        <v>89</v>
      </c>
      <c r="G287" s="10">
        <f t="shared" si="21"/>
        <v>24.03</v>
      </c>
      <c r="H287" s="10">
        <f t="shared" si="22"/>
        <v>24.03</v>
      </c>
      <c r="I287" s="13">
        <f t="shared" si="24"/>
        <v>21.26548672566372</v>
      </c>
      <c r="J287" s="13">
        <f t="shared" si="23"/>
        <v>21.26548672566372</v>
      </c>
    </row>
    <row r="288" spans="1:10" x14ac:dyDescent="0.45">
      <c r="A288" s="5" t="s">
        <v>346</v>
      </c>
      <c r="B288" s="6">
        <v>3423473020523</v>
      </c>
      <c r="C288" s="5" t="s">
        <v>335</v>
      </c>
      <c r="D288" s="8">
        <v>54</v>
      </c>
      <c r="E288" s="10">
        <v>68</v>
      </c>
      <c r="F288" s="10">
        <f t="shared" si="20"/>
        <v>3672</v>
      </c>
      <c r="G288" s="10">
        <f t="shared" si="21"/>
        <v>18.36</v>
      </c>
      <c r="H288" s="10">
        <f t="shared" si="22"/>
        <v>991.43999999999994</v>
      </c>
      <c r="I288" s="13">
        <f t="shared" si="24"/>
        <v>16.247787610619469</v>
      </c>
      <c r="J288" s="13">
        <f t="shared" si="23"/>
        <v>877.3805309734513</v>
      </c>
    </row>
    <row r="289" spans="1:10" x14ac:dyDescent="0.45">
      <c r="A289" s="5" t="s">
        <v>347</v>
      </c>
      <c r="B289" s="6">
        <v>8057971180363</v>
      </c>
      <c r="C289" s="5" t="s">
        <v>348</v>
      </c>
      <c r="D289" s="8">
        <v>1</v>
      </c>
      <c r="E289" s="10">
        <v>91</v>
      </c>
      <c r="F289" s="10">
        <f t="shared" si="20"/>
        <v>91</v>
      </c>
      <c r="G289" s="10">
        <f t="shared" si="21"/>
        <v>24.57</v>
      </c>
      <c r="H289" s="10">
        <f t="shared" si="22"/>
        <v>24.57</v>
      </c>
      <c r="I289" s="13">
        <f t="shared" si="24"/>
        <v>21.743362831858409</v>
      </c>
      <c r="J289" s="13">
        <f t="shared" si="23"/>
        <v>21.743362831858409</v>
      </c>
    </row>
    <row r="290" spans="1:10" x14ac:dyDescent="0.45">
      <c r="A290" s="5" t="s">
        <v>349</v>
      </c>
      <c r="B290" s="6">
        <v>3423473020233</v>
      </c>
      <c r="C290" s="5" t="s">
        <v>28</v>
      </c>
      <c r="D290" s="8">
        <v>15</v>
      </c>
      <c r="E290" s="10">
        <v>127</v>
      </c>
      <c r="F290" s="10">
        <f t="shared" si="20"/>
        <v>1905</v>
      </c>
      <c r="G290" s="10">
        <f t="shared" si="21"/>
        <v>34.29</v>
      </c>
      <c r="H290" s="10">
        <f t="shared" si="22"/>
        <v>514.35</v>
      </c>
      <c r="I290" s="13">
        <f t="shared" si="24"/>
        <v>30.345132743362836</v>
      </c>
      <c r="J290" s="13">
        <f t="shared" si="23"/>
        <v>455.17699115044252</v>
      </c>
    </row>
    <row r="291" spans="1:10" x14ac:dyDescent="0.45">
      <c r="A291" s="5" t="s">
        <v>349</v>
      </c>
      <c r="B291" s="6">
        <v>3423473032809</v>
      </c>
      <c r="C291" s="5" t="s">
        <v>350</v>
      </c>
      <c r="D291" s="8">
        <v>2</v>
      </c>
      <c r="E291" s="10">
        <v>98</v>
      </c>
      <c r="F291" s="10">
        <f t="shared" si="20"/>
        <v>196</v>
      </c>
      <c r="G291" s="10">
        <f t="shared" si="21"/>
        <v>26.46</v>
      </c>
      <c r="H291" s="10">
        <f t="shared" si="22"/>
        <v>52.92</v>
      </c>
      <c r="I291" s="13">
        <f t="shared" si="24"/>
        <v>23.415929203539825</v>
      </c>
      <c r="J291" s="13">
        <f t="shared" si="23"/>
        <v>46.83185840707965</v>
      </c>
    </row>
    <row r="292" spans="1:10" x14ac:dyDescent="0.45">
      <c r="A292" s="5" t="s">
        <v>349</v>
      </c>
      <c r="B292" s="6">
        <v>8057971181339</v>
      </c>
      <c r="C292" s="5" t="s">
        <v>351</v>
      </c>
      <c r="D292" s="8">
        <v>1</v>
      </c>
      <c r="E292" s="10">
        <v>73</v>
      </c>
      <c r="F292" s="10">
        <f t="shared" si="20"/>
        <v>73</v>
      </c>
      <c r="G292" s="10">
        <f t="shared" si="21"/>
        <v>19.71</v>
      </c>
      <c r="H292" s="10">
        <f t="shared" si="22"/>
        <v>19.71</v>
      </c>
      <c r="I292" s="13">
        <f t="shared" si="24"/>
        <v>17.442477876106196</v>
      </c>
      <c r="J292" s="13">
        <f t="shared" si="23"/>
        <v>17.442477876106196</v>
      </c>
    </row>
    <row r="293" spans="1:10" x14ac:dyDescent="0.45">
      <c r="A293" s="5" t="s">
        <v>349</v>
      </c>
      <c r="B293" s="6">
        <v>8057971181346</v>
      </c>
      <c r="C293" s="5" t="s">
        <v>352</v>
      </c>
      <c r="D293" s="8">
        <v>1</v>
      </c>
      <c r="E293" s="10">
        <v>105</v>
      </c>
      <c r="F293" s="10">
        <f t="shared" si="20"/>
        <v>105</v>
      </c>
      <c r="G293" s="10">
        <f t="shared" si="21"/>
        <v>28.35</v>
      </c>
      <c r="H293" s="10">
        <f t="shared" si="22"/>
        <v>28.35</v>
      </c>
      <c r="I293" s="13">
        <f t="shared" si="24"/>
        <v>25.088495575221241</v>
      </c>
      <c r="J293" s="13">
        <f t="shared" si="23"/>
        <v>25.088495575221241</v>
      </c>
    </row>
    <row r="294" spans="1:10" x14ac:dyDescent="0.45">
      <c r="A294" s="5" t="s">
        <v>349</v>
      </c>
      <c r="B294" s="6">
        <v>8057971181353</v>
      </c>
      <c r="C294" s="5" t="s">
        <v>353</v>
      </c>
      <c r="D294" s="8">
        <v>1</v>
      </c>
      <c r="E294" s="10">
        <v>142</v>
      </c>
      <c r="F294" s="10">
        <f t="shared" si="20"/>
        <v>142</v>
      </c>
      <c r="G294" s="10">
        <f t="shared" si="21"/>
        <v>38.340000000000003</v>
      </c>
      <c r="H294" s="10">
        <f t="shared" si="22"/>
        <v>38.340000000000003</v>
      </c>
      <c r="I294" s="13">
        <f t="shared" si="24"/>
        <v>33.929203539823014</v>
      </c>
      <c r="J294" s="13">
        <f t="shared" si="23"/>
        <v>33.929203539823014</v>
      </c>
    </row>
    <row r="295" spans="1:10" x14ac:dyDescent="0.45">
      <c r="A295" s="5" t="s">
        <v>354</v>
      </c>
      <c r="B295" s="6">
        <v>8057971180400</v>
      </c>
      <c r="C295" s="5" t="s">
        <v>355</v>
      </c>
      <c r="D295" s="8">
        <v>1</v>
      </c>
      <c r="E295" s="10">
        <v>159</v>
      </c>
      <c r="F295" s="10">
        <f t="shared" si="20"/>
        <v>159</v>
      </c>
      <c r="G295" s="10">
        <f t="shared" si="21"/>
        <v>42.93</v>
      </c>
      <c r="H295" s="10">
        <f t="shared" si="22"/>
        <v>42.93</v>
      </c>
      <c r="I295" s="13">
        <f t="shared" si="24"/>
        <v>37.991150442477881</v>
      </c>
      <c r="J295" s="13">
        <f t="shared" si="23"/>
        <v>37.991150442477881</v>
      </c>
    </row>
    <row r="296" spans="1:10" x14ac:dyDescent="0.45">
      <c r="A296" s="5" t="s">
        <v>356</v>
      </c>
      <c r="B296" s="6">
        <v>8057971180431</v>
      </c>
      <c r="C296" s="5" t="s">
        <v>348</v>
      </c>
      <c r="D296" s="8">
        <v>1</v>
      </c>
      <c r="E296" s="10">
        <v>95</v>
      </c>
      <c r="F296" s="10">
        <f t="shared" si="20"/>
        <v>95</v>
      </c>
      <c r="G296" s="10">
        <f t="shared" si="21"/>
        <v>25.650000000000002</v>
      </c>
      <c r="H296" s="10">
        <f t="shared" si="22"/>
        <v>25.650000000000002</v>
      </c>
      <c r="I296" s="13">
        <f t="shared" si="24"/>
        <v>22.69911504424779</v>
      </c>
      <c r="J296" s="13">
        <f t="shared" si="23"/>
        <v>22.69911504424779</v>
      </c>
    </row>
    <row r="297" spans="1:10" x14ac:dyDescent="0.45">
      <c r="A297" s="5" t="s">
        <v>357</v>
      </c>
      <c r="B297" s="6">
        <v>8057971183647</v>
      </c>
      <c r="C297" s="5" t="s">
        <v>358</v>
      </c>
      <c r="D297" s="8">
        <v>1</v>
      </c>
      <c r="E297" s="10">
        <v>82</v>
      </c>
      <c r="F297" s="10">
        <f t="shared" si="20"/>
        <v>82</v>
      </c>
      <c r="G297" s="10">
        <f t="shared" si="21"/>
        <v>22.14</v>
      </c>
      <c r="H297" s="10">
        <f t="shared" si="22"/>
        <v>22.14</v>
      </c>
      <c r="I297" s="13">
        <f t="shared" si="24"/>
        <v>19.592920353982304</v>
      </c>
      <c r="J297" s="13">
        <f t="shared" si="23"/>
        <v>19.592920353982304</v>
      </c>
    </row>
    <row r="298" spans="1:10" x14ac:dyDescent="0.45">
      <c r="A298" s="5" t="s">
        <v>357</v>
      </c>
      <c r="B298" s="6">
        <v>8057971183654</v>
      </c>
      <c r="C298" s="5" t="s">
        <v>359</v>
      </c>
      <c r="D298" s="8">
        <v>1</v>
      </c>
      <c r="E298" s="10">
        <v>116</v>
      </c>
      <c r="F298" s="10">
        <f t="shared" si="20"/>
        <v>116</v>
      </c>
      <c r="G298" s="10">
        <f t="shared" si="21"/>
        <v>31.32</v>
      </c>
      <c r="H298" s="10">
        <f t="shared" si="22"/>
        <v>31.32</v>
      </c>
      <c r="I298" s="13">
        <f t="shared" si="24"/>
        <v>27.716814159292039</v>
      </c>
      <c r="J298" s="13">
        <f t="shared" si="23"/>
        <v>27.716814159292039</v>
      </c>
    </row>
    <row r="299" spans="1:10" x14ac:dyDescent="0.45">
      <c r="A299" s="5" t="s">
        <v>357</v>
      </c>
      <c r="B299" s="6">
        <v>8057971183661</v>
      </c>
      <c r="C299" s="5" t="s">
        <v>355</v>
      </c>
      <c r="D299" s="8">
        <v>5</v>
      </c>
      <c r="E299" s="10">
        <v>155</v>
      </c>
      <c r="F299" s="10">
        <f t="shared" si="20"/>
        <v>775</v>
      </c>
      <c r="G299" s="10">
        <f t="shared" si="21"/>
        <v>41.85</v>
      </c>
      <c r="H299" s="10">
        <f t="shared" si="22"/>
        <v>209.25</v>
      </c>
      <c r="I299" s="13">
        <f t="shared" si="24"/>
        <v>37.035398230088504</v>
      </c>
      <c r="J299" s="13">
        <f t="shared" si="23"/>
        <v>185.17699115044252</v>
      </c>
    </row>
    <row r="300" spans="1:10" x14ac:dyDescent="0.45">
      <c r="A300" s="5" t="s">
        <v>357</v>
      </c>
      <c r="B300" s="6">
        <v>8057971187843</v>
      </c>
      <c r="C300" s="5" t="s">
        <v>38</v>
      </c>
      <c r="D300" s="8">
        <v>1</v>
      </c>
      <c r="E300" s="10">
        <v>128</v>
      </c>
      <c r="F300" s="10">
        <f t="shared" si="20"/>
        <v>128</v>
      </c>
      <c r="G300" s="10">
        <f t="shared" si="21"/>
        <v>34.56</v>
      </c>
      <c r="H300" s="10">
        <f t="shared" si="22"/>
        <v>34.56</v>
      </c>
      <c r="I300" s="13">
        <f t="shared" si="24"/>
        <v>30.584070796460182</v>
      </c>
      <c r="J300" s="13">
        <f t="shared" si="23"/>
        <v>30.584070796460182</v>
      </c>
    </row>
    <row r="301" spans="1:10" x14ac:dyDescent="0.45">
      <c r="A301" s="5" t="s">
        <v>360</v>
      </c>
      <c r="B301" s="6">
        <v>8057971180479</v>
      </c>
      <c r="C301" s="5" t="s">
        <v>358</v>
      </c>
      <c r="D301" s="8">
        <v>1</v>
      </c>
      <c r="E301" s="10">
        <v>84</v>
      </c>
      <c r="F301" s="10">
        <f t="shared" si="20"/>
        <v>84</v>
      </c>
      <c r="G301" s="10">
        <f t="shared" si="21"/>
        <v>22.68</v>
      </c>
      <c r="H301" s="10">
        <f t="shared" si="22"/>
        <v>22.68</v>
      </c>
      <c r="I301" s="13">
        <f t="shared" si="24"/>
        <v>20.070796460176993</v>
      </c>
      <c r="J301" s="13">
        <f t="shared" si="23"/>
        <v>20.070796460176993</v>
      </c>
    </row>
    <row r="302" spans="1:10" x14ac:dyDescent="0.45">
      <c r="A302" s="5" t="s">
        <v>360</v>
      </c>
      <c r="B302" s="6">
        <v>8057971180486</v>
      </c>
      <c r="C302" s="5" t="s">
        <v>359</v>
      </c>
      <c r="D302" s="8">
        <v>4</v>
      </c>
      <c r="E302" s="10">
        <v>118</v>
      </c>
      <c r="F302" s="10">
        <f t="shared" si="20"/>
        <v>472</v>
      </c>
      <c r="G302" s="10">
        <f t="shared" si="21"/>
        <v>31.860000000000003</v>
      </c>
      <c r="H302" s="10">
        <f t="shared" si="22"/>
        <v>127.44000000000001</v>
      </c>
      <c r="I302" s="13">
        <f t="shared" si="24"/>
        <v>28.194690265486731</v>
      </c>
      <c r="J302" s="13">
        <f t="shared" si="23"/>
        <v>112.77876106194692</v>
      </c>
    </row>
    <row r="303" spans="1:10" x14ac:dyDescent="0.45">
      <c r="A303" s="5" t="s">
        <v>361</v>
      </c>
      <c r="B303" s="6">
        <v>8057971188673</v>
      </c>
      <c r="C303" s="5" t="s">
        <v>38</v>
      </c>
      <c r="D303" s="8">
        <v>1</v>
      </c>
      <c r="E303" s="10">
        <v>130</v>
      </c>
      <c r="F303" s="10">
        <f t="shared" si="20"/>
        <v>130</v>
      </c>
      <c r="G303" s="10">
        <f t="shared" si="21"/>
        <v>35.1</v>
      </c>
      <c r="H303" s="10">
        <f t="shared" si="22"/>
        <v>35.1</v>
      </c>
      <c r="I303" s="13">
        <f t="shared" si="24"/>
        <v>31.061946902654871</v>
      </c>
      <c r="J303" s="13">
        <f t="shared" si="23"/>
        <v>31.061946902654871</v>
      </c>
    </row>
    <row r="304" spans="1:10" x14ac:dyDescent="0.45">
      <c r="A304" s="5" t="s">
        <v>362</v>
      </c>
      <c r="B304" s="6">
        <v>8011003845569</v>
      </c>
      <c r="C304" s="5" t="s">
        <v>363</v>
      </c>
      <c r="D304" s="8">
        <v>3</v>
      </c>
      <c r="E304" s="10">
        <v>56.5</v>
      </c>
      <c r="F304" s="10">
        <f t="shared" si="20"/>
        <v>169.5</v>
      </c>
      <c r="G304" s="10">
        <f t="shared" si="21"/>
        <v>15.255000000000001</v>
      </c>
      <c r="H304" s="10">
        <f t="shared" si="22"/>
        <v>45.765000000000001</v>
      </c>
      <c r="I304" s="13">
        <f t="shared" si="24"/>
        <v>13.500000000000002</v>
      </c>
      <c r="J304" s="13">
        <f t="shared" si="23"/>
        <v>40.500000000000007</v>
      </c>
    </row>
    <row r="305" spans="1:10" x14ac:dyDescent="0.45">
      <c r="A305" s="5" t="s">
        <v>364</v>
      </c>
      <c r="B305" s="6">
        <v>8011003845682</v>
      </c>
      <c r="C305" s="5" t="s">
        <v>365</v>
      </c>
      <c r="D305" s="8">
        <v>4</v>
      </c>
      <c r="E305" s="10">
        <v>56.5</v>
      </c>
      <c r="F305" s="10">
        <f t="shared" si="20"/>
        <v>226</v>
      </c>
      <c r="G305" s="10">
        <f t="shared" si="21"/>
        <v>15.255000000000001</v>
      </c>
      <c r="H305" s="10">
        <f t="shared" si="22"/>
        <v>61.02</v>
      </c>
      <c r="I305" s="13">
        <f t="shared" si="24"/>
        <v>13.500000000000002</v>
      </c>
      <c r="J305" s="13">
        <f t="shared" si="23"/>
        <v>54.000000000000007</v>
      </c>
    </row>
    <row r="306" spans="1:10" x14ac:dyDescent="0.45">
      <c r="A306" s="5" t="s">
        <v>366</v>
      </c>
      <c r="B306" s="6">
        <v>27131086864</v>
      </c>
      <c r="C306" s="5" t="s">
        <v>367</v>
      </c>
      <c r="D306" s="8">
        <v>2</v>
      </c>
      <c r="E306" s="10">
        <v>90</v>
      </c>
      <c r="F306" s="10">
        <f t="shared" si="20"/>
        <v>180</v>
      </c>
      <c r="G306" s="10">
        <f t="shared" si="21"/>
        <v>24.3</v>
      </c>
      <c r="H306" s="10">
        <f t="shared" si="22"/>
        <v>48.6</v>
      </c>
      <c r="I306" s="13">
        <f t="shared" si="24"/>
        <v>21.504424778761063</v>
      </c>
      <c r="J306" s="13">
        <f t="shared" si="23"/>
        <v>43.008849557522126</v>
      </c>
    </row>
    <row r="307" spans="1:10" x14ac:dyDescent="0.45">
      <c r="A307" s="5" t="s">
        <v>368</v>
      </c>
      <c r="B307" s="6">
        <v>27131043287</v>
      </c>
      <c r="C307" s="5" t="s">
        <v>47</v>
      </c>
      <c r="D307" s="8">
        <v>2</v>
      </c>
      <c r="E307" s="10">
        <v>87</v>
      </c>
      <c r="F307" s="10">
        <f t="shared" si="20"/>
        <v>174</v>
      </c>
      <c r="G307" s="10">
        <f t="shared" si="21"/>
        <v>23.490000000000002</v>
      </c>
      <c r="H307" s="10">
        <f t="shared" si="22"/>
        <v>46.980000000000004</v>
      </c>
      <c r="I307" s="13">
        <f t="shared" si="24"/>
        <v>20.787610619469032</v>
      </c>
      <c r="J307" s="13">
        <f t="shared" si="23"/>
        <v>41.575221238938063</v>
      </c>
    </row>
    <row r="308" spans="1:10" x14ac:dyDescent="0.45">
      <c r="A308" s="5" t="s">
        <v>368</v>
      </c>
      <c r="B308" s="6">
        <v>27131043294</v>
      </c>
      <c r="C308" s="5" t="s">
        <v>37</v>
      </c>
      <c r="D308" s="8">
        <v>1</v>
      </c>
      <c r="E308" s="10">
        <v>122</v>
      </c>
      <c r="F308" s="10">
        <f t="shared" si="20"/>
        <v>122</v>
      </c>
      <c r="G308" s="10">
        <f t="shared" si="21"/>
        <v>32.940000000000005</v>
      </c>
      <c r="H308" s="10">
        <f t="shared" si="22"/>
        <v>32.940000000000005</v>
      </c>
      <c r="I308" s="13">
        <f t="shared" si="24"/>
        <v>29.150442477876112</v>
      </c>
      <c r="J308" s="13">
        <f t="shared" si="23"/>
        <v>29.150442477876112</v>
      </c>
    </row>
    <row r="309" spans="1:10" x14ac:dyDescent="0.45">
      <c r="A309" s="5" t="s">
        <v>369</v>
      </c>
      <c r="B309" s="6">
        <v>890484001521</v>
      </c>
      <c r="C309" s="5" t="s">
        <v>370</v>
      </c>
      <c r="D309" s="8">
        <v>1</v>
      </c>
      <c r="E309" s="10">
        <v>43</v>
      </c>
      <c r="F309" s="10">
        <f t="shared" si="20"/>
        <v>43</v>
      </c>
      <c r="G309" s="10">
        <f t="shared" si="21"/>
        <v>11.610000000000001</v>
      </c>
      <c r="H309" s="10">
        <f t="shared" si="22"/>
        <v>11.610000000000001</v>
      </c>
      <c r="I309" s="13">
        <f t="shared" si="24"/>
        <v>10.274336283185843</v>
      </c>
      <c r="J309" s="13">
        <f t="shared" si="23"/>
        <v>10.274336283185843</v>
      </c>
    </row>
    <row r="310" spans="1:10" x14ac:dyDescent="0.45">
      <c r="A310" s="5" t="s">
        <v>371</v>
      </c>
      <c r="B310" s="6">
        <v>7640233340059</v>
      </c>
      <c r="C310" s="5" t="s">
        <v>372</v>
      </c>
      <c r="D310" s="8">
        <v>1</v>
      </c>
      <c r="E310" s="10">
        <v>107</v>
      </c>
      <c r="F310" s="10">
        <f t="shared" si="20"/>
        <v>107</v>
      </c>
      <c r="G310" s="10">
        <f t="shared" si="21"/>
        <v>28.89</v>
      </c>
      <c r="H310" s="10">
        <f t="shared" si="22"/>
        <v>28.89</v>
      </c>
      <c r="I310" s="13">
        <f t="shared" si="24"/>
        <v>25.566371681415934</v>
      </c>
      <c r="J310" s="13">
        <f t="shared" si="23"/>
        <v>25.566371681415934</v>
      </c>
    </row>
    <row r="311" spans="1:10" x14ac:dyDescent="0.45">
      <c r="A311" s="5" t="s">
        <v>371</v>
      </c>
      <c r="B311" s="6">
        <v>7640233340066</v>
      </c>
      <c r="C311" s="5" t="s">
        <v>373</v>
      </c>
      <c r="D311" s="8">
        <v>1</v>
      </c>
      <c r="E311" s="10">
        <v>138</v>
      </c>
      <c r="F311" s="10">
        <f t="shared" si="20"/>
        <v>138</v>
      </c>
      <c r="G311" s="10">
        <f t="shared" si="21"/>
        <v>37.260000000000005</v>
      </c>
      <c r="H311" s="10">
        <f t="shared" si="22"/>
        <v>37.260000000000005</v>
      </c>
      <c r="I311" s="13">
        <f t="shared" si="24"/>
        <v>32.973451327433636</v>
      </c>
      <c r="J311" s="13">
        <f t="shared" si="23"/>
        <v>32.973451327433636</v>
      </c>
    </row>
    <row r="312" spans="1:10" x14ac:dyDescent="0.45">
      <c r="A312" s="5" t="s">
        <v>374</v>
      </c>
      <c r="B312" s="6">
        <v>3423473997559</v>
      </c>
      <c r="C312" s="5" t="s">
        <v>37</v>
      </c>
      <c r="D312" s="8">
        <v>1</v>
      </c>
      <c r="E312" s="10">
        <v>90</v>
      </c>
      <c r="F312" s="10">
        <f t="shared" si="20"/>
        <v>90</v>
      </c>
      <c r="G312" s="10">
        <f t="shared" si="21"/>
        <v>24.3</v>
      </c>
      <c r="H312" s="10">
        <f t="shared" si="22"/>
        <v>24.3</v>
      </c>
      <c r="I312" s="13">
        <f t="shared" si="24"/>
        <v>21.504424778761063</v>
      </c>
      <c r="J312" s="13">
        <f t="shared" si="23"/>
        <v>21.504424778761063</v>
      </c>
    </row>
    <row r="313" spans="1:10" x14ac:dyDescent="0.45">
      <c r="A313" s="5" t="s">
        <v>375</v>
      </c>
      <c r="B313" s="6">
        <v>5060103310807</v>
      </c>
      <c r="C313" s="5" t="s">
        <v>376</v>
      </c>
      <c r="D313" s="8">
        <v>1</v>
      </c>
      <c r="E313" s="10">
        <v>155</v>
      </c>
      <c r="F313" s="10">
        <f t="shared" si="20"/>
        <v>155</v>
      </c>
      <c r="G313" s="10">
        <f t="shared" si="21"/>
        <v>41.85</v>
      </c>
      <c r="H313" s="10">
        <f t="shared" si="22"/>
        <v>41.85</v>
      </c>
      <c r="I313" s="13">
        <f t="shared" si="24"/>
        <v>37.035398230088504</v>
      </c>
      <c r="J313" s="13">
        <f t="shared" si="23"/>
        <v>37.035398230088504</v>
      </c>
    </row>
    <row r="314" spans="1:10" x14ac:dyDescent="0.45">
      <c r="A314" s="5" t="s">
        <v>377</v>
      </c>
      <c r="B314" s="6">
        <v>8032947862443</v>
      </c>
      <c r="C314" s="5" t="s">
        <v>378</v>
      </c>
      <c r="D314" s="8">
        <v>10</v>
      </c>
      <c r="E314" s="10">
        <v>16.2</v>
      </c>
      <c r="F314" s="10">
        <f t="shared" si="20"/>
        <v>162</v>
      </c>
      <c r="G314" s="10">
        <f t="shared" si="21"/>
        <v>4.3739999999999997</v>
      </c>
      <c r="H314" s="10">
        <f t="shared" si="22"/>
        <v>43.739999999999995</v>
      </c>
      <c r="I314" s="13">
        <f t="shared" si="24"/>
        <v>3.8707964601769911</v>
      </c>
      <c r="J314" s="13">
        <f t="shared" si="23"/>
        <v>38.707964601769909</v>
      </c>
    </row>
    <row r="315" spans="1:10" x14ac:dyDescent="0.45">
      <c r="A315" s="5" t="s">
        <v>379</v>
      </c>
      <c r="B315" s="6">
        <v>8032947868629</v>
      </c>
      <c r="C315" s="5" t="s">
        <v>380</v>
      </c>
      <c r="D315" s="8">
        <v>37</v>
      </c>
      <c r="E315" s="10">
        <v>6.15</v>
      </c>
      <c r="F315" s="10">
        <f t="shared" si="20"/>
        <v>227.55</v>
      </c>
      <c r="G315" s="10">
        <f t="shared" si="21"/>
        <v>1.6605000000000003</v>
      </c>
      <c r="H315" s="10">
        <f t="shared" si="22"/>
        <v>61.438500000000012</v>
      </c>
      <c r="I315" s="13">
        <f t="shared" si="24"/>
        <v>1.469469026548673</v>
      </c>
      <c r="J315" s="13">
        <f t="shared" si="23"/>
        <v>54.370353982300898</v>
      </c>
    </row>
    <row r="316" spans="1:10" x14ac:dyDescent="0.45">
      <c r="A316" s="5" t="s">
        <v>381</v>
      </c>
      <c r="B316" s="6">
        <v>8008277762555</v>
      </c>
      <c r="C316" s="5" t="s">
        <v>382</v>
      </c>
      <c r="D316" s="8">
        <v>7</v>
      </c>
      <c r="E316" s="10">
        <v>8.9</v>
      </c>
      <c r="F316" s="10">
        <f t="shared" si="20"/>
        <v>62.300000000000004</v>
      </c>
      <c r="G316" s="10">
        <f t="shared" si="21"/>
        <v>2.4030000000000005</v>
      </c>
      <c r="H316" s="10">
        <f t="shared" si="22"/>
        <v>16.821000000000005</v>
      </c>
      <c r="I316" s="13">
        <f t="shared" si="24"/>
        <v>2.1265486725663725</v>
      </c>
      <c r="J316" s="13">
        <f t="shared" si="23"/>
        <v>14.885840707964608</v>
      </c>
    </row>
    <row r="317" spans="1:10" x14ac:dyDescent="0.45">
      <c r="A317" s="5" t="s">
        <v>383</v>
      </c>
      <c r="B317" s="6">
        <v>8052086376489</v>
      </c>
      <c r="C317" s="5" t="s">
        <v>384</v>
      </c>
      <c r="D317" s="8">
        <v>1</v>
      </c>
      <c r="E317" s="10">
        <v>80</v>
      </c>
      <c r="F317" s="10">
        <f t="shared" si="20"/>
        <v>80</v>
      </c>
      <c r="G317" s="10">
        <f t="shared" si="21"/>
        <v>21.6</v>
      </c>
      <c r="H317" s="10">
        <f t="shared" si="22"/>
        <v>21.6</v>
      </c>
      <c r="I317" s="13">
        <f t="shared" si="24"/>
        <v>19.115044247787612</v>
      </c>
      <c r="J317" s="13">
        <f t="shared" si="23"/>
        <v>19.115044247787612</v>
      </c>
    </row>
    <row r="318" spans="1:10" x14ac:dyDescent="0.45">
      <c r="A318" s="5" t="s">
        <v>385</v>
      </c>
      <c r="B318" s="6">
        <v>8058045423171</v>
      </c>
      <c r="C318" s="5" t="s">
        <v>45</v>
      </c>
      <c r="D318" s="8">
        <v>2</v>
      </c>
      <c r="E318" s="10">
        <v>34</v>
      </c>
      <c r="F318" s="10">
        <f t="shared" si="20"/>
        <v>68</v>
      </c>
      <c r="G318" s="10">
        <f t="shared" si="21"/>
        <v>9.18</v>
      </c>
      <c r="H318" s="10">
        <f t="shared" si="22"/>
        <v>18.36</v>
      </c>
      <c r="I318" s="13">
        <f t="shared" si="24"/>
        <v>8.1238938053097343</v>
      </c>
      <c r="J318" s="13">
        <f t="shared" si="23"/>
        <v>16.247787610619469</v>
      </c>
    </row>
    <row r="319" spans="1:10" x14ac:dyDescent="0.45">
      <c r="A319" s="5" t="s">
        <v>386</v>
      </c>
      <c r="B319" s="6">
        <v>8059265254019</v>
      </c>
      <c r="C319" s="5" t="s">
        <v>387</v>
      </c>
      <c r="D319" s="8">
        <v>1</v>
      </c>
      <c r="E319" s="10">
        <v>29.9</v>
      </c>
      <c r="F319" s="10">
        <f t="shared" si="20"/>
        <v>29.9</v>
      </c>
      <c r="G319" s="10">
        <f t="shared" si="21"/>
        <v>8.0730000000000004</v>
      </c>
      <c r="H319" s="10">
        <f t="shared" si="22"/>
        <v>8.0730000000000004</v>
      </c>
      <c r="I319" s="13">
        <f t="shared" si="24"/>
        <v>7.1442477876106203</v>
      </c>
      <c r="J319" s="13">
        <f t="shared" si="23"/>
        <v>7.1442477876106203</v>
      </c>
    </row>
    <row r="320" spans="1:10" x14ac:dyDescent="0.45">
      <c r="A320" s="5" t="s">
        <v>386</v>
      </c>
      <c r="B320" s="6">
        <v>8059265254071</v>
      </c>
      <c r="C320" s="5" t="s">
        <v>388</v>
      </c>
      <c r="D320" s="8">
        <v>2</v>
      </c>
      <c r="E320" s="10">
        <v>29.9</v>
      </c>
      <c r="F320" s="10">
        <f t="shared" si="20"/>
        <v>59.8</v>
      </c>
      <c r="G320" s="10">
        <f t="shared" si="21"/>
        <v>8.0730000000000004</v>
      </c>
      <c r="H320" s="10">
        <f t="shared" si="22"/>
        <v>16.146000000000001</v>
      </c>
      <c r="I320" s="13">
        <f t="shared" si="24"/>
        <v>7.1442477876106203</v>
      </c>
      <c r="J320" s="13">
        <f t="shared" si="23"/>
        <v>14.288495575221241</v>
      </c>
    </row>
    <row r="321" spans="1:10" x14ac:dyDescent="0.45">
      <c r="A321" s="5" t="s">
        <v>386</v>
      </c>
      <c r="B321" s="6">
        <v>8059265254132</v>
      </c>
      <c r="C321" s="5" t="s">
        <v>389</v>
      </c>
      <c r="D321" s="8">
        <v>1</v>
      </c>
      <c r="E321" s="10">
        <v>29.9</v>
      </c>
      <c r="F321" s="10">
        <f t="shared" si="20"/>
        <v>29.9</v>
      </c>
      <c r="G321" s="10">
        <f t="shared" si="21"/>
        <v>8.0730000000000004</v>
      </c>
      <c r="H321" s="10">
        <f t="shared" si="22"/>
        <v>8.0730000000000004</v>
      </c>
      <c r="I321" s="13">
        <f t="shared" si="24"/>
        <v>7.1442477876106203</v>
      </c>
      <c r="J321" s="13">
        <f t="shared" si="23"/>
        <v>7.1442477876106203</v>
      </c>
    </row>
    <row r="322" spans="1:10" x14ac:dyDescent="0.45">
      <c r="A322" s="5" t="s">
        <v>386</v>
      </c>
      <c r="B322" s="6">
        <v>8059265254149</v>
      </c>
      <c r="C322" s="5" t="s">
        <v>390</v>
      </c>
      <c r="D322" s="8">
        <v>1</v>
      </c>
      <c r="E322" s="10">
        <v>29.9</v>
      </c>
      <c r="F322" s="10">
        <f t="shared" si="20"/>
        <v>29.9</v>
      </c>
      <c r="G322" s="10">
        <f t="shared" si="21"/>
        <v>8.0730000000000004</v>
      </c>
      <c r="H322" s="10">
        <f t="shared" si="22"/>
        <v>8.0730000000000004</v>
      </c>
      <c r="I322" s="13">
        <f t="shared" si="24"/>
        <v>7.1442477876106203</v>
      </c>
      <c r="J322" s="13">
        <f t="shared" si="23"/>
        <v>7.1442477876106203</v>
      </c>
    </row>
    <row r="323" spans="1:10" x14ac:dyDescent="0.45">
      <c r="A323" s="5" t="s">
        <v>386</v>
      </c>
      <c r="B323" s="6">
        <v>8059265254156</v>
      </c>
      <c r="C323" s="5" t="s">
        <v>391</v>
      </c>
      <c r="D323" s="8">
        <v>1</v>
      </c>
      <c r="E323" s="10">
        <v>29.9</v>
      </c>
      <c r="F323" s="10">
        <f t="shared" si="20"/>
        <v>29.9</v>
      </c>
      <c r="G323" s="10">
        <f t="shared" si="21"/>
        <v>8.0730000000000004</v>
      </c>
      <c r="H323" s="10">
        <f t="shared" si="22"/>
        <v>8.0730000000000004</v>
      </c>
      <c r="I323" s="13">
        <f t="shared" si="24"/>
        <v>7.1442477876106203</v>
      </c>
      <c r="J323" s="13">
        <f t="shared" si="23"/>
        <v>7.1442477876106203</v>
      </c>
    </row>
    <row r="324" spans="1:10" x14ac:dyDescent="0.45">
      <c r="A324" s="5" t="s">
        <v>392</v>
      </c>
      <c r="B324" s="6">
        <v>8057509460127</v>
      </c>
      <c r="C324" s="5" t="s">
        <v>393</v>
      </c>
      <c r="D324" s="8">
        <v>1</v>
      </c>
      <c r="E324" s="10">
        <v>125</v>
      </c>
      <c r="F324" s="10">
        <f t="shared" si="20"/>
        <v>125</v>
      </c>
      <c r="G324" s="10">
        <f t="shared" si="21"/>
        <v>33.75</v>
      </c>
      <c r="H324" s="10">
        <f t="shared" si="22"/>
        <v>33.75</v>
      </c>
      <c r="I324" s="13">
        <f t="shared" si="24"/>
        <v>29.867256637168143</v>
      </c>
      <c r="J324" s="13">
        <f t="shared" si="23"/>
        <v>29.867256637168143</v>
      </c>
    </row>
    <row r="325" spans="1:10" x14ac:dyDescent="0.45">
      <c r="A325" s="5" t="s">
        <v>392</v>
      </c>
      <c r="B325" s="6">
        <v>8057509460370</v>
      </c>
      <c r="C325" s="5" t="s">
        <v>394</v>
      </c>
      <c r="D325" s="8">
        <v>1</v>
      </c>
      <c r="E325" s="10">
        <v>45</v>
      </c>
      <c r="F325" s="10">
        <f t="shared" si="20"/>
        <v>45</v>
      </c>
      <c r="G325" s="10">
        <f t="shared" si="21"/>
        <v>12.15</v>
      </c>
      <c r="H325" s="10">
        <f t="shared" si="22"/>
        <v>12.15</v>
      </c>
      <c r="I325" s="13">
        <f t="shared" si="24"/>
        <v>10.752212389380531</v>
      </c>
      <c r="J325" s="13">
        <f t="shared" si="23"/>
        <v>10.752212389380531</v>
      </c>
    </row>
    <row r="326" spans="1:10" x14ac:dyDescent="0.45">
      <c r="A326" s="5" t="s">
        <v>395</v>
      </c>
      <c r="B326" s="6">
        <v>3274878122509</v>
      </c>
      <c r="C326" s="5" t="s">
        <v>396</v>
      </c>
      <c r="D326" s="8">
        <v>8</v>
      </c>
      <c r="E326" s="10">
        <v>66.28</v>
      </c>
      <c r="F326" s="10">
        <f t="shared" si="20"/>
        <v>530.24</v>
      </c>
      <c r="G326" s="10">
        <f t="shared" si="21"/>
        <v>17.895600000000002</v>
      </c>
      <c r="H326" s="10">
        <f t="shared" si="22"/>
        <v>143.16480000000001</v>
      </c>
      <c r="I326" s="13">
        <f t="shared" si="24"/>
        <v>15.836814159292038</v>
      </c>
      <c r="J326" s="13">
        <f t="shared" si="23"/>
        <v>126.6945132743363</v>
      </c>
    </row>
    <row r="327" spans="1:10" x14ac:dyDescent="0.45">
      <c r="A327" s="5" t="s">
        <v>395</v>
      </c>
      <c r="B327" s="6">
        <v>3274878122561</v>
      </c>
      <c r="C327" s="5" t="s">
        <v>28</v>
      </c>
      <c r="D327" s="8">
        <v>3</v>
      </c>
      <c r="E327" s="10">
        <v>134.53</v>
      </c>
      <c r="F327" s="10">
        <f t="shared" si="20"/>
        <v>403.59000000000003</v>
      </c>
      <c r="G327" s="10">
        <f t="shared" si="21"/>
        <v>36.323100000000004</v>
      </c>
      <c r="H327" s="10">
        <f t="shared" si="22"/>
        <v>108.9693</v>
      </c>
      <c r="I327" s="13">
        <f t="shared" si="24"/>
        <v>32.144336283185844</v>
      </c>
      <c r="J327" s="13">
        <f t="shared" si="23"/>
        <v>96.433008849557524</v>
      </c>
    </row>
    <row r="328" spans="1:10" x14ac:dyDescent="0.45">
      <c r="A328" s="5" t="s">
        <v>397</v>
      </c>
      <c r="B328" s="6">
        <v>3274870002687</v>
      </c>
      <c r="C328" s="5" t="s">
        <v>47</v>
      </c>
      <c r="D328" s="8">
        <v>1</v>
      </c>
      <c r="E328" s="10">
        <v>79.14</v>
      </c>
      <c r="F328" s="10">
        <f t="shared" si="20"/>
        <v>79.14</v>
      </c>
      <c r="G328" s="10">
        <f t="shared" si="21"/>
        <v>21.367800000000003</v>
      </c>
      <c r="H328" s="10">
        <f t="shared" si="22"/>
        <v>21.367800000000003</v>
      </c>
      <c r="I328" s="13">
        <f t="shared" si="24"/>
        <v>18.909557522123897</v>
      </c>
      <c r="J328" s="13">
        <f t="shared" si="23"/>
        <v>18.909557522123897</v>
      </c>
    </row>
    <row r="329" spans="1:10" x14ac:dyDescent="0.45">
      <c r="A329" s="5" t="s">
        <v>398</v>
      </c>
      <c r="B329" s="6">
        <v>3274872396203</v>
      </c>
      <c r="C329" s="5" t="s">
        <v>47</v>
      </c>
      <c r="D329" s="8">
        <v>2</v>
      </c>
      <c r="E329" s="10">
        <v>79.14</v>
      </c>
      <c r="F329" s="10">
        <f t="shared" si="20"/>
        <v>158.28</v>
      </c>
      <c r="G329" s="10">
        <f t="shared" si="21"/>
        <v>21.367800000000003</v>
      </c>
      <c r="H329" s="10">
        <f t="shared" si="22"/>
        <v>42.735600000000005</v>
      </c>
      <c r="I329" s="13">
        <f t="shared" si="24"/>
        <v>18.909557522123897</v>
      </c>
      <c r="J329" s="13">
        <f t="shared" si="23"/>
        <v>37.819115044247795</v>
      </c>
    </row>
    <row r="330" spans="1:10" x14ac:dyDescent="0.45">
      <c r="A330" s="5" t="s">
        <v>399</v>
      </c>
      <c r="B330" s="6">
        <v>3274872441040</v>
      </c>
      <c r="C330" s="5" t="s">
        <v>28</v>
      </c>
      <c r="D330" s="8">
        <v>1</v>
      </c>
      <c r="E330" s="10">
        <v>113.75</v>
      </c>
      <c r="F330" s="10">
        <f t="shared" si="20"/>
        <v>113.75</v>
      </c>
      <c r="G330" s="10">
        <f t="shared" si="21"/>
        <v>30.712500000000002</v>
      </c>
      <c r="H330" s="10">
        <f t="shared" si="22"/>
        <v>30.712500000000002</v>
      </c>
      <c r="I330" s="13">
        <f t="shared" si="24"/>
        <v>27.179203539823014</v>
      </c>
      <c r="J330" s="13">
        <f t="shared" si="23"/>
        <v>27.179203539823014</v>
      </c>
    </row>
    <row r="331" spans="1:10" x14ac:dyDescent="0.45">
      <c r="A331" s="5" t="s">
        <v>400</v>
      </c>
      <c r="B331" s="6">
        <v>3274872448780</v>
      </c>
      <c r="C331" s="5" t="s">
        <v>36</v>
      </c>
      <c r="D331" s="8">
        <v>2</v>
      </c>
      <c r="E331" s="10">
        <v>136.52000000000001</v>
      </c>
      <c r="F331" s="10">
        <f t="shared" si="20"/>
        <v>273.04000000000002</v>
      </c>
      <c r="G331" s="10">
        <f t="shared" si="21"/>
        <v>36.860400000000006</v>
      </c>
      <c r="H331" s="10">
        <f t="shared" si="22"/>
        <v>73.720800000000011</v>
      </c>
      <c r="I331" s="13">
        <f t="shared" si="24"/>
        <v>32.619823008849565</v>
      </c>
      <c r="J331" s="13">
        <f t="shared" si="23"/>
        <v>65.23964601769913</v>
      </c>
    </row>
    <row r="332" spans="1:10" x14ac:dyDescent="0.45">
      <c r="A332" s="5" t="s">
        <v>400</v>
      </c>
      <c r="B332" s="6">
        <v>3274872448773</v>
      </c>
      <c r="C332" s="5" t="s">
        <v>127</v>
      </c>
      <c r="D332" s="8">
        <v>1</v>
      </c>
      <c r="E332" s="10">
        <v>101.88</v>
      </c>
      <c r="F332" s="10">
        <f t="shared" si="20"/>
        <v>101.88</v>
      </c>
      <c r="G332" s="10">
        <f t="shared" si="21"/>
        <v>27.5076</v>
      </c>
      <c r="H332" s="10">
        <f t="shared" si="22"/>
        <v>27.5076</v>
      </c>
      <c r="I332" s="13">
        <f t="shared" si="24"/>
        <v>24.343008849557524</v>
      </c>
      <c r="J332" s="13">
        <f t="shared" si="23"/>
        <v>24.343008849557524</v>
      </c>
    </row>
    <row r="333" spans="1:10" x14ac:dyDescent="0.45">
      <c r="A333" s="5" t="s">
        <v>400</v>
      </c>
      <c r="B333" s="6">
        <v>3274872480810</v>
      </c>
      <c r="C333" s="5" t="s">
        <v>401</v>
      </c>
      <c r="D333" s="8">
        <v>1</v>
      </c>
      <c r="E333" s="10">
        <v>140.47999999999999</v>
      </c>
      <c r="F333" s="10">
        <f t="shared" si="20"/>
        <v>140.47999999999999</v>
      </c>
      <c r="G333" s="10">
        <f t="shared" si="21"/>
        <v>37.929600000000001</v>
      </c>
      <c r="H333" s="10">
        <f t="shared" si="22"/>
        <v>37.929600000000001</v>
      </c>
      <c r="I333" s="13">
        <f t="shared" si="24"/>
        <v>33.566017699115051</v>
      </c>
      <c r="J333" s="13">
        <f t="shared" si="23"/>
        <v>33.566017699115051</v>
      </c>
    </row>
    <row r="334" spans="1:10" x14ac:dyDescent="0.45">
      <c r="A334" s="5" t="s">
        <v>402</v>
      </c>
      <c r="B334" s="6">
        <v>3274872447547</v>
      </c>
      <c r="C334" s="5" t="s">
        <v>403</v>
      </c>
      <c r="D334" s="8">
        <v>1</v>
      </c>
      <c r="E334" s="10">
        <v>83.09</v>
      </c>
      <c r="F334" s="10">
        <f t="shared" si="20"/>
        <v>83.09</v>
      </c>
      <c r="G334" s="10">
        <f t="shared" si="21"/>
        <v>22.434300000000004</v>
      </c>
      <c r="H334" s="10">
        <f t="shared" si="22"/>
        <v>22.434300000000004</v>
      </c>
      <c r="I334" s="13">
        <f t="shared" si="24"/>
        <v>19.853362831858412</v>
      </c>
      <c r="J334" s="13">
        <f t="shared" si="23"/>
        <v>19.853362831858412</v>
      </c>
    </row>
    <row r="335" spans="1:10" x14ac:dyDescent="0.45">
      <c r="A335" s="5" t="s">
        <v>402</v>
      </c>
      <c r="B335" s="6">
        <v>3274872447554</v>
      </c>
      <c r="C335" s="5" t="s">
        <v>404</v>
      </c>
      <c r="D335" s="8">
        <v>2</v>
      </c>
      <c r="E335" s="10">
        <v>116.73</v>
      </c>
      <c r="F335" s="10">
        <f t="shared" ref="F335:F398" si="25">SUM(E335*D335)</f>
        <v>233.46</v>
      </c>
      <c r="G335" s="10">
        <f t="shared" ref="G335:G398" si="26">SUM(E335*0.27)</f>
        <v>31.517100000000003</v>
      </c>
      <c r="H335" s="10">
        <f t="shared" ref="H335:H398" si="27">SUM(G335*D335)</f>
        <v>63.034200000000006</v>
      </c>
      <c r="I335" s="13">
        <f t="shared" si="24"/>
        <v>27.891238938053103</v>
      </c>
      <c r="J335" s="13">
        <f t="shared" ref="J335:J398" si="28">SUM(I335*D335)</f>
        <v>55.782477876106206</v>
      </c>
    </row>
    <row r="336" spans="1:10" x14ac:dyDescent="0.45">
      <c r="A336" s="5" t="s">
        <v>402</v>
      </c>
      <c r="B336" s="6">
        <v>3274872456143</v>
      </c>
      <c r="C336" s="5" t="s">
        <v>405</v>
      </c>
      <c r="D336" s="8">
        <v>1</v>
      </c>
      <c r="E336" s="10">
        <v>142.44999999999999</v>
      </c>
      <c r="F336" s="10">
        <f t="shared" si="25"/>
        <v>142.44999999999999</v>
      </c>
      <c r="G336" s="10">
        <f t="shared" si="26"/>
        <v>38.461500000000001</v>
      </c>
      <c r="H336" s="10">
        <f t="shared" si="27"/>
        <v>38.461500000000001</v>
      </c>
      <c r="I336" s="13">
        <f t="shared" ref="I336:I399" si="29">SUM(G336/1.13)</f>
        <v>34.036725663716815</v>
      </c>
      <c r="J336" s="13">
        <f t="shared" si="28"/>
        <v>34.036725663716815</v>
      </c>
    </row>
    <row r="337" spans="1:10" x14ac:dyDescent="0.45">
      <c r="A337" s="5" t="s">
        <v>402</v>
      </c>
      <c r="B337" s="6">
        <v>3274872468993</v>
      </c>
      <c r="C337" s="5" t="s">
        <v>406</v>
      </c>
      <c r="D337" s="8">
        <v>3</v>
      </c>
      <c r="E337" s="10">
        <v>83.08</v>
      </c>
      <c r="F337" s="10">
        <f t="shared" si="25"/>
        <v>249.24</v>
      </c>
      <c r="G337" s="10">
        <f t="shared" si="26"/>
        <v>22.4316</v>
      </c>
      <c r="H337" s="10">
        <f t="shared" si="27"/>
        <v>67.294799999999995</v>
      </c>
      <c r="I337" s="13">
        <f t="shared" si="29"/>
        <v>19.850973451327434</v>
      </c>
      <c r="J337" s="13">
        <f t="shared" si="28"/>
        <v>59.552920353982302</v>
      </c>
    </row>
    <row r="338" spans="1:10" x14ac:dyDescent="0.45">
      <c r="A338" s="5" t="s">
        <v>402</v>
      </c>
      <c r="B338" s="6">
        <v>3274872469006</v>
      </c>
      <c r="C338" s="5" t="s">
        <v>407</v>
      </c>
      <c r="D338" s="8">
        <v>2</v>
      </c>
      <c r="E338" s="10">
        <v>116.73</v>
      </c>
      <c r="F338" s="10">
        <f t="shared" si="25"/>
        <v>233.46</v>
      </c>
      <c r="G338" s="10">
        <f t="shared" si="26"/>
        <v>31.517100000000003</v>
      </c>
      <c r="H338" s="10">
        <f t="shared" si="27"/>
        <v>63.034200000000006</v>
      </c>
      <c r="I338" s="13">
        <f t="shared" si="29"/>
        <v>27.891238938053103</v>
      </c>
      <c r="J338" s="13">
        <f t="shared" si="28"/>
        <v>55.782477876106206</v>
      </c>
    </row>
    <row r="339" spans="1:10" x14ac:dyDescent="0.45">
      <c r="A339" s="5" t="s">
        <v>402</v>
      </c>
      <c r="B339" s="6">
        <v>3274872469013</v>
      </c>
      <c r="C339" s="5" t="s">
        <v>408</v>
      </c>
      <c r="D339" s="8">
        <v>1</v>
      </c>
      <c r="E339" s="10">
        <v>142.44999999999999</v>
      </c>
      <c r="F339" s="10">
        <f t="shared" si="25"/>
        <v>142.44999999999999</v>
      </c>
      <c r="G339" s="10">
        <f t="shared" si="26"/>
        <v>38.461500000000001</v>
      </c>
      <c r="H339" s="10">
        <f t="shared" si="27"/>
        <v>38.461500000000001</v>
      </c>
      <c r="I339" s="13">
        <f t="shared" si="29"/>
        <v>34.036725663716815</v>
      </c>
      <c r="J339" s="13">
        <f t="shared" si="28"/>
        <v>34.036725663716815</v>
      </c>
    </row>
    <row r="340" spans="1:10" x14ac:dyDescent="0.45">
      <c r="A340" s="5" t="s">
        <v>409</v>
      </c>
      <c r="B340" s="6">
        <v>3274872372146</v>
      </c>
      <c r="C340" s="5" t="s">
        <v>37</v>
      </c>
      <c r="D340" s="8">
        <v>3</v>
      </c>
      <c r="E340" s="10">
        <v>116.73</v>
      </c>
      <c r="F340" s="10">
        <f t="shared" si="25"/>
        <v>350.19</v>
      </c>
      <c r="G340" s="10">
        <f t="shared" si="26"/>
        <v>31.517100000000003</v>
      </c>
      <c r="H340" s="10">
        <f t="shared" si="27"/>
        <v>94.551300000000012</v>
      </c>
      <c r="I340" s="13">
        <f t="shared" si="29"/>
        <v>27.891238938053103</v>
      </c>
      <c r="J340" s="13">
        <f t="shared" si="28"/>
        <v>83.673716814159306</v>
      </c>
    </row>
    <row r="341" spans="1:10" x14ac:dyDescent="0.45">
      <c r="A341" s="5" t="s">
        <v>409</v>
      </c>
      <c r="B341" s="6">
        <v>3274872372139</v>
      </c>
      <c r="C341" s="5" t="s">
        <v>410</v>
      </c>
      <c r="D341" s="8">
        <v>3</v>
      </c>
      <c r="E341" s="10">
        <v>83.09</v>
      </c>
      <c r="F341" s="10">
        <f t="shared" si="25"/>
        <v>249.27</v>
      </c>
      <c r="G341" s="10">
        <f t="shared" si="26"/>
        <v>22.434300000000004</v>
      </c>
      <c r="H341" s="10">
        <f t="shared" si="27"/>
        <v>67.302900000000008</v>
      </c>
      <c r="I341" s="13">
        <f t="shared" si="29"/>
        <v>19.853362831858412</v>
      </c>
      <c r="J341" s="13">
        <f t="shared" si="28"/>
        <v>59.560088495575236</v>
      </c>
    </row>
    <row r="342" spans="1:10" x14ac:dyDescent="0.45">
      <c r="A342" s="5" t="s">
        <v>409</v>
      </c>
      <c r="B342" s="6">
        <v>3274872428034</v>
      </c>
      <c r="C342" s="5" t="s">
        <v>411</v>
      </c>
      <c r="D342" s="8">
        <v>1</v>
      </c>
      <c r="E342" s="10">
        <v>83.09</v>
      </c>
      <c r="F342" s="10">
        <f t="shared" si="25"/>
        <v>83.09</v>
      </c>
      <c r="G342" s="10">
        <f t="shared" si="26"/>
        <v>22.434300000000004</v>
      </c>
      <c r="H342" s="10">
        <f t="shared" si="27"/>
        <v>22.434300000000004</v>
      </c>
      <c r="I342" s="13">
        <f t="shared" si="29"/>
        <v>19.853362831858412</v>
      </c>
      <c r="J342" s="13">
        <f t="shared" si="28"/>
        <v>19.853362831858412</v>
      </c>
    </row>
    <row r="343" spans="1:10" x14ac:dyDescent="0.45">
      <c r="A343" s="5" t="s">
        <v>409</v>
      </c>
      <c r="B343" s="6">
        <v>3274872428041</v>
      </c>
      <c r="C343" s="5" t="s">
        <v>412</v>
      </c>
      <c r="D343" s="8">
        <v>1</v>
      </c>
      <c r="E343" s="10">
        <v>116.73</v>
      </c>
      <c r="F343" s="10">
        <f t="shared" si="25"/>
        <v>116.73</v>
      </c>
      <c r="G343" s="10">
        <f t="shared" si="26"/>
        <v>31.517100000000003</v>
      </c>
      <c r="H343" s="10">
        <f t="shared" si="27"/>
        <v>31.517100000000003</v>
      </c>
      <c r="I343" s="13">
        <f t="shared" si="29"/>
        <v>27.891238938053103</v>
      </c>
      <c r="J343" s="13">
        <f t="shared" si="28"/>
        <v>27.891238938053103</v>
      </c>
    </row>
    <row r="344" spans="1:10" x14ac:dyDescent="0.45">
      <c r="A344" s="5" t="s">
        <v>409</v>
      </c>
      <c r="B344" s="6">
        <v>3274872441989</v>
      </c>
      <c r="C344" s="5" t="s">
        <v>413</v>
      </c>
      <c r="D344" s="8">
        <v>1</v>
      </c>
      <c r="E344" s="10">
        <v>120.68</v>
      </c>
      <c r="F344" s="10">
        <f t="shared" si="25"/>
        <v>120.68</v>
      </c>
      <c r="G344" s="10">
        <f t="shared" si="26"/>
        <v>32.583600000000004</v>
      </c>
      <c r="H344" s="10">
        <f t="shared" si="27"/>
        <v>32.583600000000004</v>
      </c>
      <c r="I344" s="13">
        <f t="shared" si="29"/>
        <v>28.835044247787618</v>
      </c>
      <c r="J344" s="13">
        <f t="shared" si="28"/>
        <v>28.835044247787618</v>
      </c>
    </row>
    <row r="345" spans="1:10" x14ac:dyDescent="0.45">
      <c r="A345" s="5" t="s">
        <v>409</v>
      </c>
      <c r="B345" s="6">
        <v>3274872456327</v>
      </c>
      <c r="C345" s="5" t="s">
        <v>414</v>
      </c>
      <c r="D345" s="8">
        <v>1</v>
      </c>
      <c r="E345" s="10">
        <v>90.01</v>
      </c>
      <c r="F345" s="10">
        <f t="shared" si="25"/>
        <v>90.01</v>
      </c>
      <c r="G345" s="10">
        <f t="shared" si="26"/>
        <v>24.302700000000002</v>
      </c>
      <c r="H345" s="10">
        <f t="shared" si="27"/>
        <v>24.302700000000002</v>
      </c>
      <c r="I345" s="13">
        <f t="shared" si="29"/>
        <v>21.506814159292038</v>
      </c>
      <c r="J345" s="13">
        <f t="shared" si="28"/>
        <v>21.506814159292038</v>
      </c>
    </row>
    <row r="346" spans="1:10" x14ac:dyDescent="0.45">
      <c r="A346" s="5" t="s">
        <v>415</v>
      </c>
      <c r="B346" s="6">
        <v>3274872430952</v>
      </c>
      <c r="C346" s="5" t="s">
        <v>416</v>
      </c>
      <c r="D346" s="8">
        <v>3</v>
      </c>
      <c r="E346" s="10">
        <v>56.39</v>
      </c>
      <c r="F346" s="10">
        <f t="shared" si="25"/>
        <v>169.17000000000002</v>
      </c>
      <c r="G346" s="10">
        <f t="shared" si="26"/>
        <v>15.225300000000001</v>
      </c>
      <c r="H346" s="10">
        <f t="shared" si="27"/>
        <v>45.675899999999999</v>
      </c>
      <c r="I346" s="13">
        <f t="shared" si="29"/>
        <v>13.473716814159294</v>
      </c>
      <c r="J346" s="13">
        <f t="shared" si="28"/>
        <v>40.421150442477881</v>
      </c>
    </row>
    <row r="347" spans="1:10" x14ac:dyDescent="0.45">
      <c r="A347" s="5" t="s">
        <v>415</v>
      </c>
      <c r="B347" s="6">
        <v>3274872442825</v>
      </c>
      <c r="C347" s="5" t="s">
        <v>417</v>
      </c>
      <c r="D347" s="8">
        <v>4</v>
      </c>
      <c r="E347" s="10">
        <v>45.51</v>
      </c>
      <c r="F347" s="10">
        <f t="shared" si="25"/>
        <v>182.04</v>
      </c>
      <c r="G347" s="10">
        <f t="shared" si="26"/>
        <v>12.287700000000001</v>
      </c>
      <c r="H347" s="10">
        <f t="shared" si="27"/>
        <v>49.150800000000004</v>
      </c>
      <c r="I347" s="13">
        <f t="shared" si="29"/>
        <v>10.874070796460179</v>
      </c>
      <c r="J347" s="13">
        <f t="shared" si="28"/>
        <v>43.496283185840717</v>
      </c>
    </row>
    <row r="348" spans="1:10" x14ac:dyDescent="0.45">
      <c r="A348" s="5" t="s">
        <v>418</v>
      </c>
      <c r="B348" s="6">
        <v>3274870303159</v>
      </c>
      <c r="C348" s="5" t="s">
        <v>49</v>
      </c>
      <c r="D348" s="8">
        <v>1</v>
      </c>
      <c r="E348" s="10">
        <v>80.14</v>
      </c>
      <c r="F348" s="10">
        <f t="shared" si="25"/>
        <v>80.14</v>
      </c>
      <c r="G348" s="10">
        <f t="shared" si="26"/>
        <v>21.637800000000002</v>
      </c>
      <c r="H348" s="10">
        <f t="shared" si="27"/>
        <v>21.637800000000002</v>
      </c>
      <c r="I348" s="13">
        <f t="shared" si="29"/>
        <v>19.148495575221244</v>
      </c>
      <c r="J348" s="13">
        <f t="shared" si="28"/>
        <v>19.148495575221244</v>
      </c>
    </row>
    <row r="349" spans="1:10" x14ac:dyDescent="0.45">
      <c r="A349" s="5" t="s">
        <v>418</v>
      </c>
      <c r="B349" s="6">
        <v>3274870303166</v>
      </c>
      <c r="C349" s="5" t="s">
        <v>28</v>
      </c>
      <c r="D349" s="8">
        <v>1</v>
      </c>
      <c r="E349" s="10">
        <v>112.79</v>
      </c>
      <c r="F349" s="10">
        <f t="shared" si="25"/>
        <v>112.79</v>
      </c>
      <c r="G349" s="10">
        <f t="shared" si="26"/>
        <v>30.453300000000002</v>
      </c>
      <c r="H349" s="10">
        <f t="shared" si="27"/>
        <v>30.453300000000002</v>
      </c>
      <c r="I349" s="13">
        <f t="shared" si="29"/>
        <v>26.949823008849563</v>
      </c>
      <c r="J349" s="13">
        <f t="shared" si="28"/>
        <v>26.949823008849563</v>
      </c>
    </row>
    <row r="350" spans="1:10" x14ac:dyDescent="0.45">
      <c r="A350" s="5" t="s">
        <v>419</v>
      </c>
      <c r="B350" s="6">
        <v>3274872485006</v>
      </c>
      <c r="C350" s="5" t="s">
        <v>57</v>
      </c>
      <c r="D350" s="8">
        <v>1</v>
      </c>
      <c r="E350" s="10">
        <v>133.53</v>
      </c>
      <c r="F350" s="10">
        <f t="shared" si="25"/>
        <v>133.53</v>
      </c>
      <c r="G350" s="10">
        <f t="shared" si="26"/>
        <v>36.053100000000001</v>
      </c>
      <c r="H350" s="10">
        <f t="shared" si="27"/>
        <v>36.053100000000001</v>
      </c>
      <c r="I350" s="13">
        <f t="shared" si="29"/>
        <v>31.905398230088498</v>
      </c>
      <c r="J350" s="13">
        <f t="shared" si="28"/>
        <v>31.905398230088498</v>
      </c>
    </row>
    <row r="351" spans="1:10" ht="31.5" x14ac:dyDescent="0.45">
      <c r="A351" s="5" t="s">
        <v>420</v>
      </c>
      <c r="B351" s="6" t="s">
        <v>421</v>
      </c>
      <c r="C351" s="5" t="s">
        <v>422</v>
      </c>
      <c r="D351" s="8">
        <v>1</v>
      </c>
      <c r="E351" s="10">
        <v>35</v>
      </c>
      <c r="F351" s="10">
        <f t="shared" si="25"/>
        <v>35</v>
      </c>
      <c r="G351" s="10">
        <f t="shared" si="26"/>
        <v>9.4500000000000011</v>
      </c>
      <c r="H351" s="10">
        <f t="shared" si="27"/>
        <v>9.4500000000000011</v>
      </c>
      <c r="I351" s="13">
        <f t="shared" si="29"/>
        <v>8.3628318584070822</v>
      </c>
      <c r="J351" s="13">
        <f t="shared" si="28"/>
        <v>8.3628318584070822</v>
      </c>
    </row>
    <row r="352" spans="1:10" ht="31.5" x14ac:dyDescent="0.45">
      <c r="A352" s="5" t="s">
        <v>420</v>
      </c>
      <c r="B352" s="6" t="s">
        <v>423</v>
      </c>
      <c r="C352" s="5" t="s">
        <v>424</v>
      </c>
      <c r="D352" s="8">
        <v>1</v>
      </c>
      <c r="E352" s="10">
        <v>35</v>
      </c>
      <c r="F352" s="10">
        <f t="shared" si="25"/>
        <v>35</v>
      </c>
      <c r="G352" s="10">
        <f t="shared" si="26"/>
        <v>9.4500000000000011</v>
      </c>
      <c r="H352" s="10">
        <f t="shared" si="27"/>
        <v>9.4500000000000011</v>
      </c>
      <c r="I352" s="13">
        <f t="shared" si="29"/>
        <v>8.3628318584070822</v>
      </c>
      <c r="J352" s="13">
        <f t="shared" si="28"/>
        <v>8.3628318584070822</v>
      </c>
    </row>
    <row r="353" spans="1:10" ht="31.5" x14ac:dyDescent="0.45">
      <c r="A353" s="5" t="s">
        <v>420</v>
      </c>
      <c r="B353" s="6" t="s">
        <v>425</v>
      </c>
      <c r="C353" s="5" t="s">
        <v>426</v>
      </c>
      <c r="D353" s="8">
        <v>1</v>
      </c>
      <c r="E353" s="10">
        <v>35</v>
      </c>
      <c r="F353" s="10">
        <f t="shared" si="25"/>
        <v>35</v>
      </c>
      <c r="G353" s="10">
        <f t="shared" si="26"/>
        <v>9.4500000000000011</v>
      </c>
      <c r="H353" s="10">
        <f t="shared" si="27"/>
        <v>9.4500000000000011</v>
      </c>
      <c r="I353" s="13">
        <f t="shared" si="29"/>
        <v>8.3628318584070822</v>
      </c>
      <c r="J353" s="13">
        <f t="shared" si="28"/>
        <v>8.3628318584070822</v>
      </c>
    </row>
    <row r="354" spans="1:10" ht="31.5" x14ac:dyDescent="0.45">
      <c r="A354" s="5" t="s">
        <v>420</v>
      </c>
      <c r="B354" s="6" t="s">
        <v>427</v>
      </c>
      <c r="C354" s="5" t="s">
        <v>428</v>
      </c>
      <c r="D354" s="8">
        <v>1</v>
      </c>
      <c r="E354" s="10">
        <v>30</v>
      </c>
      <c r="F354" s="10">
        <f t="shared" si="25"/>
        <v>30</v>
      </c>
      <c r="G354" s="10">
        <f t="shared" si="26"/>
        <v>8.1000000000000014</v>
      </c>
      <c r="H354" s="10">
        <f t="shared" si="27"/>
        <v>8.1000000000000014</v>
      </c>
      <c r="I354" s="13">
        <f t="shared" si="29"/>
        <v>7.1681415929203558</v>
      </c>
      <c r="J354" s="13">
        <f t="shared" si="28"/>
        <v>7.1681415929203558</v>
      </c>
    </row>
    <row r="355" spans="1:10" x14ac:dyDescent="0.45">
      <c r="A355" s="5" t="s">
        <v>429</v>
      </c>
      <c r="B355" s="6">
        <v>737052925073</v>
      </c>
      <c r="C355" s="5" t="s">
        <v>430</v>
      </c>
      <c r="D355" s="8">
        <v>7</v>
      </c>
      <c r="E355" s="10">
        <v>115</v>
      </c>
      <c r="F355" s="10">
        <f t="shared" si="25"/>
        <v>805</v>
      </c>
      <c r="G355" s="10">
        <f t="shared" si="26"/>
        <v>31.05</v>
      </c>
      <c r="H355" s="10">
        <f t="shared" si="27"/>
        <v>217.35</v>
      </c>
      <c r="I355" s="13">
        <f t="shared" si="29"/>
        <v>27.477876106194692</v>
      </c>
      <c r="J355" s="13">
        <f t="shared" si="28"/>
        <v>192.34513274336285</v>
      </c>
    </row>
    <row r="356" spans="1:10" x14ac:dyDescent="0.45">
      <c r="A356" s="5" t="s">
        <v>429</v>
      </c>
      <c r="B356" s="6">
        <v>737052925127</v>
      </c>
      <c r="C356" s="5" t="s">
        <v>431</v>
      </c>
      <c r="D356" s="8">
        <v>1</v>
      </c>
      <c r="E356" s="10">
        <v>140</v>
      </c>
      <c r="F356" s="10">
        <f t="shared" si="25"/>
        <v>140</v>
      </c>
      <c r="G356" s="10">
        <f t="shared" si="26"/>
        <v>37.800000000000004</v>
      </c>
      <c r="H356" s="10">
        <f t="shared" si="27"/>
        <v>37.800000000000004</v>
      </c>
      <c r="I356" s="13">
        <f t="shared" si="29"/>
        <v>33.451327433628329</v>
      </c>
      <c r="J356" s="13">
        <f t="shared" si="28"/>
        <v>33.451327433628329</v>
      </c>
    </row>
    <row r="357" spans="1:10" x14ac:dyDescent="0.45">
      <c r="A357" s="5" t="s">
        <v>429</v>
      </c>
      <c r="B357" s="6">
        <v>8005610295015</v>
      </c>
      <c r="C357" s="5" t="s">
        <v>365</v>
      </c>
      <c r="D357" s="8">
        <v>3</v>
      </c>
      <c r="E357" s="10">
        <v>76</v>
      </c>
      <c r="F357" s="10">
        <f t="shared" si="25"/>
        <v>228</v>
      </c>
      <c r="G357" s="10">
        <f t="shared" si="26"/>
        <v>20.520000000000003</v>
      </c>
      <c r="H357" s="10">
        <f t="shared" si="27"/>
        <v>61.560000000000009</v>
      </c>
      <c r="I357" s="13">
        <f t="shared" si="29"/>
        <v>18.159292035398234</v>
      </c>
      <c r="J357" s="13">
        <f t="shared" si="28"/>
        <v>54.477876106194699</v>
      </c>
    </row>
    <row r="358" spans="1:10" x14ac:dyDescent="0.45">
      <c r="A358" s="5" t="s">
        <v>429</v>
      </c>
      <c r="B358" s="6">
        <v>8005610295046</v>
      </c>
      <c r="C358" s="5" t="s">
        <v>432</v>
      </c>
      <c r="D358" s="8">
        <v>1</v>
      </c>
      <c r="E358" s="10">
        <v>97</v>
      </c>
      <c r="F358" s="10">
        <f t="shared" si="25"/>
        <v>97</v>
      </c>
      <c r="G358" s="10">
        <f t="shared" si="26"/>
        <v>26.19</v>
      </c>
      <c r="H358" s="10">
        <f t="shared" si="27"/>
        <v>26.19</v>
      </c>
      <c r="I358" s="13">
        <f t="shared" si="29"/>
        <v>23.176991150442483</v>
      </c>
      <c r="J358" s="13">
        <f t="shared" si="28"/>
        <v>23.176991150442483</v>
      </c>
    </row>
    <row r="359" spans="1:10" x14ac:dyDescent="0.45">
      <c r="A359" s="5" t="s">
        <v>433</v>
      </c>
      <c r="B359" s="6">
        <v>3616302514274</v>
      </c>
      <c r="C359" s="5" t="s">
        <v>363</v>
      </c>
      <c r="D359" s="8">
        <v>1</v>
      </c>
      <c r="E359" s="10">
        <v>74</v>
      </c>
      <c r="F359" s="10">
        <f t="shared" si="25"/>
        <v>74</v>
      </c>
      <c r="G359" s="10">
        <f t="shared" si="26"/>
        <v>19.98</v>
      </c>
      <c r="H359" s="10">
        <f t="shared" si="27"/>
        <v>19.98</v>
      </c>
      <c r="I359" s="13">
        <f t="shared" si="29"/>
        <v>17.681415929203542</v>
      </c>
      <c r="J359" s="13">
        <f t="shared" si="28"/>
        <v>17.681415929203542</v>
      </c>
    </row>
    <row r="360" spans="1:10" x14ac:dyDescent="0.45">
      <c r="A360" s="5" t="s">
        <v>433</v>
      </c>
      <c r="B360" s="6">
        <v>3616302514281</v>
      </c>
      <c r="C360" s="5" t="s">
        <v>384</v>
      </c>
      <c r="D360" s="8">
        <v>2</v>
      </c>
      <c r="E360" s="10">
        <v>103</v>
      </c>
      <c r="F360" s="10">
        <f t="shared" si="25"/>
        <v>206</v>
      </c>
      <c r="G360" s="10">
        <f t="shared" si="26"/>
        <v>27.810000000000002</v>
      </c>
      <c r="H360" s="10">
        <f t="shared" si="27"/>
        <v>55.620000000000005</v>
      </c>
      <c r="I360" s="13">
        <f t="shared" si="29"/>
        <v>24.610619469026553</v>
      </c>
      <c r="J360" s="13">
        <f t="shared" si="28"/>
        <v>49.221238938053105</v>
      </c>
    </row>
    <row r="361" spans="1:10" x14ac:dyDescent="0.45">
      <c r="A361" s="5" t="s">
        <v>433</v>
      </c>
      <c r="B361" s="6">
        <v>8005610481081</v>
      </c>
      <c r="C361" s="5" t="s">
        <v>69</v>
      </c>
      <c r="D361" s="8">
        <v>2</v>
      </c>
      <c r="E361" s="10">
        <v>85</v>
      </c>
      <c r="F361" s="10">
        <f t="shared" si="25"/>
        <v>170</v>
      </c>
      <c r="G361" s="10">
        <f t="shared" si="26"/>
        <v>22.950000000000003</v>
      </c>
      <c r="H361" s="10">
        <f t="shared" si="27"/>
        <v>45.900000000000006</v>
      </c>
      <c r="I361" s="13">
        <f t="shared" si="29"/>
        <v>20.309734513274339</v>
      </c>
      <c r="J361" s="13">
        <f t="shared" si="28"/>
        <v>40.619469026548678</v>
      </c>
    </row>
    <row r="362" spans="1:10" x14ac:dyDescent="0.45">
      <c r="A362" s="5" t="s">
        <v>434</v>
      </c>
      <c r="B362" s="6">
        <v>3614229461336</v>
      </c>
      <c r="C362" s="5" t="s">
        <v>52</v>
      </c>
      <c r="D362" s="8">
        <v>1</v>
      </c>
      <c r="E362" s="10">
        <v>130</v>
      </c>
      <c r="F362" s="10">
        <f t="shared" si="25"/>
        <v>130</v>
      </c>
      <c r="G362" s="10">
        <f t="shared" si="26"/>
        <v>35.1</v>
      </c>
      <c r="H362" s="10">
        <f t="shared" si="27"/>
        <v>35.1</v>
      </c>
      <c r="I362" s="13">
        <f t="shared" si="29"/>
        <v>31.061946902654871</v>
      </c>
      <c r="J362" s="13">
        <f t="shared" si="28"/>
        <v>31.061946902654871</v>
      </c>
    </row>
    <row r="363" spans="1:10" x14ac:dyDescent="0.45">
      <c r="A363" s="5" t="s">
        <v>435</v>
      </c>
      <c r="B363" s="6">
        <v>8005610344188</v>
      </c>
      <c r="C363" s="5" t="s">
        <v>37</v>
      </c>
      <c r="D363" s="8">
        <v>1</v>
      </c>
      <c r="E363" s="10">
        <v>100</v>
      </c>
      <c r="F363" s="10">
        <f t="shared" si="25"/>
        <v>100</v>
      </c>
      <c r="G363" s="10">
        <f t="shared" si="26"/>
        <v>27</v>
      </c>
      <c r="H363" s="10">
        <f t="shared" si="27"/>
        <v>27</v>
      </c>
      <c r="I363" s="13">
        <f t="shared" si="29"/>
        <v>23.893805309734514</v>
      </c>
      <c r="J363" s="13">
        <f t="shared" si="28"/>
        <v>23.893805309734514</v>
      </c>
    </row>
    <row r="364" spans="1:10" x14ac:dyDescent="0.45">
      <c r="A364" s="5" t="s">
        <v>436</v>
      </c>
      <c r="B364" s="6">
        <v>3616301794646</v>
      </c>
      <c r="C364" s="5" t="s">
        <v>37</v>
      </c>
      <c r="D364" s="8">
        <v>1</v>
      </c>
      <c r="E364" s="10">
        <v>125</v>
      </c>
      <c r="F364" s="10">
        <f t="shared" si="25"/>
        <v>125</v>
      </c>
      <c r="G364" s="10">
        <f t="shared" si="26"/>
        <v>33.75</v>
      </c>
      <c r="H364" s="10">
        <f t="shared" si="27"/>
        <v>33.75</v>
      </c>
      <c r="I364" s="13">
        <f t="shared" si="29"/>
        <v>29.867256637168143</v>
      </c>
      <c r="J364" s="13">
        <f t="shared" si="28"/>
        <v>29.867256637168143</v>
      </c>
    </row>
    <row r="365" spans="1:10" x14ac:dyDescent="0.45">
      <c r="A365" s="5" t="s">
        <v>436</v>
      </c>
      <c r="B365" s="6">
        <v>3616301794653</v>
      </c>
      <c r="C365" s="5" t="s">
        <v>47</v>
      </c>
      <c r="D365" s="8">
        <v>1</v>
      </c>
      <c r="E365" s="10">
        <v>88</v>
      </c>
      <c r="F365" s="10">
        <f t="shared" si="25"/>
        <v>88</v>
      </c>
      <c r="G365" s="10">
        <f t="shared" si="26"/>
        <v>23.76</v>
      </c>
      <c r="H365" s="10">
        <f t="shared" si="27"/>
        <v>23.76</v>
      </c>
      <c r="I365" s="13">
        <f t="shared" si="29"/>
        <v>21.026548672566374</v>
      </c>
      <c r="J365" s="13">
        <f t="shared" si="28"/>
        <v>21.026548672566374</v>
      </c>
    </row>
    <row r="366" spans="1:10" x14ac:dyDescent="0.45">
      <c r="A366" s="5" t="s">
        <v>437</v>
      </c>
      <c r="B366" s="6">
        <v>3614227758117</v>
      </c>
      <c r="C366" s="5" t="s">
        <v>37</v>
      </c>
      <c r="D366" s="8">
        <v>1</v>
      </c>
      <c r="E366" s="10">
        <v>120</v>
      </c>
      <c r="F366" s="10">
        <f t="shared" si="25"/>
        <v>120</v>
      </c>
      <c r="G366" s="10">
        <f t="shared" si="26"/>
        <v>32.400000000000006</v>
      </c>
      <c r="H366" s="10">
        <f t="shared" si="27"/>
        <v>32.400000000000006</v>
      </c>
      <c r="I366" s="13">
        <f t="shared" si="29"/>
        <v>28.672566371681423</v>
      </c>
      <c r="J366" s="13">
        <f t="shared" si="28"/>
        <v>28.672566371681423</v>
      </c>
    </row>
    <row r="367" spans="1:10" x14ac:dyDescent="0.45">
      <c r="A367" s="5" t="s">
        <v>437</v>
      </c>
      <c r="B367" s="6">
        <v>3614227758162</v>
      </c>
      <c r="C367" s="5" t="s">
        <v>63</v>
      </c>
      <c r="D367" s="8">
        <v>1</v>
      </c>
      <c r="E367" s="10">
        <v>167</v>
      </c>
      <c r="F367" s="10">
        <f t="shared" si="25"/>
        <v>167</v>
      </c>
      <c r="G367" s="10">
        <f t="shared" si="26"/>
        <v>45.09</v>
      </c>
      <c r="H367" s="10">
        <f t="shared" si="27"/>
        <v>45.09</v>
      </c>
      <c r="I367" s="13">
        <f t="shared" si="29"/>
        <v>39.902654867256643</v>
      </c>
      <c r="J367" s="13">
        <f t="shared" si="28"/>
        <v>39.902654867256643</v>
      </c>
    </row>
    <row r="368" spans="1:10" x14ac:dyDescent="0.45">
      <c r="A368" s="5" t="s">
        <v>438</v>
      </c>
      <c r="B368" s="6">
        <v>3616303456433</v>
      </c>
      <c r="C368" s="5"/>
      <c r="D368" s="8">
        <v>200</v>
      </c>
      <c r="E368" s="10">
        <v>72</v>
      </c>
      <c r="F368" s="10">
        <f t="shared" si="25"/>
        <v>14400</v>
      </c>
      <c r="G368" s="10">
        <f t="shared" si="26"/>
        <v>19.440000000000001</v>
      </c>
      <c r="H368" s="10">
        <f t="shared" si="27"/>
        <v>3888.0000000000005</v>
      </c>
      <c r="I368" s="13">
        <f t="shared" si="29"/>
        <v>17.203539823008853</v>
      </c>
      <c r="J368" s="13">
        <f t="shared" si="28"/>
        <v>3440.7079646017705</v>
      </c>
    </row>
    <row r="369" spans="1:10" x14ac:dyDescent="0.45">
      <c r="A369" s="5" t="s">
        <v>439</v>
      </c>
      <c r="B369" s="6">
        <v>3616303456428</v>
      </c>
      <c r="C369" s="5"/>
      <c r="D369" s="8">
        <v>230</v>
      </c>
      <c r="E369" s="10">
        <v>72</v>
      </c>
      <c r="F369" s="10">
        <f t="shared" si="25"/>
        <v>16560</v>
      </c>
      <c r="G369" s="10">
        <f t="shared" si="26"/>
        <v>19.440000000000001</v>
      </c>
      <c r="H369" s="10">
        <f t="shared" si="27"/>
        <v>4471.2000000000007</v>
      </c>
      <c r="I369" s="13">
        <f t="shared" si="29"/>
        <v>17.203539823008853</v>
      </c>
      <c r="J369" s="13">
        <f t="shared" si="28"/>
        <v>3956.814159292036</v>
      </c>
    </row>
    <row r="370" spans="1:10" x14ac:dyDescent="0.45">
      <c r="A370" s="5" t="s">
        <v>440</v>
      </c>
      <c r="B370" s="6">
        <v>3616303456244</v>
      </c>
      <c r="C370" s="5"/>
      <c r="D370" s="8">
        <v>180</v>
      </c>
      <c r="E370" s="10">
        <v>72</v>
      </c>
      <c r="F370" s="10">
        <f t="shared" si="25"/>
        <v>12960</v>
      </c>
      <c r="G370" s="10">
        <f t="shared" si="26"/>
        <v>19.440000000000001</v>
      </c>
      <c r="H370" s="10">
        <f t="shared" si="27"/>
        <v>3499.2000000000003</v>
      </c>
      <c r="I370" s="13">
        <f t="shared" si="29"/>
        <v>17.203539823008853</v>
      </c>
      <c r="J370" s="13">
        <f t="shared" si="28"/>
        <v>3096.6371681415935</v>
      </c>
    </row>
    <row r="371" spans="1:10" x14ac:dyDescent="0.45">
      <c r="A371" s="5" t="s">
        <v>441</v>
      </c>
      <c r="B371" s="6">
        <v>3616303456786</v>
      </c>
      <c r="C371" s="5"/>
      <c r="D371" s="8">
        <v>290</v>
      </c>
      <c r="E371" s="10">
        <v>72</v>
      </c>
      <c r="F371" s="10">
        <f t="shared" si="25"/>
        <v>20880</v>
      </c>
      <c r="G371" s="10">
        <f t="shared" si="26"/>
        <v>19.440000000000001</v>
      </c>
      <c r="H371" s="10">
        <f t="shared" si="27"/>
        <v>5637.6</v>
      </c>
      <c r="I371" s="13">
        <f t="shared" si="29"/>
        <v>17.203539823008853</v>
      </c>
      <c r="J371" s="13">
        <f t="shared" si="28"/>
        <v>4989.0265486725675</v>
      </c>
    </row>
    <row r="372" spans="1:10" x14ac:dyDescent="0.45">
      <c r="A372" s="5" t="s">
        <v>442</v>
      </c>
      <c r="B372" s="6">
        <v>3616303456885</v>
      </c>
      <c r="C372" s="5"/>
      <c r="D372" s="8">
        <v>252</v>
      </c>
      <c r="E372" s="10">
        <v>72</v>
      </c>
      <c r="F372" s="10">
        <f t="shared" si="25"/>
        <v>18144</v>
      </c>
      <c r="G372" s="10">
        <f t="shared" si="26"/>
        <v>19.440000000000001</v>
      </c>
      <c r="H372" s="10">
        <f t="shared" si="27"/>
        <v>4898.88</v>
      </c>
      <c r="I372" s="13">
        <f t="shared" si="29"/>
        <v>17.203539823008853</v>
      </c>
      <c r="J372" s="13">
        <f t="shared" si="28"/>
        <v>4335.2920353982308</v>
      </c>
    </row>
    <row r="373" spans="1:10" x14ac:dyDescent="0.45">
      <c r="A373" s="5" t="s">
        <v>443</v>
      </c>
      <c r="B373" s="6">
        <v>3346470114739</v>
      </c>
      <c r="C373" s="5" t="s">
        <v>49</v>
      </c>
      <c r="D373" s="8">
        <v>1</v>
      </c>
      <c r="E373" s="10">
        <v>101.78</v>
      </c>
      <c r="F373" s="10">
        <f t="shared" si="25"/>
        <v>101.78</v>
      </c>
      <c r="G373" s="10">
        <f t="shared" si="26"/>
        <v>27.480600000000003</v>
      </c>
      <c r="H373" s="10">
        <f t="shared" si="27"/>
        <v>27.480600000000003</v>
      </c>
      <c r="I373" s="13">
        <f t="shared" si="29"/>
        <v>24.319115044247791</v>
      </c>
      <c r="J373" s="13">
        <f t="shared" si="28"/>
        <v>24.319115044247791</v>
      </c>
    </row>
    <row r="374" spans="1:10" x14ac:dyDescent="0.45">
      <c r="A374" s="5" t="s">
        <v>444</v>
      </c>
      <c r="B374" s="6">
        <v>3346470620100</v>
      </c>
      <c r="C374" s="5" t="s">
        <v>445</v>
      </c>
      <c r="D374" s="8">
        <v>2</v>
      </c>
      <c r="E374" s="10">
        <v>334.25</v>
      </c>
      <c r="F374" s="10">
        <f t="shared" si="25"/>
        <v>668.5</v>
      </c>
      <c r="G374" s="10">
        <f t="shared" si="26"/>
        <v>90.247500000000002</v>
      </c>
      <c r="H374" s="10">
        <f t="shared" si="27"/>
        <v>180.495</v>
      </c>
      <c r="I374" s="13">
        <f t="shared" si="29"/>
        <v>79.865044247787623</v>
      </c>
      <c r="J374" s="13">
        <f t="shared" si="28"/>
        <v>159.73008849557525</v>
      </c>
    </row>
    <row r="375" spans="1:10" x14ac:dyDescent="0.45">
      <c r="A375" s="5" t="s">
        <v>446</v>
      </c>
      <c r="B375" s="6">
        <v>3346470131385</v>
      </c>
      <c r="C375" s="5" t="s">
        <v>447</v>
      </c>
      <c r="D375" s="8">
        <v>2</v>
      </c>
      <c r="E375" s="10">
        <v>85.81</v>
      </c>
      <c r="F375" s="10">
        <f t="shared" si="25"/>
        <v>171.62</v>
      </c>
      <c r="G375" s="10">
        <f t="shared" si="26"/>
        <v>23.168700000000001</v>
      </c>
      <c r="H375" s="10">
        <f t="shared" si="27"/>
        <v>46.337400000000002</v>
      </c>
      <c r="I375" s="13">
        <f t="shared" si="29"/>
        <v>20.503274336283187</v>
      </c>
      <c r="J375" s="13">
        <f t="shared" si="28"/>
        <v>41.006548672566375</v>
      </c>
    </row>
    <row r="376" spans="1:10" x14ac:dyDescent="0.45">
      <c r="A376" s="5" t="s">
        <v>446</v>
      </c>
      <c r="B376" s="6">
        <v>3346470131392</v>
      </c>
      <c r="C376" s="5" t="s">
        <v>448</v>
      </c>
      <c r="D376" s="8">
        <v>1</v>
      </c>
      <c r="E376" s="10">
        <v>120.73</v>
      </c>
      <c r="F376" s="10">
        <f t="shared" si="25"/>
        <v>120.73</v>
      </c>
      <c r="G376" s="10">
        <f t="shared" si="26"/>
        <v>32.597100000000005</v>
      </c>
      <c r="H376" s="10">
        <f t="shared" si="27"/>
        <v>32.597100000000005</v>
      </c>
      <c r="I376" s="13">
        <f t="shared" si="29"/>
        <v>28.846991150442484</v>
      </c>
      <c r="J376" s="13">
        <f t="shared" si="28"/>
        <v>28.846991150442484</v>
      </c>
    </row>
    <row r="377" spans="1:10" x14ac:dyDescent="0.45">
      <c r="A377" s="5" t="s">
        <v>449</v>
      </c>
      <c r="B377" s="6">
        <v>85715320919</v>
      </c>
      <c r="C377" s="5" t="s">
        <v>28</v>
      </c>
      <c r="D377" s="8">
        <v>3</v>
      </c>
      <c r="E377" s="10">
        <v>39.299999999999997</v>
      </c>
      <c r="F377" s="10">
        <f t="shared" si="25"/>
        <v>117.89999999999999</v>
      </c>
      <c r="G377" s="10">
        <f t="shared" si="26"/>
        <v>10.611000000000001</v>
      </c>
      <c r="H377" s="10">
        <f t="shared" si="27"/>
        <v>31.833000000000002</v>
      </c>
      <c r="I377" s="13">
        <f t="shared" si="29"/>
        <v>9.3902654867256654</v>
      </c>
      <c r="J377" s="13">
        <f t="shared" si="28"/>
        <v>28.170796460176994</v>
      </c>
    </row>
    <row r="378" spans="1:10" x14ac:dyDescent="0.45">
      <c r="A378" s="5" t="s">
        <v>450</v>
      </c>
      <c r="B378" s="6">
        <v>85715327208</v>
      </c>
      <c r="C378" s="5" t="s">
        <v>28</v>
      </c>
      <c r="D378" s="8">
        <v>10</v>
      </c>
      <c r="E378" s="10">
        <v>42</v>
      </c>
      <c r="F378" s="10">
        <f t="shared" si="25"/>
        <v>420</v>
      </c>
      <c r="G378" s="10">
        <f t="shared" si="26"/>
        <v>11.34</v>
      </c>
      <c r="H378" s="10">
        <f t="shared" si="27"/>
        <v>113.4</v>
      </c>
      <c r="I378" s="13">
        <f t="shared" si="29"/>
        <v>10.035398230088497</v>
      </c>
      <c r="J378" s="13">
        <f t="shared" si="28"/>
        <v>100.35398230088497</v>
      </c>
    </row>
    <row r="379" spans="1:10" x14ac:dyDescent="0.45">
      <c r="A379" s="5" t="s">
        <v>451</v>
      </c>
      <c r="B379" s="6">
        <v>85715321411</v>
      </c>
      <c r="C379" s="5" t="s">
        <v>28</v>
      </c>
      <c r="D379" s="8">
        <v>7</v>
      </c>
      <c r="E379" s="10">
        <v>62.5</v>
      </c>
      <c r="F379" s="10">
        <f t="shared" si="25"/>
        <v>437.5</v>
      </c>
      <c r="G379" s="10">
        <f t="shared" si="26"/>
        <v>16.875</v>
      </c>
      <c r="H379" s="10">
        <f t="shared" si="27"/>
        <v>118.125</v>
      </c>
      <c r="I379" s="13">
        <f t="shared" si="29"/>
        <v>14.933628318584072</v>
      </c>
      <c r="J379" s="13">
        <f t="shared" si="28"/>
        <v>104.5353982300885</v>
      </c>
    </row>
    <row r="380" spans="1:10" x14ac:dyDescent="0.45">
      <c r="A380" s="5" t="s">
        <v>452</v>
      </c>
      <c r="B380" s="6">
        <v>85715320810</v>
      </c>
      <c r="C380" s="5" t="s">
        <v>28</v>
      </c>
      <c r="D380" s="8">
        <v>1</v>
      </c>
      <c r="E380" s="10">
        <v>62.5</v>
      </c>
      <c r="F380" s="10">
        <f t="shared" si="25"/>
        <v>62.5</v>
      </c>
      <c r="G380" s="10">
        <f t="shared" si="26"/>
        <v>16.875</v>
      </c>
      <c r="H380" s="10">
        <f t="shared" si="27"/>
        <v>16.875</v>
      </c>
      <c r="I380" s="13">
        <f t="shared" si="29"/>
        <v>14.933628318584072</v>
      </c>
      <c r="J380" s="13">
        <f t="shared" si="28"/>
        <v>14.933628318584072</v>
      </c>
    </row>
    <row r="381" spans="1:10" x14ac:dyDescent="0.45">
      <c r="A381" s="5" t="s">
        <v>453</v>
      </c>
      <c r="B381" s="6">
        <v>85715320704</v>
      </c>
      <c r="C381" s="5" t="s">
        <v>59</v>
      </c>
      <c r="D381" s="8">
        <v>8</v>
      </c>
      <c r="E381" s="10">
        <v>62.5</v>
      </c>
      <c r="F381" s="10">
        <f t="shared" si="25"/>
        <v>500</v>
      </c>
      <c r="G381" s="10">
        <f t="shared" si="26"/>
        <v>16.875</v>
      </c>
      <c r="H381" s="10">
        <f t="shared" si="27"/>
        <v>135</v>
      </c>
      <c r="I381" s="13">
        <f t="shared" si="29"/>
        <v>14.933628318584072</v>
      </c>
      <c r="J381" s="13">
        <f t="shared" si="28"/>
        <v>119.46902654867257</v>
      </c>
    </row>
    <row r="382" spans="1:10" x14ac:dyDescent="0.45">
      <c r="A382" s="5" t="s">
        <v>454</v>
      </c>
      <c r="B382" s="6">
        <v>85715320544</v>
      </c>
      <c r="C382" s="5" t="s">
        <v>455</v>
      </c>
      <c r="D382" s="8">
        <v>11</v>
      </c>
      <c r="E382" s="10">
        <v>62.5</v>
      </c>
      <c r="F382" s="10">
        <f t="shared" si="25"/>
        <v>687.5</v>
      </c>
      <c r="G382" s="10">
        <f t="shared" si="26"/>
        <v>16.875</v>
      </c>
      <c r="H382" s="10">
        <f t="shared" si="27"/>
        <v>185.625</v>
      </c>
      <c r="I382" s="13">
        <f t="shared" si="29"/>
        <v>14.933628318584072</v>
      </c>
      <c r="J382" s="13">
        <f t="shared" si="28"/>
        <v>164.26991150442478</v>
      </c>
    </row>
    <row r="383" spans="1:10" x14ac:dyDescent="0.45">
      <c r="A383" s="5" t="s">
        <v>456</v>
      </c>
      <c r="B383" s="6">
        <v>85715320377</v>
      </c>
      <c r="C383" s="5" t="s">
        <v>261</v>
      </c>
      <c r="D383" s="8">
        <v>21</v>
      </c>
      <c r="E383" s="10">
        <v>39.92</v>
      </c>
      <c r="F383" s="10">
        <f t="shared" si="25"/>
        <v>838.32</v>
      </c>
      <c r="G383" s="10">
        <f t="shared" si="26"/>
        <v>10.778400000000001</v>
      </c>
      <c r="H383" s="10">
        <f t="shared" si="27"/>
        <v>226.34640000000002</v>
      </c>
      <c r="I383" s="13">
        <f t="shared" si="29"/>
        <v>9.538407079646019</v>
      </c>
      <c r="J383" s="13">
        <f t="shared" si="28"/>
        <v>200.30654867256641</v>
      </c>
    </row>
    <row r="384" spans="1:10" x14ac:dyDescent="0.45">
      <c r="A384" s="5" t="s">
        <v>457</v>
      </c>
      <c r="B384" s="6">
        <v>85715320216</v>
      </c>
      <c r="C384" s="5" t="s">
        <v>458</v>
      </c>
      <c r="D384" s="8">
        <v>22</v>
      </c>
      <c r="E384" s="10">
        <v>61</v>
      </c>
      <c r="F384" s="10">
        <f t="shared" si="25"/>
        <v>1342</v>
      </c>
      <c r="G384" s="10">
        <f t="shared" si="26"/>
        <v>16.470000000000002</v>
      </c>
      <c r="H384" s="10">
        <f t="shared" si="27"/>
        <v>362.34000000000003</v>
      </c>
      <c r="I384" s="13">
        <f t="shared" si="29"/>
        <v>14.575221238938056</v>
      </c>
      <c r="J384" s="13">
        <f t="shared" si="28"/>
        <v>320.6548672566372</v>
      </c>
    </row>
    <row r="385" spans="1:10" x14ac:dyDescent="0.45">
      <c r="A385" s="5" t="s">
        <v>459</v>
      </c>
      <c r="B385" s="6">
        <v>85715320315</v>
      </c>
      <c r="C385" s="5" t="s">
        <v>261</v>
      </c>
      <c r="D385" s="8">
        <v>17</v>
      </c>
      <c r="E385" s="10">
        <v>61</v>
      </c>
      <c r="F385" s="10">
        <f t="shared" si="25"/>
        <v>1037</v>
      </c>
      <c r="G385" s="10">
        <f t="shared" si="26"/>
        <v>16.470000000000002</v>
      </c>
      <c r="H385" s="10">
        <f t="shared" si="27"/>
        <v>279.99000000000007</v>
      </c>
      <c r="I385" s="13">
        <f t="shared" si="29"/>
        <v>14.575221238938056</v>
      </c>
      <c r="J385" s="13">
        <f t="shared" si="28"/>
        <v>247.77876106194697</v>
      </c>
    </row>
    <row r="386" spans="1:10" x14ac:dyDescent="0.45">
      <c r="A386" s="5" t="s">
        <v>460</v>
      </c>
      <c r="B386" s="6">
        <v>3360372050827</v>
      </c>
      <c r="C386" s="5" t="s">
        <v>461</v>
      </c>
      <c r="D386" s="8">
        <v>122</v>
      </c>
      <c r="E386" s="10">
        <v>30.37</v>
      </c>
      <c r="F386" s="10">
        <f t="shared" si="25"/>
        <v>3705.1400000000003</v>
      </c>
      <c r="G386" s="10">
        <f t="shared" si="26"/>
        <v>8.1999000000000013</v>
      </c>
      <c r="H386" s="10">
        <f t="shared" si="27"/>
        <v>1000.3878000000002</v>
      </c>
      <c r="I386" s="13">
        <f t="shared" si="29"/>
        <v>7.2565486725663737</v>
      </c>
      <c r="J386" s="13">
        <f t="shared" si="28"/>
        <v>885.29893805309757</v>
      </c>
    </row>
    <row r="387" spans="1:10" x14ac:dyDescent="0.45">
      <c r="A387" s="5" t="s">
        <v>462</v>
      </c>
      <c r="B387" s="6">
        <v>3360372009627</v>
      </c>
      <c r="C387" s="5" t="s">
        <v>49</v>
      </c>
      <c r="D387" s="8">
        <v>9</v>
      </c>
      <c r="E387" s="10">
        <v>86</v>
      </c>
      <c r="F387" s="10">
        <f t="shared" si="25"/>
        <v>774</v>
      </c>
      <c r="G387" s="10">
        <f t="shared" si="26"/>
        <v>23.220000000000002</v>
      </c>
      <c r="H387" s="10">
        <f t="shared" si="27"/>
        <v>208.98000000000002</v>
      </c>
      <c r="I387" s="13">
        <f t="shared" si="29"/>
        <v>20.548672566371685</v>
      </c>
      <c r="J387" s="13">
        <f t="shared" si="28"/>
        <v>184.93805309734518</v>
      </c>
    </row>
    <row r="388" spans="1:10" x14ac:dyDescent="0.45">
      <c r="A388" s="5" t="s">
        <v>463</v>
      </c>
      <c r="B388" s="6">
        <v>3346130011088</v>
      </c>
      <c r="C388" s="5" t="s">
        <v>49</v>
      </c>
      <c r="D388" s="8">
        <v>2</v>
      </c>
      <c r="E388" s="10">
        <v>118</v>
      </c>
      <c r="F388" s="10">
        <f t="shared" si="25"/>
        <v>236</v>
      </c>
      <c r="G388" s="10">
        <f t="shared" si="26"/>
        <v>31.860000000000003</v>
      </c>
      <c r="H388" s="10">
        <f t="shared" si="27"/>
        <v>63.720000000000006</v>
      </c>
      <c r="I388" s="13">
        <f t="shared" si="29"/>
        <v>28.194690265486731</v>
      </c>
      <c r="J388" s="13">
        <f t="shared" si="28"/>
        <v>56.389380530973462</v>
      </c>
    </row>
    <row r="389" spans="1:10" x14ac:dyDescent="0.45">
      <c r="A389" s="5" t="s">
        <v>464</v>
      </c>
      <c r="B389" s="6">
        <v>3346130431800</v>
      </c>
      <c r="C389" s="5" t="s">
        <v>465</v>
      </c>
      <c r="D389" s="8">
        <v>1</v>
      </c>
      <c r="E389" s="10">
        <v>84</v>
      </c>
      <c r="F389" s="10">
        <f t="shared" si="25"/>
        <v>84</v>
      </c>
      <c r="G389" s="10">
        <f t="shared" si="26"/>
        <v>22.68</v>
      </c>
      <c r="H389" s="10">
        <f t="shared" si="27"/>
        <v>22.68</v>
      </c>
      <c r="I389" s="13">
        <f t="shared" si="29"/>
        <v>20.070796460176993</v>
      </c>
      <c r="J389" s="13">
        <f t="shared" si="28"/>
        <v>20.070796460176993</v>
      </c>
    </row>
    <row r="390" spans="1:10" x14ac:dyDescent="0.45">
      <c r="A390" s="5" t="s">
        <v>464</v>
      </c>
      <c r="B390" s="6">
        <v>3346130421344</v>
      </c>
      <c r="C390" s="5" t="s">
        <v>466</v>
      </c>
      <c r="D390" s="8">
        <v>1</v>
      </c>
      <c r="E390" s="10">
        <v>120</v>
      </c>
      <c r="F390" s="10">
        <f t="shared" si="25"/>
        <v>120</v>
      </c>
      <c r="G390" s="10">
        <f t="shared" si="26"/>
        <v>32.400000000000006</v>
      </c>
      <c r="H390" s="10">
        <f t="shared" si="27"/>
        <v>32.400000000000006</v>
      </c>
      <c r="I390" s="13">
        <f t="shared" si="29"/>
        <v>28.672566371681423</v>
      </c>
      <c r="J390" s="13">
        <f t="shared" si="28"/>
        <v>28.672566371681423</v>
      </c>
    </row>
    <row r="391" spans="1:10" x14ac:dyDescent="0.45">
      <c r="A391" s="5" t="s">
        <v>467</v>
      </c>
      <c r="B391" s="6">
        <v>3346130009313</v>
      </c>
      <c r="C391" s="5" t="s">
        <v>49</v>
      </c>
      <c r="D391" s="8">
        <v>2</v>
      </c>
      <c r="E391" s="10">
        <v>110</v>
      </c>
      <c r="F391" s="10">
        <f t="shared" si="25"/>
        <v>220</v>
      </c>
      <c r="G391" s="10">
        <f t="shared" si="26"/>
        <v>29.700000000000003</v>
      </c>
      <c r="H391" s="10">
        <f t="shared" si="27"/>
        <v>59.400000000000006</v>
      </c>
      <c r="I391" s="13">
        <f t="shared" si="29"/>
        <v>26.283185840707969</v>
      </c>
      <c r="J391" s="13">
        <f t="shared" si="28"/>
        <v>52.566371681415937</v>
      </c>
    </row>
    <row r="392" spans="1:10" x14ac:dyDescent="0.45">
      <c r="A392" s="5" t="s">
        <v>467</v>
      </c>
      <c r="B392" s="6">
        <v>3346130009320</v>
      </c>
      <c r="C392" s="5" t="s">
        <v>28</v>
      </c>
      <c r="D392" s="8">
        <v>1</v>
      </c>
      <c r="E392" s="10">
        <v>150</v>
      </c>
      <c r="F392" s="10">
        <f t="shared" si="25"/>
        <v>150</v>
      </c>
      <c r="G392" s="10">
        <f t="shared" si="26"/>
        <v>40.5</v>
      </c>
      <c r="H392" s="10">
        <f t="shared" si="27"/>
        <v>40.5</v>
      </c>
      <c r="I392" s="13">
        <f t="shared" si="29"/>
        <v>35.840707964601776</v>
      </c>
      <c r="J392" s="13">
        <f t="shared" si="28"/>
        <v>35.840707964601776</v>
      </c>
    </row>
    <row r="393" spans="1:10" x14ac:dyDescent="0.45">
      <c r="A393" s="5" t="s">
        <v>468</v>
      </c>
      <c r="B393" s="6">
        <v>3346130008453</v>
      </c>
      <c r="C393" s="5" t="s">
        <v>469</v>
      </c>
      <c r="D393" s="8">
        <v>1</v>
      </c>
      <c r="E393" s="10">
        <v>79</v>
      </c>
      <c r="F393" s="10">
        <f t="shared" si="25"/>
        <v>79</v>
      </c>
      <c r="G393" s="10">
        <f t="shared" si="26"/>
        <v>21.330000000000002</v>
      </c>
      <c r="H393" s="10">
        <f t="shared" si="27"/>
        <v>21.330000000000002</v>
      </c>
      <c r="I393" s="13">
        <f t="shared" si="29"/>
        <v>18.876106194690269</v>
      </c>
      <c r="J393" s="13">
        <f t="shared" si="28"/>
        <v>18.876106194690269</v>
      </c>
    </row>
    <row r="394" spans="1:10" x14ac:dyDescent="0.45">
      <c r="A394" s="5" t="s">
        <v>468</v>
      </c>
      <c r="B394" s="6">
        <v>3346130010258</v>
      </c>
      <c r="C394" s="5" t="s">
        <v>49</v>
      </c>
      <c r="D394" s="8">
        <v>1</v>
      </c>
      <c r="E394" s="10">
        <v>110</v>
      </c>
      <c r="F394" s="10">
        <f t="shared" si="25"/>
        <v>110</v>
      </c>
      <c r="G394" s="10">
        <f t="shared" si="26"/>
        <v>29.700000000000003</v>
      </c>
      <c r="H394" s="10">
        <f t="shared" si="27"/>
        <v>29.700000000000003</v>
      </c>
      <c r="I394" s="13">
        <f t="shared" si="29"/>
        <v>26.283185840707969</v>
      </c>
      <c r="J394" s="13">
        <f t="shared" si="28"/>
        <v>26.283185840707969</v>
      </c>
    </row>
    <row r="395" spans="1:10" x14ac:dyDescent="0.45">
      <c r="A395" s="5" t="s">
        <v>470</v>
      </c>
      <c r="B395" s="6">
        <v>3346130413769</v>
      </c>
      <c r="C395" s="5" t="s">
        <v>471</v>
      </c>
      <c r="D395" s="8">
        <v>1</v>
      </c>
      <c r="E395" s="10">
        <v>104</v>
      </c>
      <c r="F395" s="10">
        <f t="shared" si="25"/>
        <v>104</v>
      </c>
      <c r="G395" s="10">
        <f t="shared" si="26"/>
        <v>28.080000000000002</v>
      </c>
      <c r="H395" s="10">
        <f t="shared" si="27"/>
        <v>28.080000000000002</v>
      </c>
      <c r="I395" s="13">
        <f t="shared" si="29"/>
        <v>24.849557522123899</v>
      </c>
      <c r="J395" s="13">
        <f t="shared" si="28"/>
        <v>24.849557522123899</v>
      </c>
    </row>
    <row r="396" spans="1:10" x14ac:dyDescent="0.45">
      <c r="A396" s="5" t="s">
        <v>470</v>
      </c>
      <c r="B396" s="6">
        <v>3346130417491</v>
      </c>
      <c r="C396" s="5" t="s">
        <v>472</v>
      </c>
      <c r="D396" s="8">
        <v>1</v>
      </c>
      <c r="E396" s="10">
        <v>86</v>
      </c>
      <c r="F396" s="10">
        <f t="shared" si="25"/>
        <v>86</v>
      </c>
      <c r="G396" s="10">
        <f t="shared" si="26"/>
        <v>23.220000000000002</v>
      </c>
      <c r="H396" s="10">
        <f t="shared" si="27"/>
        <v>23.220000000000002</v>
      </c>
      <c r="I396" s="13">
        <f t="shared" si="29"/>
        <v>20.548672566371685</v>
      </c>
      <c r="J396" s="13">
        <f t="shared" si="28"/>
        <v>20.548672566371685</v>
      </c>
    </row>
    <row r="397" spans="1:10" x14ac:dyDescent="0.45">
      <c r="A397" s="5" t="s">
        <v>470</v>
      </c>
      <c r="B397" s="6">
        <v>3346133500022</v>
      </c>
      <c r="C397" s="5" t="s">
        <v>28</v>
      </c>
      <c r="D397" s="8">
        <v>1</v>
      </c>
      <c r="E397" s="10">
        <v>126</v>
      </c>
      <c r="F397" s="10">
        <f t="shared" si="25"/>
        <v>126</v>
      </c>
      <c r="G397" s="10">
        <f t="shared" si="26"/>
        <v>34.020000000000003</v>
      </c>
      <c r="H397" s="10">
        <f t="shared" si="27"/>
        <v>34.020000000000003</v>
      </c>
      <c r="I397" s="13">
        <f t="shared" si="29"/>
        <v>30.106194690265493</v>
      </c>
      <c r="J397" s="13">
        <f t="shared" si="28"/>
        <v>30.106194690265493</v>
      </c>
    </row>
    <row r="398" spans="1:10" x14ac:dyDescent="0.45">
      <c r="A398" s="5" t="s">
        <v>470</v>
      </c>
      <c r="B398" s="6">
        <v>3346133500046</v>
      </c>
      <c r="C398" s="5" t="s">
        <v>49</v>
      </c>
      <c r="D398" s="8">
        <v>1</v>
      </c>
      <c r="E398" s="10">
        <v>92</v>
      </c>
      <c r="F398" s="10">
        <f t="shared" si="25"/>
        <v>92</v>
      </c>
      <c r="G398" s="10">
        <f t="shared" si="26"/>
        <v>24.840000000000003</v>
      </c>
      <c r="H398" s="10">
        <f t="shared" si="27"/>
        <v>24.840000000000003</v>
      </c>
      <c r="I398" s="13">
        <f t="shared" si="29"/>
        <v>21.982300884955759</v>
      </c>
      <c r="J398" s="13">
        <f t="shared" si="28"/>
        <v>21.982300884955759</v>
      </c>
    </row>
    <row r="399" spans="1:10" x14ac:dyDescent="0.45">
      <c r="A399" s="5" t="s">
        <v>473</v>
      </c>
      <c r="B399" s="6">
        <v>3346132600044</v>
      </c>
      <c r="C399" s="5" t="s">
        <v>49</v>
      </c>
      <c r="D399" s="8">
        <v>2</v>
      </c>
      <c r="E399" s="10">
        <v>100</v>
      </c>
      <c r="F399" s="10">
        <f t="shared" ref="F399:F462" si="30">SUM(E399*D399)</f>
        <v>200</v>
      </c>
      <c r="G399" s="10">
        <f t="shared" ref="G399:G462" si="31">SUM(E399*0.27)</f>
        <v>27</v>
      </c>
      <c r="H399" s="10">
        <f t="shared" ref="H399:H462" si="32">SUM(G399*D399)</f>
        <v>54</v>
      </c>
      <c r="I399" s="13">
        <f t="shared" si="29"/>
        <v>23.893805309734514</v>
      </c>
      <c r="J399" s="13">
        <f t="shared" ref="J399:J462" si="33">SUM(I399*D399)</f>
        <v>47.787610619469028</v>
      </c>
    </row>
    <row r="400" spans="1:10" x14ac:dyDescent="0.45">
      <c r="A400" s="5" t="s">
        <v>474</v>
      </c>
      <c r="B400" s="6">
        <v>3346130424116</v>
      </c>
      <c r="C400" s="5" t="s">
        <v>475</v>
      </c>
      <c r="D400" s="8">
        <v>1</v>
      </c>
      <c r="E400" s="10">
        <v>142</v>
      </c>
      <c r="F400" s="10">
        <f t="shared" si="30"/>
        <v>142</v>
      </c>
      <c r="G400" s="10">
        <f t="shared" si="31"/>
        <v>38.340000000000003</v>
      </c>
      <c r="H400" s="10">
        <f t="shared" si="32"/>
        <v>38.340000000000003</v>
      </c>
      <c r="I400" s="13">
        <f t="shared" ref="I400:I463" si="34">SUM(G400/1.13)</f>
        <v>33.929203539823014</v>
      </c>
      <c r="J400" s="13">
        <f t="shared" si="33"/>
        <v>33.929203539823014</v>
      </c>
    </row>
    <row r="401" spans="1:10" x14ac:dyDescent="0.45">
      <c r="A401" s="5" t="s">
        <v>474</v>
      </c>
      <c r="B401" s="6">
        <v>3346130009726</v>
      </c>
      <c r="C401" s="5" t="s">
        <v>476</v>
      </c>
      <c r="D401" s="8">
        <v>1</v>
      </c>
      <c r="E401" s="10">
        <v>77</v>
      </c>
      <c r="F401" s="10">
        <f t="shared" si="30"/>
        <v>77</v>
      </c>
      <c r="G401" s="10">
        <f t="shared" si="31"/>
        <v>20.790000000000003</v>
      </c>
      <c r="H401" s="10">
        <f t="shared" si="32"/>
        <v>20.790000000000003</v>
      </c>
      <c r="I401" s="13">
        <f t="shared" si="34"/>
        <v>18.398230088495581</v>
      </c>
      <c r="J401" s="13">
        <f t="shared" si="33"/>
        <v>18.398230088495581</v>
      </c>
    </row>
    <row r="402" spans="1:10" x14ac:dyDescent="0.45">
      <c r="A402" s="5" t="s">
        <v>474</v>
      </c>
      <c r="B402" s="6">
        <v>3346130009610</v>
      </c>
      <c r="C402" s="5" t="s">
        <v>49</v>
      </c>
      <c r="D402" s="8">
        <v>9</v>
      </c>
      <c r="E402" s="10">
        <v>92</v>
      </c>
      <c r="F402" s="10">
        <f t="shared" si="30"/>
        <v>828</v>
      </c>
      <c r="G402" s="10">
        <f t="shared" si="31"/>
        <v>24.840000000000003</v>
      </c>
      <c r="H402" s="10">
        <f t="shared" si="32"/>
        <v>223.56000000000003</v>
      </c>
      <c r="I402" s="13">
        <f t="shared" si="34"/>
        <v>21.982300884955759</v>
      </c>
      <c r="J402" s="13">
        <f t="shared" si="33"/>
        <v>197.84070796460182</v>
      </c>
    </row>
    <row r="403" spans="1:10" x14ac:dyDescent="0.45">
      <c r="A403" s="5" t="s">
        <v>474</v>
      </c>
      <c r="B403" s="6">
        <v>3346130009702</v>
      </c>
      <c r="C403" s="5" t="s">
        <v>477</v>
      </c>
      <c r="D403" s="8">
        <v>2</v>
      </c>
      <c r="E403" s="10">
        <v>81</v>
      </c>
      <c r="F403" s="10">
        <f t="shared" si="30"/>
        <v>162</v>
      </c>
      <c r="G403" s="10">
        <f t="shared" si="31"/>
        <v>21.87</v>
      </c>
      <c r="H403" s="10">
        <f t="shared" si="32"/>
        <v>43.74</v>
      </c>
      <c r="I403" s="13">
        <f t="shared" si="34"/>
        <v>19.353982300884958</v>
      </c>
      <c r="J403" s="13">
        <f t="shared" si="33"/>
        <v>38.707964601769916</v>
      </c>
    </row>
    <row r="404" spans="1:10" x14ac:dyDescent="0.45">
      <c r="A404" s="5" t="s">
        <v>478</v>
      </c>
      <c r="B404" s="6">
        <v>3346130012375</v>
      </c>
      <c r="C404" s="5" t="s">
        <v>479</v>
      </c>
      <c r="D404" s="8">
        <v>1</v>
      </c>
      <c r="E404" s="10">
        <v>104</v>
      </c>
      <c r="F404" s="10">
        <f t="shared" si="30"/>
        <v>104</v>
      </c>
      <c r="G404" s="10">
        <f t="shared" si="31"/>
        <v>28.080000000000002</v>
      </c>
      <c r="H404" s="10">
        <f t="shared" si="32"/>
        <v>28.080000000000002</v>
      </c>
      <c r="I404" s="13">
        <f t="shared" si="34"/>
        <v>24.849557522123899</v>
      </c>
      <c r="J404" s="13">
        <f t="shared" si="33"/>
        <v>24.849557522123899</v>
      </c>
    </row>
    <row r="405" spans="1:10" x14ac:dyDescent="0.45">
      <c r="A405" s="5" t="s">
        <v>480</v>
      </c>
      <c r="B405" s="6">
        <v>3346130422488</v>
      </c>
      <c r="C405" s="5" t="s">
        <v>52</v>
      </c>
      <c r="D405" s="8">
        <v>1</v>
      </c>
      <c r="E405" s="10">
        <v>113</v>
      </c>
      <c r="F405" s="10">
        <f t="shared" si="30"/>
        <v>113</v>
      </c>
      <c r="G405" s="10">
        <f t="shared" si="31"/>
        <v>30.51</v>
      </c>
      <c r="H405" s="10">
        <f t="shared" si="32"/>
        <v>30.51</v>
      </c>
      <c r="I405" s="13">
        <f t="shared" si="34"/>
        <v>27.000000000000004</v>
      </c>
      <c r="J405" s="13">
        <f t="shared" si="33"/>
        <v>27.000000000000004</v>
      </c>
    </row>
    <row r="406" spans="1:10" x14ac:dyDescent="0.45">
      <c r="A406" s="5" t="s">
        <v>481</v>
      </c>
      <c r="B406" s="6">
        <v>3346133203657</v>
      </c>
      <c r="C406" s="5" t="s">
        <v>447</v>
      </c>
      <c r="D406" s="8">
        <v>1</v>
      </c>
      <c r="E406" s="10">
        <v>79</v>
      </c>
      <c r="F406" s="10">
        <f t="shared" si="30"/>
        <v>79</v>
      </c>
      <c r="G406" s="10">
        <f t="shared" si="31"/>
        <v>21.330000000000002</v>
      </c>
      <c r="H406" s="10">
        <f t="shared" si="32"/>
        <v>21.330000000000002</v>
      </c>
      <c r="I406" s="13">
        <f t="shared" si="34"/>
        <v>18.876106194690269</v>
      </c>
      <c r="J406" s="13">
        <f t="shared" si="33"/>
        <v>18.876106194690269</v>
      </c>
    </row>
    <row r="407" spans="1:10" x14ac:dyDescent="0.45">
      <c r="A407" s="5" t="s">
        <v>482</v>
      </c>
      <c r="B407" s="6">
        <v>3346133600050</v>
      </c>
      <c r="C407" s="5" t="s">
        <v>28</v>
      </c>
      <c r="D407" s="8">
        <v>1</v>
      </c>
      <c r="E407" s="10">
        <v>140</v>
      </c>
      <c r="F407" s="10">
        <f t="shared" si="30"/>
        <v>140</v>
      </c>
      <c r="G407" s="10">
        <f t="shared" si="31"/>
        <v>37.800000000000004</v>
      </c>
      <c r="H407" s="10">
        <f t="shared" si="32"/>
        <v>37.800000000000004</v>
      </c>
      <c r="I407" s="13">
        <f t="shared" si="34"/>
        <v>33.451327433628329</v>
      </c>
      <c r="J407" s="13">
        <f t="shared" si="33"/>
        <v>33.451327433628329</v>
      </c>
    </row>
    <row r="408" spans="1:10" x14ac:dyDescent="0.45">
      <c r="A408" s="5" t="s">
        <v>483</v>
      </c>
      <c r="B408" s="6">
        <v>3346132400024</v>
      </c>
      <c r="C408" s="5" t="s">
        <v>28</v>
      </c>
      <c r="D408" s="8">
        <v>2</v>
      </c>
      <c r="E408" s="10">
        <v>140</v>
      </c>
      <c r="F408" s="10">
        <f t="shared" si="30"/>
        <v>280</v>
      </c>
      <c r="G408" s="10">
        <f t="shared" si="31"/>
        <v>37.800000000000004</v>
      </c>
      <c r="H408" s="10">
        <f t="shared" si="32"/>
        <v>75.600000000000009</v>
      </c>
      <c r="I408" s="13">
        <f t="shared" si="34"/>
        <v>33.451327433628329</v>
      </c>
      <c r="J408" s="13">
        <f t="shared" si="33"/>
        <v>66.902654867256658</v>
      </c>
    </row>
    <row r="409" spans="1:10" x14ac:dyDescent="0.45">
      <c r="A409" s="5" t="s">
        <v>484</v>
      </c>
      <c r="B409" s="6">
        <v>3346132400029</v>
      </c>
      <c r="C409" s="5" t="s">
        <v>28</v>
      </c>
      <c r="D409" s="8">
        <v>320</v>
      </c>
      <c r="E409" s="10">
        <v>85</v>
      </c>
      <c r="F409" s="10">
        <f t="shared" si="30"/>
        <v>27200</v>
      </c>
      <c r="G409" s="10">
        <f t="shared" si="31"/>
        <v>22.950000000000003</v>
      </c>
      <c r="H409" s="10">
        <f t="shared" si="32"/>
        <v>7344.0000000000009</v>
      </c>
      <c r="I409" s="13">
        <f t="shared" si="34"/>
        <v>20.309734513274339</v>
      </c>
      <c r="J409" s="13">
        <f t="shared" si="33"/>
        <v>6499.1150442477883</v>
      </c>
    </row>
    <row r="410" spans="1:10" x14ac:dyDescent="0.45">
      <c r="A410" s="5" t="s">
        <v>485</v>
      </c>
      <c r="B410" s="6">
        <v>3346132400328</v>
      </c>
      <c r="C410" s="5" t="s">
        <v>28</v>
      </c>
      <c r="D410" s="8">
        <v>240</v>
      </c>
      <c r="E410" s="10">
        <v>85</v>
      </c>
      <c r="F410" s="10">
        <f t="shared" si="30"/>
        <v>20400</v>
      </c>
      <c r="G410" s="10">
        <f t="shared" si="31"/>
        <v>22.950000000000003</v>
      </c>
      <c r="H410" s="10">
        <f t="shared" si="32"/>
        <v>5508.0000000000009</v>
      </c>
      <c r="I410" s="13">
        <f t="shared" si="34"/>
        <v>20.309734513274339</v>
      </c>
      <c r="J410" s="13">
        <f t="shared" si="33"/>
        <v>4874.3362831858412</v>
      </c>
    </row>
    <row r="411" spans="1:10" x14ac:dyDescent="0.45">
      <c r="A411" s="5" t="s">
        <v>486</v>
      </c>
      <c r="B411" s="6">
        <v>334613240008</v>
      </c>
      <c r="C411" s="5" t="s">
        <v>28</v>
      </c>
      <c r="D411" s="8">
        <v>202</v>
      </c>
      <c r="E411" s="10">
        <v>85</v>
      </c>
      <c r="F411" s="10">
        <f t="shared" si="30"/>
        <v>17170</v>
      </c>
      <c r="G411" s="10">
        <f t="shared" si="31"/>
        <v>22.950000000000003</v>
      </c>
      <c r="H411" s="10">
        <f t="shared" si="32"/>
        <v>4635.9000000000005</v>
      </c>
      <c r="I411" s="13">
        <f t="shared" si="34"/>
        <v>20.309734513274339</v>
      </c>
      <c r="J411" s="13">
        <f t="shared" si="33"/>
        <v>4102.566371681417</v>
      </c>
    </row>
    <row r="412" spans="1:10" x14ac:dyDescent="0.45">
      <c r="A412" s="5" t="s">
        <v>487</v>
      </c>
      <c r="B412" s="6">
        <v>3346132400332</v>
      </c>
      <c r="C412" s="5" t="s">
        <v>28</v>
      </c>
      <c r="D412" s="8">
        <v>180</v>
      </c>
      <c r="E412" s="10">
        <v>85</v>
      </c>
      <c r="F412" s="10">
        <f t="shared" si="30"/>
        <v>15300</v>
      </c>
      <c r="G412" s="10">
        <f t="shared" si="31"/>
        <v>22.950000000000003</v>
      </c>
      <c r="H412" s="10">
        <f t="shared" si="32"/>
        <v>4131.0000000000009</v>
      </c>
      <c r="I412" s="13">
        <f t="shared" si="34"/>
        <v>20.309734513274339</v>
      </c>
      <c r="J412" s="13">
        <f t="shared" si="33"/>
        <v>3655.7522123893809</v>
      </c>
    </row>
    <row r="413" spans="1:10" x14ac:dyDescent="0.45">
      <c r="A413" s="5" t="s">
        <v>488</v>
      </c>
      <c r="B413" s="6">
        <v>334613240330</v>
      </c>
      <c r="C413" s="5" t="s">
        <v>28</v>
      </c>
      <c r="D413" s="8">
        <v>320</v>
      </c>
      <c r="E413" s="10">
        <v>85</v>
      </c>
      <c r="F413" s="10">
        <f t="shared" si="30"/>
        <v>27200</v>
      </c>
      <c r="G413" s="10">
        <f t="shared" si="31"/>
        <v>22.950000000000003</v>
      </c>
      <c r="H413" s="10">
        <f t="shared" si="32"/>
        <v>7344.0000000000009</v>
      </c>
      <c r="I413" s="13">
        <f t="shared" si="34"/>
        <v>20.309734513274339</v>
      </c>
      <c r="J413" s="13">
        <f t="shared" si="33"/>
        <v>6499.1150442477883</v>
      </c>
    </row>
    <row r="414" spans="1:10" x14ac:dyDescent="0.45">
      <c r="A414" s="5" t="s">
        <v>489</v>
      </c>
      <c r="B414" s="6">
        <v>3346132400019</v>
      </c>
      <c r="C414" s="5" t="s">
        <v>28</v>
      </c>
      <c r="D414" s="8">
        <v>270</v>
      </c>
      <c r="E414" s="10">
        <v>85</v>
      </c>
      <c r="F414" s="10">
        <f t="shared" si="30"/>
        <v>22950</v>
      </c>
      <c r="G414" s="10">
        <f t="shared" si="31"/>
        <v>22.950000000000003</v>
      </c>
      <c r="H414" s="10">
        <f t="shared" si="32"/>
        <v>6196.5000000000009</v>
      </c>
      <c r="I414" s="13">
        <f t="shared" si="34"/>
        <v>20.309734513274339</v>
      </c>
      <c r="J414" s="13">
        <f t="shared" si="33"/>
        <v>5483.6283185840712</v>
      </c>
    </row>
    <row r="415" spans="1:10" x14ac:dyDescent="0.45">
      <c r="A415" s="5" t="s">
        <v>490</v>
      </c>
      <c r="B415" s="6">
        <v>8411061926093</v>
      </c>
      <c r="C415" s="5" t="s">
        <v>49</v>
      </c>
      <c r="D415" s="8">
        <v>1</v>
      </c>
      <c r="E415" s="10">
        <v>91.19</v>
      </c>
      <c r="F415" s="10">
        <f t="shared" si="30"/>
        <v>91.19</v>
      </c>
      <c r="G415" s="10">
        <f t="shared" si="31"/>
        <v>24.621300000000002</v>
      </c>
      <c r="H415" s="10">
        <f t="shared" si="32"/>
        <v>24.621300000000002</v>
      </c>
      <c r="I415" s="13">
        <f t="shared" si="34"/>
        <v>21.788761061946907</v>
      </c>
      <c r="J415" s="13">
        <f t="shared" si="33"/>
        <v>21.788761061946907</v>
      </c>
    </row>
    <row r="416" spans="1:10" x14ac:dyDescent="0.45">
      <c r="A416" s="5" t="s">
        <v>490</v>
      </c>
      <c r="B416" s="6">
        <v>8411061099728</v>
      </c>
      <c r="C416" s="5" t="s">
        <v>28</v>
      </c>
      <c r="D416" s="8">
        <v>9</v>
      </c>
      <c r="E416" s="10">
        <v>126.82</v>
      </c>
      <c r="F416" s="10">
        <f t="shared" si="30"/>
        <v>1141.3799999999999</v>
      </c>
      <c r="G416" s="10">
        <f t="shared" si="31"/>
        <v>34.241399999999999</v>
      </c>
      <c r="H416" s="10">
        <f t="shared" si="32"/>
        <v>308.17259999999999</v>
      </c>
      <c r="I416" s="13">
        <f t="shared" si="34"/>
        <v>30.302123893805312</v>
      </c>
      <c r="J416" s="13">
        <f t="shared" si="33"/>
        <v>272.71911504424781</v>
      </c>
    </row>
    <row r="417" spans="1:10" x14ac:dyDescent="0.45">
      <c r="A417" s="5" t="s">
        <v>491</v>
      </c>
      <c r="B417" s="6">
        <v>8411061099759</v>
      </c>
      <c r="C417" s="5" t="s">
        <v>36</v>
      </c>
      <c r="D417" s="8">
        <v>1</v>
      </c>
      <c r="E417" s="10">
        <v>133.13</v>
      </c>
      <c r="F417" s="10">
        <f t="shared" si="30"/>
        <v>133.13</v>
      </c>
      <c r="G417" s="10">
        <f t="shared" si="31"/>
        <v>35.945100000000004</v>
      </c>
      <c r="H417" s="10">
        <f t="shared" si="32"/>
        <v>35.945100000000004</v>
      </c>
      <c r="I417" s="13">
        <f t="shared" si="34"/>
        <v>31.809823008849563</v>
      </c>
      <c r="J417" s="13">
        <f t="shared" si="33"/>
        <v>31.809823008849563</v>
      </c>
    </row>
    <row r="418" spans="1:10" x14ac:dyDescent="0.45">
      <c r="A418" s="5" t="s">
        <v>492</v>
      </c>
      <c r="B418" s="6">
        <v>8411061991886</v>
      </c>
      <c r="C418" s="5" t="s">
        <v>36</v>
      </c>
      <c r="D418" s="8">
        <v>2</v>
      </c>
      <c r="E418" s="10">
        <v>139.24</v>
      </c>
      <c r="F418" s="10">
        <f t="shared" si="30"/>
        <v>278.48</v>
      </c>
      <c r="G418" s="10">
        <f t="shared" si="31"/>
        <v>37.594800000000006</v>
      </c>
      <c r="H418" s="10">
        <f t="shared" si="32"/>
        <v>75.189600000000013</v>
      </c>
      <c r="I418" s="13">
        <f t="shared" si="34"/>
        <v>33.269734513274344</v>
      </c>
      <c r="J418" s="13">
        <f t="shared" si="33"/>
        <v>66.539469026548687</v>
      </c>
    </row>
    <row r="419" spans="1:10" x14ac:dyDescent="0.45">
      <c r="A419" s="5" t="s">
        <v>493</v>
      </c>
      <c r="B419" s="6">
        <v>8411061026342</v>
      </c>
      <c r="C419" s="5" t="s">
        <v>405</v>
      </c>
      <c r="D419" s="8">
        <v>1</v>
      </c>
      <c r="E419" s="10">
        <v>150.03</v>
      </c>
      <c r="F419" s="10">
        <f t="shared" si="30"/>
        <v>150.03</v>
      </c>
      <c r="G419" s="10">
        <f t="shared" si="31"/>
        <v>40.508100000000006</v>
      </c>
      <c r="H419" s="10">
        <f t="shared" si="32"/>
        <v>40.508100000000006</v>
      </c>
      <c r="I419" s="13">
        <f t="shared" si="34"/>
        <v>35.847876106194697</v>
      </c>
      <c r="J419" s="13">
        <f t="shared" si="33"/>
        <v>35.847876106194697</v>
      </c>
    </row>
    <row r="420" spans="1:10" x14ac:dyDescent="0.45">
      <c r="A420" s="5" t="s">
        <v>494</v>
      </c>
      <c r="B420" s="6">
        <v>8411061083659</v>
      </c>
      <c r="C420" s="5" t="s">
        <v>495</v>
      </c>
      <c r="D420" s="8">
        <v>1</v>
      </c>
      <c r="E420" s="10">
        <v>172.23</v>
      </c>
      <c r="F420" s="10">
        <f t="shared" si="30"/>
        <v>172.23</v>
      </c>
      <c r="G420" s="10">
        <f t="shared" si="31"/>
        <v>46.502099999999999</v>
      </c>
      <c r="H420" s="10">
        <f t="shared" si="32"/>
        <v>46.502099999999999</v>
      </c>
      <c r="I420" s="13">
        <f t="shared" si="34"/>
        <v>41.152300884955757</v>
      </c>
      <c r="J420" s="13">
        <f t="shared" si="33"/>
        <v>41.152300884955757</v>
      </c>
    </row>
    <row r="421" spans="1:10" x14ac:dyDescent="0.45">
      <c r="A421" s="5" t="s">
        <v>496</v>
      </c>
      <c r="B421" s="6">
        <v>8411061995754</v>
      </c>
      <c r="C421" s="5" t="s">
        <v>405</v>
      </c>
      <c r="D421" s="8">
        <v>1</v>
      </c>
      <c r="E421" s="10">
        <v>165.71</v>
      </c>
      <c r="F421" s="10">
        <f t="shared" si="30"/>
        <v>165.71</v>
      </c>
      <c r="G421" s="10">
        <f t="shared" si="31"/>
        <v>44.741700000000002</v>
      </c>
      <c r="H421" s="10">
        <f t="shared" si="32"/>
        <v>44.741700000000002</v>
      </c>
      <c r="I421" s="13">
        <f t="shared" si="34"/>
        <v>39.594424778761066</v>
      </c>
      <c r="J421" s="13">
        <f t="shared" si="33"/>
        <v>39.594424778761066</v>
      </c>
    </row>
    <row r="422" spans="1:10" x14ac:dyDescent="0.45">
      <c r="A422" s="5" t="s">
        <v>497</v>
      </c>
      <c r="B422" s="6">
        <v>3605473774693</v>
      </c>
      <c r="C422" s="5" t="s">
        <v>45</v>
      </c>
      <c r="D422" s="8">
        <v>1</v>
      </c>
      <c r="E422" s="10">
        <v>35.01</v>
      </c>
      <c r="F422" s="10">
        <f t="shared" si="30"/>
        <v>35.01</v>
      </c>
      <c r="G422" s="10">
        <f t="shared" si="31"/>
        <v>9.4527000000000001</v>
      </c>
      <c r="H422" s="10">
        <f t="shared" si="32"/>
        <v>9.4527000000000001</v>
      </c>
      <c r="I422" s="13">
        <f t="shared" si="34"/>
        <v>8.3652212389380534</v>
      </c>
      <c r="J422" s="13">
        <f t="shared" si="33"/>
        <v>8.3652212389380534</v>
      </c>
    </row>
    <row r="423" spans="1:10" x14ac:dyDescent="0.45">
      <c r="A423" s="5" t="s">
        <v>498</v>
      </c>
      <c r="B423" s="6">
        <v>3423470300154</v>
      </c>
      <c r="C423" s="5" t="s">
        <v>49</v>
      </c>
      <c r="D423" s="8">
        <v>4</v>
      </c>
      <c r="E423" s="10">
        <v>97</v>
      </c>
      <c r="F423" s="10">
        <f t="shared" si="30"/>
        <v>388</v>
      </c>
      <c r="G423" s="10">
        <f t="shared" si="31"/>
        <v>26.19</v>
      </c>
      <c r="H423" s="10">
        <f t="shared" si="32"/>
        <v>104.76</v>
      </c>
      <c r="I423" s="13">
        <f t="shared" si="34"/>
        <v>23.176991150442483</v>
      </c>
      <c r="J423" s="13">
        <f t="shared" si="33"/>
        <v>92.70796460176993</v>
      </c>
    </row>
    <row r="424" spans="1:10" x14ac:dyDescent="0.45">
      <c r="A424" s="5" t="s">
        <v>498</v>
      </c>
      <c r="B424" s="6">
        <v>3423470300161</v>
      </c>
      <c r="C424" s="5" t="s">
        <v>28</v>
      </c>
      <c r="D424" s="8">
        <v>2</v>
      </c>
      <c r="E424" s="10">
        <v>130</v>
      </c>
      <c r="F424" s="10">
        <f t="shared" si="30"/>
        <v>260</v>
      </c>
      <c r="G424" s="10">
        <f t="shared" si="31"/>
        <v>35.1</v>
      </c>
      <c r="H424" s="10">
        <f t="shared" si="32"/>
        <v>70.2</v>
      </c>
      <c r="I424" s="13">
        <f t="shared" si="34"/>
        <v>31.061946902654871</v>
      </c>
      <c r="J424" s="13">
        <f t="shared" si="33"/>
        <v>62.123893805309741</v>
      </c>
    </row>
    <row r="425" spans="1:10" x14ac:dyDescent="0.45">
      <c r="A425" s="5" t="s">
        <v>499</v>
      </c>
      <c r="B425" s="6">
        <v>3423470480986</v>
      </c>
      <c r="C425" s="5" t="s">
        <v>500</v>
      </c>
      <c r="D425" s="8">
        <v>14</v>
      </c>
      <c r="E425" s="10">
        <v>63</v>
      </c>
      <c r="F425" s="10">
        <f t="shared" si="30"/>
        <v>882</v>
      </c>
      <c r="G425" s="10">
        <f t="shared" si="31"/>
        <v>17.010000000000002</v>
      </c>
      <c r="H425" s="10">
        <f t="shared" si="32"/>
        <v>238.14000000000001</v>
      </c>
      <c r="I425" s="13">
        <f t="shared" si="34"/>
        <v>15.053097345132747</v>
      </c>
      <c r="J425" s="13">
        <f t="shared" si="33"/>
        <v>210.74336283185846</v>
      </c>
    </row>
    <row r="426" spans="1:10" x14ac:dyDescent="0.45">
      <c r="A426" s="5" t="s">
        <v>501</v>
      </c>
      <c r="B426" s="6">
        <v>3423470485547</v>
      </c>
      <c r="C426" s="5" t="s">
        <v>335</v>
      </c>
      <c r="D426" s="8">
        <v>4</v>
      </c>
      <c r="E426" s="10">
        <v>65</v>
      </c>
      <c r="F426" s="10">
        <f t="shared" si="30"/>
        <v>260</v>
      </c>
      <c r="G426" s="10">
        <f t="shared" si="31"/>
        <v>17.55</v>
      </c>
      <c r="H426" s="10">
        <f t="shared" si="32"/>
        <v>70.2</v>
      </c>
      <c r="I426" s="13">
        <f t="shared" si="34"/>
        <v>15.530973451327435</v>
      </c>
      <c r="J426" s="13">
        <f t="shared" si="33"/>
        <v>62.123893805309741</v>
      </c>
    </row>
    <row r="427" spans="1:10" x14ac:dyDescent="0.45">
      <c r="A427" s="5" t="s">
        <v>502</v>
      </c>
      <c r="B427" s="6">
        <v>7640171193069</v>
      </c>
      <c r="C427" s="5" t="s">
        <v>503</v>
      </c>
      <c r="D427" s="8">
        <v>2</v>
      </c>
      <c r="E427" s="10">
        <v>0</v>
      </c>
      <c r="F427" s="10">
        <f t="shared" si="30"/>
        <v>0</v>
      </c>
      <c r="G427" s="10">
        <f t="shared" si="31"/>
        <v>0</v>
      </c>
      <c r="H427" s="10">
        <f t="shared" si="32"/>
        <v>0</v>
      </c>
      <c r="I427" s="13">
        <f t="shared" si="34"/>
        <v>0</v>
      </c>
      <c r="J427" s="13">
        <f t="shared" si="33"/>
        <v>0</v>
      </c>
    </row>
    <row r="428" spans="1:10" x14ac:dyDescent="0.45">
      <c r="A428" s="5" t="s">
        <v>504</v>
      </c>
      <c r="B428" s="6">
        <v>7640111505280</v>
      </c>
      <c r="C428" s="5" t="s">
        <v>28</v>
      </c>
      <c r="D428" s="8">
        <v>2</v>
      </c>
      <c r="E428" s="10">
        <v>0</v>
      </c>
      <c r="F428" s="10">
        <f t="shared" si="30"/>
        <v>0</v>
      </c>
      <c r="G428" s="10">
        <f t="shared" si="31"/>
        <v>0</v>
      </c>
      <c r="H428" s="10">
        <f t="shared" si="32"/>
        <v>0</v>
      </c>
      <c r="I428" s="13">
        <f t="shared" si="34"/>
        <v>0</v>
      </c>
      <c r="J428" s="13">
        <f t="shared" si="33"/>
        <v>0</v>
      </c>
    </row>
    <row r="429" spans="1:10" x14ac:dyDescent="0.45">
      <c r="A429" s="5" t="s">
        <v>505</v>
      </c>
      <c r="B429" s="6">
        <v>3414206000592</v>
      </c>
      <c r="C429" s="5" t="s">
        <v>59</v>
      </c>
      <c r="D429" s="8">
        <v>1</v>
      </c>
      <c r="E429" s="10">
        <v>74</v>
      </c>
      <c r="F429" s="10">
        <f t="shared" si="30"/>
        <v>74</v>
      </c>
      <c r="G429" s="10">
        <f t="shared" si="31"/>
        <v>19.98</v>
      </c>
      <c r="H429" s="10">
        <f t="shared" si="32"/>
        <v>19.98</v>
      </c>
      <c r="I429" s="13">
        <f t="shared" si="34"/>
        <v>17.681415929203542</v>
      </c>
      <c r="J429" s="13">
        <f t="shared" si="33"/>
        <v>17.681415929203542</v>
      </c>
    </row>
    <row r="430" spans="1:10" x14ac:dyDescent="0.45">
      <c r="A430" s="5" t="s">
        <v>506</v>
      </c>
      <c r="B430" s="6">
        <v>3274872420601</v>
      </c>
      <c r="C430" s="5" t="s">
        <v>47</v>
      </c>
      <c r="D430" s="8">
        <v>3</v>
      </c>
      <c r="E430" s="10">
        <v>71.959999999999994</v>
      </c>
      <c r="F430" s="10">
        <f t="shared" si="30"/>
        <v>215.88</v>
      </c>
      <c r="G430" s="10">
        <f t="shared" si="31"/>
        <v>19.429199999999998</v>
      </c>
      <c r="H430" s="10">
        <f t="shared" si="32"/>
        <v>58.287599999999998</v>
      </c>
      <c r="I430" s="13">
        <f t="shared" si="34"/>
        <v>17.193982300884954</v>
      </c>
      <c r="J430" s="13">
        <f t="shared" si="33"/>
        <v>51.581946902654863</v>
      </c>
    </row>
    <row r="431" spans="1:10" x14ac:dyDescent="0.45">
      <c r="A431" s="5" t="s">
        <v>507</v>
      </c>
      <c r="B431" s="6">
        <v>3274872404113</v>
      </c>
      <c r="C431" s="5" t="s">
        <v>47</v>
      </c>
      <c r="D431" s="8">
        <v>69</v>
      </c>
      <c r="E431" s="10">
        <v>72.98</v>
      </c>
      <c r="F431" s="10">
        <f t="shared" si="30"/>
        <v>5035.62</v>
      </c>
      <c r="G431" s="10">
        <f t="shared" si="31"/>
        <v>19.704600000000003</v>
      </c>
      <c r="H431" s="10">
        <f t="shared" si="32"/>
        <v>1359.6174000000001</v>
      </c>
      <c r="I431" s="13">
        <f t="shared" si="34"/>
        <v>17.437699115044254</v>
      </c>
      <c r="J431" s="13">
        <f t="shared" si="33"/>
        <v>1203.2012389380534</v>
      </c>
    </row>
    <row r="432" spans="1:10" x14ac:dyDescent="0.45">
      <c r="A432" s="5" t="s">
        <v>507</v>
      </c>
      <c r="B432" s="6">
        <v>3274872404175</v>
      </c>
      <c r="C432" s="5" t="s">
        <v>37</v>
      </c>
      <c r="D432" s="8">
        <v>2</v>
      </c>
      <c r="E432" s="10">
        <v>102.37</v>
      </c>
      <c r="F432" s="10">
        <f t="shared" si="30"/>
        <v>204.74</v>
      </c>
      <c r="G432" s="10">
        <f t="shared" si="31"/>
        <v>27.639900000000004</v>
      </c>
      <c r="H432" s="10">
        <f t="shared" si="32"/>
        <v>55.279800000000009</v>
      </c>
      <c r="I432" s="13">
        <f t="shared" si="34"/>
        <v>24.460088495575228</v>
      </c>
      <c r="J432" s="13">
        <f t="shared" si="33"/>
        <v>48.920176991150456</v>
      </c>
    </row>
    <row r="433" spans="1:10" x14ac:dyDescent="0.45">
      <c r="A433" s="5" t="s">
        <v>508</v>
      </c>
      <c r="B433" s="6">
        <v>3274872454477</v>
      </c>
      <c r="C433" s="5" t="s">
        <v>57</v>
      </c>
      <c r="D433" s="8">
        <v>1</v>
      </c>
      <c r="E433" s="10">
        <v>125.69</v>
      </c>
      <c r="F433" s="10">
        <f t="shared" si="30"/>
        <v>125.69</v>
      </c>
      <c r="G433" s="10">
        <f t="shared" si="31"/>
        <v>33.936300000000003</v>
      </c>
      <c r="H433" s="10">
        <f t="shared" si="32"/>
        <v>33.936300000000003</v>
      </c>
      <c r="I433" s="13">
        <f t="shared" si="34"/>
        <v>30.032123893805316</v>
      </c>
      <c r="J433" s="13">
        <f t="shared" si="33"/>
        <v>30.032123893805316</v>
      </c>
    </row>
    <row r="434" spans="1:10" x14ac:dyDescent="0.45">
      <c r="A434" s="5" t="s">
        <v>509</v>
      </c>
      <c r="B434" s="6">
        <v>3274872469365</v>
      </c>
      <c r="C434" s="5" t="s">
        <v>510</v>
      </c>
      <c r="D434" s="8">
        <v>1</v>
      </c>
      <c r="E434" s="10">
        <v>101.36</v>
      </c>
      <c r="F434" s="10">
        <f t="shared" si="30"/>
        <v>101.36</v>
      </c>
      <c r="G434" s="10">
        <f t="shared" si="31"/>
        <v>27.3672</v>
      </c>
      <c r="H434" s="10">
        <f t="shared" si="32"/>
        <v>27.3672</v>
      </c>
      <c r="I434" s="13">
        <f t="shared" si="34"/>
        <v>24.218761061946907</v>
      </c>
      <c r="J434" s="13">
        <f t="shared" si="33"/>
        <v>24.218761061946907</v>
      </c>
    </row>
    <row r="435" spans="1:10" x14ac:dyDescent="0.45">
      <c r="A435" s="5" t="s">
        <v>509</v>
      </c>
      <c r="B435" s="6">
        <v>3274872469372</v>
      </c>
      <c r="C435" s="5" t="s">
        <v>57</v>
      </c>
      <c r="D435" s="8">
        <v>1</v>
      </c>
      <c r="E435" s="10">
        <v>125.69</v>
      </c>
      <c r="F435" s="10">
        <f t="shared" si="30"/>
        <v>125.69</v>
      </c>
      <c r="G435" s="10">
        <f t="shared" si="31"/>
        <v>33.936300000000003</v>
      </c>
      <c r="H435" s="10">
        <f t="shared" si="32"/>
        <v>33.936300000000003</v>
      </c>
      <c r="I435" s="13">
        <f t="shared" si="34"/>
        <v>30.032123893805316</v>
      </c>
      <c r="J435" s="13">
        <f t="shared" si="33"/>
        <v>30.032123893805316</v>
      </c>
    </row>
    <row r="436" spans="1:10" x14ac:dyDescent="0.45">
      <c r="A436" s="5" t="s">
        <v>511</v>
      </c>
      <c r="B436" s="6">
        <v>3274872423312</v>
      </c>
      <c r="C436" s="5" t="s">
        <v>335</v>
      </c>
      <c r="D436" s="8">
        <v>3</v>
      </c>
      <c r="E436" s="10">
        <v>58.79</v>
      </c>
      <c r="F436" s="10">
        <f t="shared" si="30"/>
        <v>176.37</v>
      </c>
      <c r="G436" s="10">
        <f t="shared" si="31"/>
        <v>15.8733</v>
      </c>
      <c r="H436" s="10">
        <f t="shared" si="32"/>
        <v>47.619900000000001</v>
      </c>
      <c r="I436" s="13">
        <f t="shared" si="34"/>
        <v>14.047168141592921</v>
      </c>
      <c r="J436" s="13">
        <f t="shared" si="33"/>
        <v>42.141504424778766</v>
      </c>
    </row>
    <row r="437" spans="1:10" x14ac:dyDescent="0.45">
      <c r="A437" s="5" t="s">
        <v>511</v>
      </c>
      <c r="B437" s="6">
        <v>3274872423329</v>
      </c>
      <c r="C437" s="5" t="s">
        <v>512</v>
      </c>
      <c r="D437" s="8">
        <v>8</v>
      </c>
      <c r="E437" s="10">
        <v>82.11</v>
      </c>
      <c r="F437" s="10">
        <f t="shared" si="30"/>
        <v>656.88</v>
      </c>
      <c r="G437" s="10">
        <f t="shared" si="31"/>
        <v>22.169700000000002</v>
      </c>
      <c r="H437" s="10">
        <f t="shared" si="32"/>
        <v>177.35760000000002</v>
      </c>
      <c r="I437" s="13">
        <f t="shared" si="34"/>
        <v>19.619203539823012</v>
      </c>
      <c r="J437" s="13">
        <f t="shared" si="33"/>
        <v>156.95362831858409</v>
      </c>
    </row>
    <row r="438" spans="1:10" x14ac:dyDescent="0.45">
      <c r="A438" s="5" t="s">
        <v>513</v>
      </c>
      <c r="B438" s="6">
        <v>3274872438088</v>
      </c>
      <c r="C438" s="5" t="s">
        <v>514</v>
      </c>
      <c r="D438" s="8">
        <v>2</v>
      </c>
      <c r="E438" s="10">
        <v>106.43</v>
      </c>
      <c r="F438" s="10">
        <f t="shared" si="30"/>
        <v>212.86</v>
      </c>
      <c r="G438" s="10">
        <f t="shared" si="31"/>
        <v>28.736100000000004</v>
      </c>
      <c r="H438" s="10">
        <f t="shared" si="32"/>
        <v>57.472200000000008</v>
      </c>
      <c r="I438" s="13">
        <f t="shared" si="34"/>
        <v>25.43017699115045</v>
      </c>
      <c r="J438" s="13">
        <f t="shared" si="33"/>
        <v>50.8603539823009</v>
      </c>
    </row>
    <row r="439" spans="1:10" x14ac:dyDescent="0.45">
      <c r="A439" s="5" t="s">
        <v>515</v>
      </c>
      <c r="B439" s="6">
        <v>3274872289970</v>
      </c>
      <c r="C439" s="5" t="s">
        <v>47</v>
      </c>
      <c r="D439" s="8">
        <v>4</v>
      </c>
      <c r="E439" s="10">
        <v>68.92</v>
      </c>
      <c r="F439" s="10">
        <f t="shared" si="30"/>
        <v>275.68</v>
      </c>
      <c r="G439" s="10">
        <f t="shared" si="31"/>
        <v>18.608400000000003</v>
      </c>
      <c r="H439" s="10">
        <f t="shared" si="32"/>
        <v>74.433600000000013</v>
      </c>
      <c r="I439" s="13">
        <f t="shared" si="34"/>
        <v>16.467610619469031</v>
      </c>
      <c r="J439" s="13">
        <f t="shared" si="33"/>
        <v>65.870442477876125</v>
      </c>
    </row>
    <row r="440" spans="1:10" x14ac:dyDescent="0.45">
      <c r="A440" s="5" t="s">
        <v>516</v>
      </c>
      <c r="B440" s="6">
        <v>3274872440975</v>
      </c>
      <c r="C440" s="5" t="s">
        <v>45</v>
      </c>
      <c r="D440" s="8">
        <v>3</v>
      </c>
      <c r="E440" s="10">
        <v>50.67</v>
      </c>
      <c r="F440" s="10">
        <f t="shared" si="30"/>
        <v>152.01</v>
      </c>
      <c r="G440" s="10">
        <f t="shared" si="31"/>
        <v>13.680900000000001</v>
      </c>
      <c r="H440" s="10">
        <f t="shared" si="32"/>
        <v>41.042700000000004</v>
      </c>
      <c r="I440" s="13">
        <f t="shared" si="34"/>
        <v>12.106991150442481</v>
      </c>
      <c r="J440" s="13">
        <f t="shared" si="33"/>
        <v>36.32097345132744</v>
      </c>
    </row>
    <row r="441" spans="1:10" x14ac:dyDescent="0.45">
      <c r="A441" s="5" t="s">
        <v>517</v>
      </c>
      <c r="B441" s="6">
        <v>3274872430587</v>
      </c>
      <c r="C441" s="5" t="s">
        <v>57</v>
      </c>
      <c r="D441" s="8">
        <v>1</v>
      </c>
      <c r="E441" s="10">
        <v>125.69</v>
      </c>
      <c r="F441" s="10">
        <f t="shared" si="30"/>
        <v>125.69</v>
      </c>
      <c r="G441" s="10">
        <f t="shared" si="31"/>
        <v>33.936300000000003</v>
      </c>
      <c r="H441" s="10">
        <f t="shared" si="32"/>
        <v>33.936300000000003</v>
      </c>
      <c r="I441" s="13">
        <f t="shared" si="34"/>
        <v>30.032123893805316</v>
      </c>
      <c r="J441" s="13">
        <f t="shared" si="33"/>
        <v>30.032123893805316</v>
      </c>
    </row>
    <row r="442" spans="1:10" x14ac:dyDescent="0.45">
      <c r="A442" s="5" t="s">
        <v>518</v>
      </c>
      <c r="B442" s="6">
        <v>3274872365025</v>
      </c>
      <c r="C442" s="5" t="s">
        <v>45</v>
      </c>
      <c r="D442" s="8">
        <v>9</v>
      </c>
      <c r="E442" s="10">
        <v>64.86</v>
      </c>
      <c r="F442" s="10">
        <f t="shared" si="30"/>
        <v>583.74</v>
      </c>
      <c r="G442" s="10">
        <f t="shared" si="31"/>
        <v>17.5122</v>
      </c>
      <c r="H442" s="10">
        <f t="shared" si="32"/>
        <v>157.60980000000001</v>
      </c>
      <c r="I442" s="13">
        <f t="shared" si="34"/>
        <v>15.497522123893807</v>
      </c>
      <c r="J442" s="13">
        <f t="shared" si="33"/>
        <v>139.47769911504426</v>
      </c>
    </row>
    <row r="443" spans="1:10" x14ac:dyDescent="0.45">
      <c r="A443" s="5" t="s">
        <v>519</v>
      </c>
      <c r="B443" s="6">
        <v>3474636954735</v>
      </c>
      <c r="C443" s="5" t="s">
        <v>520</v>
      </c>
      <c r="D443" s="8">
        <v>1</v>
      </c>
      <c r="E443" s="10">
        <v>43.3</v>
      </c>
      <c r="F443" s="10">
        <f t="shared" si="30"/>
        <v>43.3</v>
      </c>
      <c r="G443" s="10">
        <f t="shared" si="31"/>
        <v>11.691000000000001</v>
      </c>
      <c r="H443" s="10">
        <f t="shared" si="32"/>
        <v>11.691000000000001</v>
      </c>
      <c r="I443" s="13">
        <f t="shared" si="34"/>
        <v>10.346017699115047</v>
      </c>
      <c r="J443" s="13">
        <f t="shared" si="33"/>
        <v>10.346017699115047</v>
      </c>
    </row>
    <row r="444" spans="1:10" x14ac:dyDescent="0.45">
      <c r="A444" s="5" t="s">
        <v>521</v>
      </c>
      <c r="B444" s="6">
        <v>3605970879730</v>
      </c>
      <c r="C444" s="5" t="s">
        <v>522</v>
      </c>
      <c r="D444" s="8">
        <v>3</v>
      </c>
      <c r="E444" s="10">
        <v>59.34</v>
      </c>
      <c r="F444" s="10">
        <f t="shared" si="30"/>
        <v>178.02</v>
      </c>
      <c r="G444" s="10">
        <f t="shared" si="31"/>
        <v>16.021800000000002</v>
      </c>
      <c r="H444" s="10">
        <f t="shared" si="32"/>
        <v>48.065400000000011</v>
      </c>
      <c r="I444" s="13">
        <f t="shared" si="34"/>
        <v>14.178584070796465</v>
      </c>
      <c r="J444" s="13">
        <f t="shared" si="33"/>
        <v>42.535752212389397</v>
      </c>
    </row>
    <row r="445" spans="1:10" x14ac:dyDescent="0.45">
      <c r="A445" s="5" t="s">
        <v>521</v>
      </c>
      <c r="B445" s="6">
        <v>3605975080872</v>
      </c>
      <c r="C445" s="5" t="s">
        <v>523</v>
      </c>
      <c r="D445" s="8">
        <v>4</v>
      </c>
      <c r="E445" s="10">
        <v>24.13</v>
      </c>
      <c r="F445" s="10">
        <f t="shared" si="30"/>
        <v>96.52</v>
      </c>
      <c r="G445" s="10">
        <f t="shared" si="31"/>
        <v>6.5151000000000003</v>
      </c>
      <c r="H445" s="10">
        <f t="shared" si="32"/>
        <v>26.060400000000001</v>
      </c>
      <c r="I445" s="13">
        <f t="shared" si="34"/>
        <v>5.7655752212389393</v>
      </c>
      <c r="J445" s="13">
        <f t="shared" si="33"/>
        <v>23.062300884955757</v>
      </c>
    </row>
    <row r="446" spans="1:10" x14ac:dyDescent="0.45">
      <c r="A446" s="5" t="s">
        <v>521</v>
      </c>
      <c r="B446" s="6">
        <v>3700194714413</v>
      </c>
      <c r="C446" s="5" t="s">
        <v>524</v>
      </c>
      <c r="D446" s="8">
        <v>3</v>
      </c>
      <c r="E446" s="10">
        <v>35.22</v>
      </c>
      <c r="F446" s="10">
        <f t="shared" si="30"/>
        <v>105.66</v>
      </c>
      <c r="G446" s="10">
        <f t="shared" si="31"/>
        <v>9.5094000000000012</v>
      </c>
      <c r="H446" s="10">
        <f t="shared" si="32"/>
        <v>28.528200000000005</v>
      </c>
      <c r="I446" s="13">
        <f t="shared" si="34"/>
        <v>8.4153982300884973</v>
      </c>
      <c r="J446" s="13">
        <f t="shared" si="33"/>
        <v>25.24619469026549</v>
      </c>
    </row>
    <row r="447" spans="1:10" x14ac:dyDescent="0.45">
      <c r="A447" s="5" t="s">
        <v>525</v>
      </c>
      <c r="B447" s="6">
        <v>3605971634321</v>
      </c>
      <c r="C447" s="5" t="s">
        <v>526</v>
      </c>
      <c r="D447" s="8">
        <v>1</v>
      </c>
      <c r="E447" s="10">
        <v>38.14</v>
      </c>
      <c r="F447" s="10">
        <f t="shared" si="30"/>
        <v>38.14</v>
      </c>
      <c r="G447" s="10">
        <f t="shared" si="31"/>
        <v>10.297800000000001</v>
      </c>
      <c r="H447" s="10">
        <f t="shared" si="32"/>
        <v>10.297800000000001</v>
      </c>
      <c r="I447" s="13">
        <f t="shared" si="34"/>
        <v>9.1130973451327453</v>
      </c>
      <c r="J447" s="13">
        <f t="shared" si="33"/>
        <v>9.1130973451327453</v>
      </c>
    </row>
    <row r="448" spans="1:10" x14ac:dyDescent="0.45">
      <c r="A448" s="5" t="s">
        <v>527</v>
      </c>
      <c r="B448" s="6">
        <v>3337875451789</v>
      </c>
      <c r="C448" s="5" t="s">
        <v>528</v>
      </c>
      <c r="D448" s="8">
        <v>1</v>
      </c>
      <c r="E448" s="10">
        <v>0</v>
      </c>
      <c r="F448" s="10">
        <f t="shared" si="30"/>
        <v>0</v>
      </c>
      <c r="G448" s="10">
        <f t="shared" si="31"/>
        <v>0</v>
      </c>
      <c r="H448" s="10">
        <f t="shared" si="32"/>
        <v>0</v>
      </c>
      <c r="I448" s="13">
        <f t="shared" si="34"/>
        <v>0</v>
      </c>
      <c r="J448" s="13">
        <f t="shared" si="33"/>
        <v>0</v>
      </c>
    </row>
    <row r="449" spans="1:10" x14ac:dyDescent="0.45">
      <c r="A449" s="5" t="s">
        <v>527</v>
      </c>
      <c r="B449" s="6">
        <v>3337875735742</v>
      </c>
      <c r="C449" s="5" t="s">
        <v>529</v>
      </c>
      <c r="D449" s="8">
        <v>1</v>
      </c>
      <c r="E449" s="10">
        <v>22.99</v>
      </c>
      <c r="F449" s="10">
        <f t="shared" si="30"/>
        <v>22.99</v>
      </c>
      <c r="G449" s="10">
        <f t="shared" si="31"/>
        <v>6.2073</v>
      </c>
      <c r="H449" s="10">
        <f t="shared" si="32"/>
        <v>6.2073</v>
      </c>
      <c r="I449" s="13">
        <f t="shared" si="34"/>
        <v>5.493185840707965</v>
      </c>
      <c r="J449" s="13">
        <f t="shared" si="33"/>
        <v>5.493185840707965</v>
      </c>
    </row>
    <row r="450" spans="1:10" x14ac:dyDescent="0.45">
      <c r="A450" s="5" t="s">
        <v>530</v>
      </c>
      <c r="B450" s="6">
        <v>3454960022522</v>
      </c>
      <c r="C450" s="5" t="s">
        <v>531</v>
      </c>
      <c r="D450" s="8">
        <v>12</v>
      </c>
      <c r="E450" s="10">
        <v>95.5</v>
      </c>
      <c r="F450" s="10">
        <f t="shared" si="30"/>
        <v>1146</v>
      </c>
      <c r="G450" s="10">
        <f t="shared" si="31"/>
        <v>25.785</v>
      </c>
      <c r="H450" s="10">
        <f t="shared" si="32"/>
        <v>309.42</v>
      </c>
      <c r="I450" s="13">
        <f t="shared" si="34"/>
        <v>22.818584070796462</v>
      </c>
      <c r="J450" s="13">
        <f t="shared" si="33"/>
        <v>273.82300884955754</v>
      </c>
    </row>
    <row r="451" spans="1:10" x14ac:dyDescent="0.45">
      <c r="A451" s="5" t="s">
        <v>532</v>
      </c>
      <c r="B451" s="6">
        <v>3605530303149</v>
      </c>
      <c r="C451" s="5" t="s">
        <v>533</v>
      </c>
      <c r="D451" s="8">
        <v>2</v>
      </c>
      <c r="E451" s="10">
        <v>33.39</v>
      </c>
      <c r="F451" s="10">
        <f t="shared" si="30"/>
        <v>66.78</v>
      </c>
      <c r="G451" s="10">
        <f t="shared" si="31"/>
        <v>9.0152999999999999</v>
      </c>
      <c r="H451" s="10">
        <f t="shared" si="32"/>
        <v>18.0306</v>
      </c>
      <c r="I451" s="13">
        <f t="shared" si="34"/>
        <v>7.9781415929203545</v>
      </c>
      <c r="J451" s="13">
        <f t="shared" si="33"/>
        <v>15.956283185840709</v>
      </c>
    </row>
    <row r="452" spans="1:10" x14ac:dyDescent="0.45">
      <c r="A452" s="5" t="s">
        <v>534</v>
      </c>
      <c r="B452" s="6">
        <v>3147758235548</v>
      </c>
      <c r="C452" s="5" t="s">
        <v>47</v>
      </c>
      <c r="D452" s="8">
        <v>9</v>
      </c>
      <c r="E452" s="10">
        <v>86.97</v>
      </c>
      <c r="F452" s="10">
        <f t="shared" si="30"/>
        <v>782.73</v>
      </c>
      <c r="G452" s="10">
        <f t="shared" si="31"/>
        <v>23.4819</v>
      </c>
      <c r="H452" s="10">
        <f t="shared" si="32"/>
        <v>211.33709999999999</v>
      </c>
      <c r="I452" s="13">
        <f t="shared" si="34"/>
        <v>20.780442477876107</v>
      </c>
      <c r="J452" s="13">
        <f t="shared" si="33"/>
        <v>187.02398230088497</v>
      </c>
    </row>
    <row r="453" spans="1:10" x14ac:dyDescent="0.45">
      <c r="A453" s="5" t="s">
        <v>535</v>
      </c>
      <c r="B453" s="6">
        <v>3614273927345</v>
      </c>
      <c r="C453" s="5" t="s">
        <v>536</v>
      </c>
      <c r="D453" s="8">
        <v>5</v>
      </c>
      <c r="E453" s="10">
        <v>71.989999999999995</v>
      </c>
      <c r="F453" s="10">
        <f t="shared" si="30"/>
        <v>359.95</v>
      </c>
      <c r="G453" s="10">
        <f t="shared" si="31"/>
        <v>19.4373</v>
      </c>
      <c r="H453" s="10">
        <f t="shared" si="32"/>
        <v>97.186499999999995</v>
      </c>
      <c r="I453" s="13">
        <f t="shared" si="34"/>
        <v>17.201150442477878</v>
      </c>
      <c r="J453" s="13">
        <f t="shared" si="33"/>
        <v>86.005752212389396</v>
      </c>
    </row>
    <row r="454" spans="1:10" x14ac:dyDescent="0.45">
      <c r="A454" s="5" t="s">
        <v>537</v>
      </c>
      <c r="B454" s="6">
        <v>3614274299205</v>
      </c>
      <c r="C454" s="5" t="s">
        <v>538</v>
      </c>
      <c r="D454" s="8">
        <v>4</v>
      </c>
      <c r="E454" s="10">
        <v>79.97</v>
      </c>
      <c r="F454" s="10">
        <f t="shared" si="30"/>
        <v>319.88</v>
      </c>
      <c r="G454" s="10">
        <f t="shared" si="31"/>
        <v>21.591900000000003</v>
      </c>
      <c r="H454" s="10">
        <f t="shared" si="32"/>
        <v>86.36760000000001</v>
      </c>
      <c r="I454" s="13">
        <f t="shared" si="34"/>
        <v>19.107876106194695</v>
      </c>
      <c r="J454" s="13">
        <f t="shared" si="33"/>
        <v>76.43150442477878</v>
      </c>
    </row>
    <row r="455" spans="1:10" x14ac:dyDescent="0.45">
      <c r="A455" s="5" t="s">
        <v>537</v>
      </c>
      <c r="B455" s="6">
        <v>3614274299212</v>
      </c>
      <c r="C455" s="5" t="s">
        <v>430</v>
      </c>
      <c r="D455" s="8">
        <v>1</v>
      </c>
      <c r="E455" s="10">
        <v>119.86</v>
      </c>
      <c r="F455" s="10">
        <f t="shared" si="30"/>
        <v>119.86</v>
      </c>
      <c r="G455" s="10">
        <f t="shared" si="31"/>
        <v>32.362200000000001</v>
      </c>
      <c r="H455" s="10">
        <f t="shared" si="32"/>
        <v>32.362200000000001</v>
      </c>
      <c r="I455" s="13">
        <f t="shared" si="34"/>
        <v>28.639115044247792</v>
      </c>
      <c r="J455" s="13">
        <f t="shared" si="33"/>
        <v>28.639115044247792</v>
      </c>
    </row>
    <row r="456" spans="1:10" x14ac:dyDescent="0.45">
      <c r="A456" s="5" t="s">
        <v>539</v>
      </c>
      <c r="B456" s="6">
        <v>3605533315163</v>
      </c>
      <c r="C456" s="5" t="s">
        <v>536</v>
      </c>
      <c r="D456" s="8">
        <v>3</v>
      </c>
      <c r="E456" s="10">
        <v>84.83</v>
      </c>
      <c r="F456" s="10">
        <f t="shared" si="30"/>
        <v>254.49</v>
      </c>
      <c r="G456" s="10">
        <f t="shared" si="31"/>
        <v>22.9041</v>
      </c>
      <c r="H456" s="10">
        <f t="shared" si="32"/>
        <v>68.712299999999999</v>
      </c>
      <c r="I456" s="13">
        <f t="shared" si="34"/>
        <v>20.269115044247791</v>
      </c>
      <c r="J456" s="13">
        <f t="shared" si="33"/>
        <v>60.807345132743372</v>
      </c>
    </row>
    <row r="457" spans="1:10" x14ac:dyDescent="0.45">
      <c r="A457" s="5" t="s">
        <v>539</v>
      </c>
      <c r="B457" s="6">
        <v>3605533315224</v>
      </c>
      <c r="C457" s="5" t="s">
        <v>540</v>
      </c>
      <c r="D457" s="8">
        <v>1</v>
      </c>
      <c r="E457" s="10">
        <v>119.86</v>
      </c>
      <c r="F457" s="10">
        <f t="shared" si="30"/>
        <v>119.86</v>
      </c>
      <c r="G457" s="10">
        <f t="shared" si="31"/>
        <v>32.362200000000001</v>
      </c>
      <c r="H457" s="10">
        <f t="shared" si="32"/>
        <v>32.362200000000001</v>
      </c>
      <c r="I457" s="13">
        <f t="shared" si="34"/>
        <v>28.639115044247792</v>
      </c>
      <c r="J457" s="13">
        <f t="shared" si="33"/>
        <v>28.639115044247792</v>
      </c>
    </row>
    <row r="458" spans="1:10" x14ac:dyDescent="0.45">
      <c r="A458" s="5" t="s">
        <v>541</v>
      </c>
      <c r="B458" s="6">
        <v>3614274169713</v>
      </c>
      <c r="C458" s="5" t="s">
        <v>542</v>
      </c>
      <c r="D458" s="8">
        <v>5</v>
      </c>
      <c r="E458" s="10">
        <v>134.84</v>
      </c>
      <c r="F458" s="10">
        <f t="shared" si="30"/>
        <v>674.2</v>
      </c>
      <c r="G458" s="10">
        <f t="shared" si="31"/>
        <v>36.406800000000004</v>
      </c>
      <c r="H458" s="10">
        <f t="shared" si="32"/>
        <v>182.03400000000002</v>
      </c>
      <c r="I458" s="13">
        <f t="shared" si="34"/>
        <v>32.218407079646028</v>
      </c>
      <c r="J458" s="13">
        <f t="shared" si="33"/>
        <v>161.09203539823014</v>
      </c>
    </row>
    <row r="459" spans="1:10" x14ac:dyDescent="0.45">
      <c r="A459" s="5" t="s">
        <v>541</v>
      </c>
      <c r="B459" s="6">
        <v>3605532612836</v>
      </c>
      <c r="C459" s="5" t="s">
        <v>431</v>
      </c>
      <c r="D459" s="8">
        <v>5</v>
      </c>
      <c r="E459" s="10">
        <v>156.82</v>
      </c>
      <c r="F459" s="10">
        <f t="shared" si="30"/>
        <v>784.09999999999991</v>
      </c>
      <c r="G459" s="10">
        <f t="shared" si="31"/>
        <v>42.3414</v>
      </c>
      <c r="H459" s="10">
        <f t="shared" si="32"/>
        <v>211.70699999999999</v>
      </c>
      <c r="I459" s="13">
        <f t="shared" si="34"/>
        <v>37.470265486725665</v>
      </c>
      <c r="J459" s="13">
        <f t="shared" si="33"/>
        <v>187.35132743362834</v>
      </c>
    </row>
    <row r="460" spans="1:10" x14ac:dyDescent="0.45">
      <c r="A460" s="5" t="s">
        <v>541</v>
      </c>
      <c r="B460" s="6">
        <v>3614273922968</v>
      </c>
      <c r="C460" s="5" t="s">
        <v>543</v>
      </c>
      <c r="D460" s="8">
        <v>1</v>
      </c>
      <c r="E460" s="10">
        <v>134.84</v>
      </c>
      <c r="F460" s="10">
        <f t="shared" si="30"/>
        <v>134.84</v>
      </c>
      <c r="G460" s="10">
        <f t="shared" si="31"/>
        <v>36.406800000000004</v>
      </c>
      <c r="H460" s="10">
        <f t="shared" si="32"/>
        <v>36.406800000000004</v>
      </c>
      <c r="I460" s="13">
        <f t="shared" si="34"/>
        <v>32.218407079646028</v>
      </c>
      <c r="J460" s="13">
        <f t="shared" si="33"/>
        <v>32.218407079646028</v>
      </c>
    </row>
    <row r="461" spans="1:10" x14ac:dyDescent="0.45">
      <c r="A461" s="5" t="s">
        <v>541</v>
      </c>
      <c r="B461" s="6">
        <v>3614273922975</v>
      </c>
      <c r="C461" s="5" t="s">
        <v>544</v>
      </c>
      <c r="D461" s="8">
        <v>1</v>
      </c>
      <c r="E461" s="10">
        <v>178.81</v>
      </c>
      <c r="F461" s="10">
        <f t="shared" si="30"/>
        <v>178.81</v>
      </c>
      <c r="G461" s="10">
        <f t="shared" si="31"/>
        <v>48.278700000000001</v>
      </c>
      <c r="H461" s="10">
        <f t="shared" si="32"/>
        <v>48.278700000000001</v>
      </c>
      <c r="I461" s="13">
        <f t="shared" si="34"/>
        <v>42.724513274336289</v>
      </c>
      <c r="J461" s="13">
        <f t="shared" si="33"/>
        <v>42.724513274336289</v>
      </c>
    </row>
    <row r="462" spans="1:10" x14ac:dyDescent="0.45">
      <c r="A462" s="5" t="s">
        <v>541</v>
      </c>
      <c r="B462" s="6">
        <v>3614274103007</v>
      </c>
      <c r="C462" s="5" t="s">
        <v>545</v>
      </c>
      <c r="D462" s="8">
        <v>1</v>
      </c>
      <c r="E462" s="10">
        <v>84.83</v>
      </c>
      <c r="F462" s="10">
        <f t="shared" si="30"/>
        <v>84.83</v>
      </c>
      <c r="G462" s="10">
        <f t="shared" si="31"/>
        <v>22.9041</v>
      </c>
      <c r="H462" s="10">
        <f t="shared" si="32"/>
        <v>22.9041</v>
      </c>
      <c r="I462" s="13">
        <f t="shared" si="34"/>
        <v>20.269115044247791</v>
      </c>
      <c r="J462" s="13">
        <f t="shared" si="33"/>
        <v>20.269115044247791</v>
      </c>
    </row>
    <row r="463" spans="1:10" x14ac:dyDescent="0.45">
      <c r="A463" s="5" t="s">
        <v>541</v>
      </c>
      <c r="B463" s="6">
        <v>3614274104448</v>
      </c>
      <c r="C463" s="5" t="s">
        <v>546</v>
      </c>
      <c r="D463" s="8">
        <v>1</v>
      </c>
      <c r="E463" s="10">
        <v>119.86</v>
      </c>
      <c r="F463" s="10">
        <f t="shared" ref="F463:F526" si="35">SUM(E463*D463)</f>
        <v>119.86</v>
      </c>
      <c r="G463" s="10">
        <f t="shared" ref="G463:G526" si="36">SUM(E463*0.27)</f>
        <v>32.362200000000001</v>
      </c>
      <c r="H463" s="10">
        <f t="shared" ref="H463:H526" si="37">SUM(G463*D463)</f>
        <v>32.362200000000001</v>
      </c>
      <c r="I463" s="13">
        <f t="shared" si="34"/>
        <v>28.639115044247792</v>
      </c>
      <c r="J463" s="13">
        <f t="shared" ref="J463:J526" si="38">SUM(I463*D463)</f>
        <v>28.639115044247792</v>
      </c>
    </row>
    <row r="464" spans="1:10" x14ac:dyDescent="0.45">
      <c r="A464" s="5" t="s">
        <v>547</v>
      </c>
      <c r="B464" s="6">
        <v>3614273357203</v>
      </c>
      <c r="C464" s="5" t="s">
        <v>548</v>
      </c>
      <c r="D464" s="8">
        <v>2</v>
      </c>
      <c r="E464" s="10">
        <v>119.86</v>
      </c>
      <c r="F464" s="10">
        <f t="shared" si="35"/>
        <v>239.72</v>
      </c>
      <c r="G464" s="10">
        <f t="shared" si="36"/>
        <v>32.362200000000001</v>
      </c>
      <c r="H464" s="10">
        <f t="shared" si="37"/>
        <v>64.724400000000003</v>
      </c>
      <c r="I464" s="13">
        <f t="shared" ref="I464:I527" si="39">SUM(G464/1.13)</f>
        <v>28.639115044247792</v>
      </c>
      <c r="J464" s="13">
        <f t="shared" si="38"/>
        <v>57.278230088495583</v>
      </c>
    </row>
    <row r="465" spans="1:10" x14ac:dyDescent="0.45">
      <c r="A465" s="5" t="s">
        <v>547</v>
      </c>
      <c r="B465" s="6">
        <v>3614273357197</v>
      </c>
      <c r="C465" s="5" t="s">
        <v>549</v>
      </c>
      <c r="D465" s="8">
        <v>1</v>
      </c>
      <c r="E465" s="10">
        <v>159.94</v>
      </c>
      <c r="F465" s="10">
        <f t="shared" si="35"/>
        <v>159.94</v>
      </c>
      <c r="G465" s="10">
        <f t="shared" si="36"/>
        <v>43.183800000000005</v>
      </c>
      <c r="H465" s="10">
        <f t="shared" si="37"/>
        <v>43.183800000000005</v>
      </c>
      <c r="I465" s="13">
        <f t="shared" si="39"/>
        <v>38.21575221238939</v>
      </c>
      <c r="J465" s="13">
        <f t="shared" si="38"/>
        <v>38.21575221238939</v>
      </c>
    </row>
    <row r="466" spans="1:10" x14ac:dyDescent="0.45">
      <c r="A466" s="5" t="s">
        <v>550</v>
      </c>
      <c r="B466" s="6">
        <v>3614273747363</v>
      </c>
      <c r="C466" s="5" t="s">
        <v>551</v>
      </c>
      <c r="D466" s="8">
        <v>1</v>
      </c>
      <c r="E466" s="10">
        <v>43.97</v>
      </c>
      <c r="F466" s="10">
        <f t="shared" si="35"/>
        <v>43.97</v>
      </c>
      <c r="G466" s="10">
        <f t="shared" si="36"/>
        <v>11.8719</v>
      </c>
      <c r="H466" s="10">
        <f t="shared" si="37"/>
        <v>11.8719</v>
      </c>
      <c r="I466" s="13">
        <f t="shared" si="39"/>
        <v>10.506106194690267</v>
      </c>
      <c r="J466" s="13">
        <f t="shared" si="38"/>
        <v>10.506106194690267</v>
      </c>
    </row>
    <row r="467" spans="1:10" x14ac:dyDescent="0.45">
      <c r="A467" s="5" t="s">
        <v>552</v>
      </c>
      <c r="B467" s="6">
        <v>3147758029390</v>
      </c>
      <c r="C467" s="5" t="s">
        <v>37</v>
      </c>
      <c r="D467" s="8">
        <v>1</v>
      </c>
      <c r="E467" s="10">
        <v>121.8</v>
      </c>
      <c r="F467" s="10">
        <f t="shared" si="35"/>
        <v>121.8</v>
      </c>
      <c r="G467" s="10">
        <f t="shared" si="36"/>
        <v>32.886000000000003</v>
      </c>
      <c r="H467" s="10">
        <f t="shared" si="37"/>
        <v>32.886000000000003</v>
      </c>
      <c r="I467" s="13">
        <f t="shared" si="39"/>
        <v>29.102654867256643</v>
      </c>
      <c r="J467" s="13">
        <f t="shared" si="38"/>
        <v>29.102654867256643</v>
      </c>
    </row>
    <row r="468" spans="1:10" x14ac:dyDescent="0.45">
      <c r="A468" s="5" t="s">
        <v>552</v>
      </c>
      <c r="B468" s="6">
        <v>3147758029406</v>
      </c>
      <c r="C468" s="5" t="s">
        <v>34</v>
      </c>
      <c r="D468" s="8">
        <v>1</v>
      </c>
      <c r="E468" s="10">
        <v>86.97</v>
      </c>
      <c r="F468" s="10">
        <f t="shared" si="35"/>
        <v>86.97</v>
      </c>
      <c r="G468" s="10">
        <f t="shared" si="36"/>
        <v>23.4819</v>
      </c>
      <c r="H468" s="10">
        <f t="shared" si="37"/>
        <v>23.4819</v>
      </c>
      <c r="I468" s="13">
        <f t="shared" si="39"/>
        <v>20.780442477876107</v>
      </c>
      <c r="J468" s="13">
        <f t="shared" si="38"/>
        <v>20.780442477876107</v>
      </c>
    </row>
    <row r="469" spans="1:10" x14ac:dyDescent="0.45">
      <c r="A469" s="5" t="s">
        <v>553</v>
      </c>
      <c r="B469" s="6">
        <v>3147758155341</v>
      </c>
      <c r="C469" s="5" t="s">
        <v>59</v>
      </c>
      <c r="D469" s="8">
        <v>1</v>
      </c>
      <c r="E469" s="10">
        <v>99.81</v>
      </c>
      <c r="F469" s="10">
        <f t="shared" si="35"/>
        <v>99.81</v>
      </c>
      <c r="G469" s="10">
        <f t="shared" si="36"/>
        <v>26.948700000000002</v>
      </c>
      <c r="H469" s="10">
        <f t="shared" si="37"/>
        <v>26.948700000000002</v>
      </c>
      <c r="I469" s="13">
        <f t="shared" si="39"/>
        <v>23.848407079646023</v>
      </c>
      <c r="J469" s="13">
        <f t="shared" si="38"/>
        <v>23.848407079646023</v>
      </c>
    </row>
    <row r="470" spans="1:10" x14ac:dyDescent="0.45">
      <c r="A470" s="5" t="s">
        <v>554</v>
      </c>
      <c r="B470" s="6">
        <v>3147758034905</v>
      </c>
      <c r="C470" s="5" t="s">
        <v>536</v>
      </c>
      <c r="D470" s="8">
        <v>11</v>
      </c>
      <c r="E470" s="10">
        <v>84.83</v>
      </c>
      <c r="F470" s="10">
        <f t="shared" si="35"/>
        <v>933.13</v>
      </c>
      <c r="G470" s="10">
        <f t="shared" si="36"/>
        <v>22.9041</v>
      </c>
      <c r="H470" s="10">
        <f t="shared" si="37"/>
        <v>251.9451</v>
      </c>
      <c r="I470" s="13">
        <f t="shared" si="39"/>
        <v>20.269115044247791</v>
      </c>
      <c r="J470" s="13">
        <f t="shared" si="38"/>
        <v>222.96026548672569</v>
      </c>
    </row>
    <row r="471" spans="1:10" x14ac:dyDescent="0.45">
      <c r="A471" s="5" t="s">
        <v>554</v>
      </c>
      <c r="B471" s="6">
        <v>3147758034912</v>
      </c>
      <c r="C471" s="5" t="s">
        <v>37</v>
      </c>
      <c r="D471" s="8">
        <v>1</v>
      </c>
      <c r="E471" s="10">
        <v>119.86</v>
      </c>
      <c r="F471" s="10">
        <f t="shared" si="35"/>
        <v>119.86</v>
      </c>
      <c r="G471" s="10">
        <f t="shared" si="36"/>
        <v>32.362200000000001</v>
      </c>
      <c r="H471" s="10">
        <f t="shared" si="37"/>
        <v>32.362200000000001</v>
      </c>
      <c r="I471" s="13">
        <f t="shared" si="39"/>
        <v>28.639115044247792</v>
      </c>
      <c r="J471" s="13">
        <f t="shared" si="38"/>
        <v>28.639115044247792</v>
      </c>
    </row>
    <row r="472" spans="1:10" x14ac:dyDescent="0.45">
      <c r="A472" s="5" t="s">
        <v>554</v>
      </c>
      <c r="B472" s="6">
        <v>3147758034929</v>
      </c>
      <c r="C472" s="5" t="s">
        <v>36</v>
      </c>
      <c r="D472" s="8">
        <v>1</v>
      </c>
      <c r="E472" s="10">
        <v>164.8</v>
      </c>
      <c r="F472" s="10">
        <f t="shared" si="35"/>
        <v>164.8</v>
      </c>
      <c r="G472" s="10">
        <f t="shared" si="36"/>
        <v>44.496000000000009</v>
      </c>
      <c r="H472" s="10">
        <f t="shared" si="37"/>
        <v>44.496000000000009</v>
      </c>
      <c r="I472" s="13">
        <f t="shared" si="39"/>
        <v>39.376991150442493</v>
      </c>
      <c r="J472" s="13">
        <f t="shared" si="38"/>
        <v>39.376991150442493</v>
      </c>
    </row>
    <row r="473" spans="1:10" x14ac:dyDescent="0.45">
      <c r="A473" s="5" t="s">
        <v>555</v>
      </c>
      <c r="B473" s="6">
        <v>8058045421825</v>
      </c>
      <c r="C473" s="5" t="s">
        <v>47</v>
      </c>
      <c r="D473" s="8">
        <v>4</v>
      </c>
      <c r="E473" s="10">
        <v>60</v>
      </c>
      <c r="F473" s="10">
        <f t="shared" si="35"/>
        <v>240</v>
      </c>
      <c r="G473" s="10">
        <f t="shared" si="36"/>
        <v>16.200000000000003</v>
      </c>
      <c r="H473" s="10">
        <f t="shared" si="37"/>
        <v>64.800000000000011</v>
      </c>
      <c r="I473" s="13">
        <f t="shared" si="39"/>
        <v>14.336283185840712</v>
      </c>
      <c r="J473" s="13">
        <f t="shared" si="38"/>
        <v>57.345132743362846</v>
      </c>
    </row>
    <row r="474" spans="1:10" x14ac:dyDescent="0.45">
      <c r="A474" s="5" t="s">
        <v>556</v>
      </c>
      <c r="B474" s="6">
        <v>8058045420804</v>
      </c>
      <c r="C474" s="5" t="s">
        <v>59</v>
      </c>
      <c r="D474" s="8">
        <v>24</v>
      </c>
      <c r="E474" s="10">
        <v>73</v>
      </c>
      <c r="F474" s="10">
        <f t="shared" si="35"/>
        <v>1752</v>
      </c>
      <c r="G474" s="10">
        <f t="shared" si="36"/>
        <v>19.71</v>
      </c>
      <c r="H474" s="10">
        <f t="shared" si="37"/>
        <v>473.04</v>
      </c>
      <c r="I474" s="13">
        <f t="shared" si="39"/>
        <v>17.442477876106196</v>
      </c>
      <c r="J474" s="13">
        <f t="shared" si="38"/>
        <v>418.6194690265487</v>
      </c>
    </row>
    <row r="475" spans="1:10" ht="31.5" x14ac:dyDescent="0.45">
      <c r="A475" s="5" t="s">
        <v>557</v>
      </c>
      <c r="B475" s="6" t="s">
        <v>558</v>
      </c>
      <c r="C475" s="5" t="s">
        <v>559</v>
      </c>
      <c r="D475" s="8">
        <v>1</v>
      </c>
      <c r="E475" s="10">
        <v>2.0499999999999998</v>
      </c>
      <c r="F475" s="10">
        <f t="shared" si="35"/>
        <v>2.0499999999999998</v>
      </c>
      <c r="G475" s="10">
        <f t="shared" si="36"/>
        <v>0.55349999999999999</v>
      </c>
      <c r="H475" s="10">
        <f t="shared" si="37"/>
        <v>0.55349999999999999</v>
      </c>
      <c r="I475" s="13">
        <f t="shared" si="39"/>
        <v>0.48982300884955754</v>
      </c>
      <c r="J475" s="13">
        <f t="shared" si="38"/>
        <v>0.48982300884955754</v>
      </c>
    </row>
    <row r="476" spans="1:10" ht="31.5" x14ac:dyDescent="0.45">
      <c r="A476" s="5" t="s">
        <v>560</v>
      </c>
      <c r="B476" s="6" t="s">
        <v>561</v>
      </c>
      <c r="C476" s="5" t="s">
        <v>562</v>
      </c>
      <c r="D476" s="8">
        <v>3</v>
      </c>
      <c r="E476" s="10">
        <v>2.0499999999999998</v>
      </c>
      <c r="F476" s="10">
        <f t="shared" si="35"/>
        <v>6.1499999999999995</v>
      </c>
      <c r="G476" s="10">
        <f t="shared" si="36"/>
        <v>0.55349999999999999</v>
      </c>
      <c r="H476" s="10">
        <f t="shared" si="37"/>
        <v>1.6604999999999999</v>
      </c>
      <c r="I476" s="13">
        <f t="shared" si="39"/>
        <v>0.48982300884955754</v>
      </c>
      <c r="J476" s="13">
        <f t="shared" si="38"/>
        <v>1.4694690265486727</v>
      </c>
    </row>
    <row r="477" spans="1:10" ht="31.5" x14ac:dyDescent="0.45">
      <c r="A477" s="5" t="s">
        <v>563</v>
      </c>
      <c r="B477" s="6" t="s">
        <v>564</v>
      </c>
      <c r="C477" s="5" t="s">
        <v>565</v>
      </c>
      <c r="D477" s="8">
        <v>1</v>
      </c>
      <c r="E477" s="10">
        <v>2.71</v>
      </c>
      <c r="F477" s="10">
        <f t="shared" si="35"/>
        <v>2.71</v>
      </c>
      <c r="G477" s="10">
        <f t="shared" si="36"/>
        <v>0.73170000000000002</v>
      </c>
      <c r="H477" s="10">
        <f t="shared" si="37"/>
        <v>0.73170000000000002</v>
      </c>
      <c r="I477" s="13">
        <f t="shared" si="39"/>
        <v>0.64752212389380537</v>
      </c>
      <c r="J477" s="13">
        <f t="shared" si="38"/>
        <v>0.64752212389380537</v>
      </c>
    </row>
    <row r="478" spans="1:10" x14ac:dyDescent="0.45">
      <c r="A478" s="5" t="s">
        <v>566</v>
      </c>
      <c r="B478" s="6">
        <v>8055118036047</v>
      </c>
      <c r="C478" s="5" t="s">
        <v>567</v>
      </c>
      <c r="D478" s="8">
        <v>1</v>
      </c>
      <c r="E478" s="10">
        <v>16.100000000000001</v>
      </c>
      <c r="F478" s="10">
        <f t="shared" si="35"/>
        <v>16.100000000000001</v>
      </c>
      <c r="G478" s="10">
        <f t="shared" si="36"/>
        <v>4.3470000000000004</v>
      </c>
      <c r="H478" s="10">
        <f t="shared" si="37"/>
        <v>4.3470000000000004</v>
      </c>
      <c r="I478" s="13">
        <f t="shared" si="39"/>
        <v>3.8469026548672574</v>
      </c>
      <c r="J478" s="13">
        <f t="shared" si="38"/>
        <v>3.8469026548672574</v>
      </c>
    </row>
    <row r="479" spans="1:10" x14ac:dyDescent="0.45">
      <c r="A479" s="5" t="s">
        <v>566</v>
      </c>
      <c r="B479" s="6">
        <v>8055118036054</v>
      </c>
      <c r="C479" s="5" t="s">
        <v>568</v>
      </c>
      <c r="D479" s="8">
        <v>1</v>
      </c>
      <c r="E479" s="10">
        <v>16.100000000000001</v>
      </c>
      <c r="F479" s="10">
        <f t="shared" si="35"/>
        <v>16.100000000000001</v>
      </c>
      <c r="G479" s="10">
        <f t="shared" si="36"/>
        <v>4.3470000000000004</v>
      </c>
      <c r="H479" s="10">
        <f t="shared" si="37"/>
        <v>4.3470000000000004</v>
      </c>
      <c r="I479" s="13">
        <f t="shared" si="39"/>
        <v>3.8469026548672574</v>
      </c>
      <c r="J479" s="13">
        <f t="shared" si="38"/>
        <v>3.8469026548672574</v>
      </c>
    </row>
    <row r="480" spans="1:10" x14ac:dyDescent="0.45">
      <c r="A480" s="5" t="s">
        <v>569</v>
      </c>
      <c r="B480" s="6">
        <v>3284410047818</v>
      </c>
      <c r="C480" s="5" t="s">
        <v>570</v>
      </c>
      <c r="D480" s="8">
        <v>1</v>
      </c>
      <c r="E480" s="10">
        <v>15.9</v>
      </c>
      <c r="F480" s="10">
        <f t="shared" si="35"/>
        <v>15.9</v>
      </c>
      <c r="G480" s="10">
        <f t="shared" si="36"/>
        <v>4.2930000000000001</v>
      </c>
      <c r="H480" s="10">
        <f t="shared" si="37"/>
        <v>4.2930000000000001</v>
      </c>
      <c r="I480" s="13">
        <f t="shared" si="39"/>
        <v>3.7991150442477881</v>
      </c>
      <c r="J480" s="13">
        <f t="shared" si="38"/>
        <v>3.7991150442477881</v>
      </c>
    </row>
    <row r="481" spans="1:10" x14ac:dyDescent="0.45">
      <c r="A481" s="5" t="s">
        <v>571</v>
      </c>
      <c r="B481" s="6">
        <v>3284410047245</v>
      </c>
      <c r="C481" s="5" t="s">
        <v>572</v>
      </c>
      <c r="D481" s="8">
        <v>1</v>
      </c>
      <c r="E481" s="10">
        <v>23</v>
      </c>
      <c r="F481" s="10">
        <f t="shared" si="35"/>
        <v>23</v>
      </c>
      <c r="G481" s="10">
        <f t="shared" si="36"/>
        <v>6.2100000000000009</v>
      </c>
      <c r="H481" s="10">
        <f t="shared" si="37"/>
        <v>6.2100000000000009</v>
      </c>
      <c r="I481" s="13">
        <f t="shared" si="39"/>
        <v>5.4955752212389397</v>
      </c>
      <c r="J481" s="13">
        <f t="shared" si="38"/>
        <v>5.4955752212389397</v>
      </c>
    </row>
    <row r="482" spans="1:10" x14ac:dyDescent="0.45">
      <c r="A482" s="5" t="s">
        <v>573</v>
      </c>
      <c r="B482" s="6">
        <v>3700458610178</v>
      </c>
      <c r="C482" s="5" t="s">
        <v>574</v>
      </c>
      <c r="D482" s="8">
        <v>1</v>
      </c>
      <c r="E482" s="10">
        <v>400</v>
      </c>
      <c r="F482" s="10">
        <f t="shared" si="35"/>
        <v>400</v>
      </c>
      <c r="G482" s="10">
        <f t="shared" si="36"/>
        <v>108</v>
      </c>
      <c r="H482" s="10">
        <f t="shared" si="37"/>
        <v>108</v>
      </c>
      <c r="I482" s="13">
        <f t="shared" si="39"/>
        <v>95.575221238938056</v>
      </c>
      <c r="J482" s="13">
        <f t="shared" si="38"/>
        <v>95.575221238938056</v>
      </c>
    </row>
    <row r="483" spans="1:10" x14ac:dyDescent="0.45">
      <c r="A483" s="5" t="s">
        <v>575</v>
      </c>
      <c r="B483" s="6">
        <v>850049716314</v>
      </c>
      <c r="C483" s="5" t="s">
        <v>37</v>
      </c>
      <c r="D483" s="8">
        <v>1</v>
      </c>
      <c r="E483" s="10">
        <v>99</v>
      </c>
      <c r="F483" s="10">
        <f t="shared" si="35"/>
        <v>99</v>
      </c>
      <c r="G483" s="10">
        <f t="shared" si="36"/>
        <v>26.73</v>
      </c>
      <c r="H483" s="10">
        <f t="shared" si="37"/>
        <v>26.73</v>
      </c>
      <c r="I483" s="13">
        <f t="shared" si="39"/>
        <v>23.654867256637171</v>
      </c>
      <c r="J483" s="13">
        <f t="shared" si="38"/>
        <v>23.654867256637171</v>
      </c>
    </row>
    <row r="484" spans="1:10" x14ac:dyDescent="0.45">
      <c r="A484" s="5" t="s">
        <v>576</v>
      </c>
      <c r="B484" s="6">
        <v>5051198630659</v>
      </c>
      <c r="C484" s="5" t="s">
        <v>577</v>
      </c>
      <c r="D484" s="8">
        <v>1</v>
      </c>
      <c r="E484" s="10">
        <v>115</v>
      </c>
      <c r="F484" s="10">
        <f t="shared" si="35"/>
        <v>115</v>
      </c>
      <c r="G484" s="10">
        <f t="shared" si="36"/>
        <v>31.05</v>
      </c>
      <c r="H484" s="10">
        <f t="shared" si="37"/>
        <v>31.05</v>
      </c>
      <c r="I484" s="13">
        <f t="shared" si="39"/>
        <v>27.477876106194692</v>
      </c>
      <c r="J484" s="13">
        <f t="shared" si="38"/>
        <v>27.477876106194692</v>
      </c>
    </row>
    <row r="485" spans="1:10" x14ac:dyDescent="0.45">
      <c r="A485" s="5" t="s">
        <v>576</v>
      </c>
      <c r="B485" s="6">
        <v>5051198760028</v>
      </c>
      <c r="C485" s="5" t="s">
        <v>578</v>
      </c>
      <c r="D485" s="8">
        <v>1</v>
      </c>
      <c r="E485" s="10">
        <v>115</v>
      </c>
      <c r="F485" s="10">
        <f t="shared" si="35"/>
        <v>115</v>
      </c>
      <c r="G485" s="10">
        <f t="shared" si="36"/>
        <v>31.05</v>
      </c>
      <c r="H485" s="10">
        <f t="shared" si="37"/>
        <v>31.05</v>
      </c>
      <c r="I485" s="13">
        <f t="shared" si="39"/>
        <v>27.477876106194692</v>
      </c>
      <c r="J485" s="13">
        <f t="shared" si="38"/>
        <v>27.477876106194692</v>
      </c>
    </row>
    <row r="486" spans="1:10" x14ac:dyDescent="0.45">
      <c r="A486" s="5" t="s">
        <v>579</v>
      </c>
      <c r="B486" s="6">
        <v>3423471891851</v>
      </c>
      <c r="C486" s="5" t="s">
        <v>580</v>
      </c>
      <c r="D486" s="8">
        <v>200</v>
      </c>
      <c r="E486" s="10">
        <v>68</v>
      </c>
      <c r="F486" s="10">
        <f t="shared" si="35"/>
        <v>13600</v>
      </c>
      <c r="G486" s="10">
        <f t="shared" si="36"/>
        <v>18.36</v>
      </c>
      <c r="H486" s="10">
        <f t="shared" si="37"/>
        <v>3672</v>
      </c>
      <c r="I486" s="13">
        <f t="shared" si="39"/>
        <v>16.247787610619469</v>
      </c>
      <c r="J486" s="13">
        <f t="shared" si="38"/>
        <v>3249.5575221238937</v>
      </c>
    </row>
    <row r="487" spans="1:10" x14ac:dyDescent="0.45">
      <c r="A487" s="5" t="s">
        <v>581</v>
      </c>
      <c r="B487" s="6">
        <v>3423471891853</v>
      </c>
      <c r="C487" s="5" t="s">
        <v>582</v>
      </c>
      <c r="D487" s="8">
        <v>200</v>
      </c>
      <c r="E487" s="10">
        <v>75</v>
      </c>
      <c r="F487" s="10">
        <f t="shared" si="35"/>
        <v>15000</v>
      </c>
      <c r="G487" s="10">
        <f t="shared" si="36"/>
        <v>20.25</v>
      </c>
      <c r="H487" s="10">
        <f t="shared" si="37"/>
        <v>4050</v>
      </c>
      <c r="I487" s="13">
        <f t="shared" si="39"/>
        <v>17.920353982300888</v>
      </c>
      <c r="J487" s="13">
        <f t="shared" si="38"/>
        <v>3584.0707964601775</v>
      </c>
    </row>
    <row r="488" spans="1:10" x14ac:dyDescent="0.45">
      <c r="A488" s="5" t="s">
        <v>583</v>
      </c>
      <c r="B488" s="6">
        <v>3423471891874</v>
      </c>
      <c r="C488" s="5" t="s">
        <v>582</v>
      </c>
      <c r="D488" s="8">
        <v>200</v>
      </c>
      <c r="E488" s="10">
        <v>68</v>
      </c>
      <c r="F488" s="10">
        <f t="shared" si="35"/>
        <v>13600</v>
      </c>
      <c r="G488" s="10">
        <f t="shared" si="36"/>
        <v>18.36</v>
      </c>
      <c r="H488" s="10">
        <f t="shared" si="37"/>
        <v>3672</v>
      </c>
      <c r="I488" s="13">
        <f t="shared" si="39"/>
        <v>16.247787610619469</v>
      </c>
      <c r="J488" s="13">
        <f t="shared" si="38"/>
        <v>3249.5575221238937</v>
      </c>
    </row>
    <row r="489" spans="1:10" x14ac:dyDescent="0.45">
      <c r="A489" s="5" t="s">
        <v>584</v>
      </c>
      <c r="B489" s="6">
        <v>3423471891863</v>
      </c>
      <c r="C489" s="5" t="s">
        <v>582</v>
      </c>
      <c r="D489" s="8">
        <v>200</v>
      </c>
      <c r="E489" s="10">
        <v>68</v>
      </c>
      <c r="F489" s="10">
        <f t="shared" si="35"/>
        <v>13600</v>
      </c>
      <c r="G489" s="10">
        <f t="shared" si="36"/>
        <v>18.36</v>
      </c>
      <c r="H489" s="10">
        <f t="shared" si="37"/>
        <v>3672</v>
      </c>
      <c r="I489" s="13">
        <f t="shared" si="39"/>
        <v>16.247787610619469</v>
      </c>
      <c r="J489" s="13">
        <f t="shared" si="38"/>
        <v>3249.5575221238937</v>
      </c>
    </row>
    <row r="490" spans="1:10" x14ac:dyDescent="0.45">
      <c r="A490" s="5" t="s">
        <v>585</v>
      </c>
      <c r="B490" s="6">
        <v>3423471891857</v>
      </c>
      <c r="C490" s="5" t="s">
        <v>582</v>
      </c>
      <c r="D490" s="8">
        <v>200</v>
      </c>
      <c r="E490" s="10">
        <v>75</v>
      </c>
      <c r="F490" s="10">
        <f t="shared" si="35"/>
        <v>15000</v>
      </c>
      <c r="G490" s="10">
        <f t="shared" si="36"/>
        <v>20.25</v>
      </c>
      <c r="H490" s="10">
        <f t="shared" si="37"/>
        <v>4050</v>
      </c>
      <c r="I490" s="13">
        <f t="shared" si="39"/>
        <v>17.920353982300888</v>
      </c>
      <c r="J490" s="13">
        <f t="shared" si="38"/>
        <v>3584.0707964601775</v>
      </c>
    </row>
    <row r="491" spans="1:10" x14ac:dyDescent="0.45">
      <c r="A491" s="5" t="s">
        <v>586</v>
      </c>
      <c r="B491" s="6">
        <v>3423471891342</v>
      </c>
      <c r="C491" s="5" t="s">
        <v>582</v>
      </c>
      <c r="D491" s="8">
        <v>200</v>
      </c>
      <c r="E491" s="10">
        <v>75</v>
      </c>
      <c r="F491" s="10">
        <f t="shared" si="35"/>
        <v>15000</v>
      </c>
      <c r="G491" s="10">
        <f t="shared" si="36"/>
        <v>20.25</v>
      </c>
      <c r="H491" s="10">
        <f t="shared" si="37"/>
        <v>4050</v>
      </c>
      <c r="I491" s="13">
        <f t="shared" si="39"/>
        <v>17.920353982300888</v>
      </c>
      <c r="J491" s="13">
        <f t="shared" si="38"/>
        <v>3584.0707964601775</v>
      </c>
    </row>
    <row r="492" spans="1:10" x14ac:dyDescent="0.45">
      <c r="A492" s="5" t="s">
        <v>587</v>
      </c>
      <c r="B492" s="6">
        <v>3423475432111</v>
      </c>
      <c r="C492" s="5" t="s">
        <v>582</v>
      </c>
      <c r="D492" s="8">
        <v>200</v>
      </c>
      <c r="E492" s="10">
        <v>75</v>
      </c>
      <c r="F492" s="10">
        <f t="shared" si="35"/>
        <v>15000</v>
      </c>
      <c r="G492" s="10">
        <f t="shared" si="36"/>
        <v>20.25</v>
      </c>
      <c r="H492" s="10">
        <f t="shared" si="37"/>
        <v>4050</v>
      </c>
      <c r="I492" s="13">
        <f t="shared" si="39"/>
        <v>17.920353982300888</v>
      </c>
      <c r="J492" s="13">
        <f t="shared" si="38"/>
        <v>3584.0707964601775</v>
      </c>
    </row>
    <row r="493" spans="1:10" x14ac:dyDescent="0.45">
      <c r="A493" s="5" t="s">
        <v>588</v>
      </c>
      <c r="B493" s="6">
        <v>8011003061303</v>
      </c>
      <c r="C493" s="5" t="s">
        <v>49</v>
      </c>
      <c r="D493" s="8">
        <v>33</v>
      </c>
      <c r="E493" s="10">
        <v>79</v>
      </c>
      <c r="F493" s="10">
        <f t="shared" si="35"/>
        <v>2607</v>
      </c>
      <c r="G493" s="10">
        <f t="shared" si="36"/>
        <v>21.330000000000002</v>
      </c>
      <c r="H493" s="10">
        <f t="shared" si="37"/>
        <v>703.8900000000001</v>
      </c>
      <c r="I493" s="13">
        <f t="shared" si="39"/>
        <v>18.876106194690269</v>
      </c>
      <c r="J493" s="13">
        <f t="shared" si="38"/>
        <v>622.91150442477885</v>
      </c>
    </row>
    <row r="494" spans="1:10" x14ac:dyDescent="0.45">
      <c r="A494" s="5" t="s">
        <v>588</v>
      </c>
      <c r="B494" s="6">
        <v>8011003061327</v>
      </c>
      <c r="C494" s="5" t="s">
        <v>28</v>
      </c>
      <c r="D494" s="8">
        <v>2</v>
      </c>
      <c r="E494" s="10">
        <v>106</v>
      </c>
      <c r="F494" s="10">
        <f t="shared" si="35"/>
        <v>212</v>
      </c>
      <c r="G494" s="10">
        <f t="shared" si="36"/>
        <v>28.62</v>
      </c>
      <c r="H494" s="10">
        <f t="shared" si="37"/>
        <v>57.24</v>
      </c>
      <c r="I494" s="13">
        <f t="shared" si="39"/>
        <v>25.327433628318587</v>
      </c>
      <c r="J494" s="13">
        <f t="shared" si="38"/>
        <v>50.654867256637175</v>
      </c>
    </row>
    <row r="495" spans="1:10" x14ac:dyDescent="0.45">
      <c r="A495" s="5" t="s">
        <v>589</v>
      </c>
      <c r="B495" s="6">
        <v>8011003060283</v>
      </c>
      <c r="C495" s="5" t="s">
        <v>590</v>
      </c>
      <c r="D495" s="8">
        <v>6</v>
      </c>
      <c r="E495" s="10">
        <v>56</v>
      </c>
      <c r="F495" s="10">
        <f t="shared" si="35"/>
        <v>336</v>
      </c>
      <c r="G495" s="10">
        <f t="shared" si="36"/>
        <v>15.120000000000001</v>
      </c>
      <c r="H495" s="10">
        <f t="shared" si="37"/>
        <v>90.72</v>
      </c>
      <c r="I495" s="13">
        <f t="shared" si="39"/>
        <v>13.380530973451329</v>
      </c>
      <c r="J495" s="13">
        <f t="shared" si="38"/>
        <v>80.283185840707972</v>
      </c>
    </row>
    <row r="496" spans="1:10" x14ac:dyDescent="0.45">
      <c r="A496" s="5" t="s">
        <v>591</v>
      </c>
      <c r="B496" s="6">
        <v>8011003991600</v>
      </c>
      <c r="C496" s="5" t="s">
        <v>592</v>
      </c>
      <c r="D496" s="8">
        <v>2</v>
      </c>
      <c r="E496" s="10">
        <v>79</v>
      </c>
      <c r="F496" s="10">
        <f t="shared" si="35"/>
        <v>158</v>
      </c>
      <c r="G496" s="10">
        <f t="shared" si="36"/>
        <v>21.330000000000002</v>
      </c>
      <c r="H496" s="10">
        <f t="shared" si="37"/>
        <v>42.660000000000004</v>
      </c>
      <c r="I496" s="13">
        <f t="shared" si="39"/>
        <v>18.876106194690269</v>
      </c>
      <c r="J496" s="13">
        <f t="shared" si="38"/>
        <v>37.752212389380539</v>
      </c>
    </row>
    <row r="497" spans="1:10" x14ac:dyDescent="0.45">
      <c r="A497" s="5" t="s">
        <v>593</v>
      </c>
      <c r="B497" s="6">
        <v>8011003991136</v>
      </c>
      <c r="C497" s="5" t="s">
        <v>594</v>
      </c>
      <c r="D497" s="8">
        <v>135</v>
      </c>
      <c r="E497" s="10">
        <v>60.5</v>
      </c>
      <c r="F497" s="10">
        <f t="shared" si="35"/>
        <v>8167.5</v>
      </c>
      <c r="G497" s="10">
        <f t="shared" si="36"/>
        <v>16.335000000000001</v>
      </c>
      <c r="H497" s="10">
        <f t="shared" si="37"/>
        <v>2205.2249999999999</v>
      </c>
      <c r="I497" s="13">
        <f t="shared" si="39"/>
        <v>14.455752212389383</v>
      </c>
      <c r="J497" s="13">
        <f t="shared" si="38"/>
        <v>1951.5265486725666</v>
      </c>
    </row>
    <row r="498" spans="1:10" x14ac:dyDescent="0.45">
      <c r="A498" s="5" t="s">
        <v>593</v>
      </c>
      <c r="B498" s="6">
        <v>8011003991143</v>
      </c>
      <c r="C498" s="5" t="s">
        <v>592</v>
      </c>
      <c r="D498" s="8">
        <v>40</v>
      </c>
      <c r="E498" s="10">
        <v>79</v>
      </c>
      <c r="F498" s="10">
        <f t="shared" si="35"/>
        <v>3160</v>
      </c>
      <c r="G498" s="10">
        <f t="shared" si="36"/>
        <v>21.330000000000002</v>
      </c>
      <c r="H498" s="10">
        <f t="shared" si="37"/>
        <v>853.2</v>
      </c>
      <c r="I498" s="13">
        <f t="shared" si="39"/>
        <v>18.876106194690269</v>
      </c>
      <c r="J498" s="13">
        <f t="shared" si="38"/>
        <v>755.04424778761074</v>
      </c>
    </row>
    <row r="499" spans="1:10" x14ac:dyDescent="0.45">
      <c r="A499" s="5" t="s">
        <v>593</v>
      </c>
      <c r="B499" s="6">
        <v>8011003991457</v>
      </c>
      <c r="C499" s="5" t="s">
        <v>582</v>
      </c>
      <c r="D499" s="8">
        <v>36</v>
      </c>
      <c r="E499" s="10">
        <v>106</v>
      </c>
      <c r="F499" s="10">
        <f t="shared" si="35"/>
        <v>3816</v>
      </c>
      <c r="G499" s="10">
        <f t="shared" si="36"/>
        <v>28.62</v>
      </c>
      <c r="H499" s="10">
        <f t="shared" si="37"/>
        <v>1030.32</v>
      </c>
      <c r="I499" s="13">
        <f t="shared" si="39"/>
        <v>25.327433628318587</v>
      </c>
      <c r="J499" s="13">
        <f t="shared" si="38"/>
        <v>911.78761061946921</v>
      </c>
    </row>
    <row r="500" spans="1:10" x14ac:dyDescent="0.45">
      <c r="A500" s="5" t="s">
        <v>595</v>
      </c>
      <c r="B500" s="6">
        <v>8011003807864</v>
      </c>
      <c r="C500" s="5" t="s">
        <v>592</v>
      </c>
      <c r="D500" s="8">
        <v>11</v>
      </c>
      <c r="E500" s="10">
        <v>82</v>
      </c>
      <c r="F500" s="10">
        <f t="shared" si="35"/>
        <v>902</v>
      </c>
      <c r="G500" s="10">
        <f t="shared" si="36"/>
        <v>22.14</v>
      </c>
      <c r="H500" s="10">
        <f t="shared" si="37"/>
        <v>243.54000000000002</v>
      </c>
      <c r="I500" s="13">
        <f t="shared" si="39"/>
        <v>19.592920353982304</v>
      </c>
      <c r="J500" s="13">
        <f t="shared" si="38"/>
        <v>215.52212389380534</v>
      </c>
    </row>
    <row r="501" spans="1:10" x14ac:dyDescent="0.45">
      <c r="A501" s="5" t="s">
        <v>595</v>
      </c>
      <c r="B501" s="6">
        <v>8011003807871</v>
      </c>
      <c r="C501" s="5" t="s">
        <v>582</v>
      </c>
      <c r="D501" s="8">
        <v>14</v>
      </c>
      <c r="E501" s="10">
        <v>106</v>
      </c>
      <c r="F501" s="10">
        <f t="shared" si="35"/>
        <v>1484</v>
      </c>
      <c r="G501" s="10">
        <f t="shared" si="36"/>
        <v>28.62</v>
      </c>
      <c r="H501" s="10">
        <f t="shared" si="37"/>
        <v>400.68</v>
      </c>
      <c r="I501" s="13">
        <f t="shared" si="39"/>
        <v>25.327433628318587</v>
      </c>
      <c r="J501" s="13">
        <f t="shared" si="38"/>
        <v>354.5840707964602</v>
      </c>
    </row>
    <row r="502" spans="1:10" x14ac:dyDescent="0.45">
      <c r="A502" s="5" t="s">
        <v>596</v>
      </c>
      <c r="B502" s="6">
        <v>8011003838394</v>
      </c>
      <c r="C502" s="5" t="s">
        <v>592</v>
      </c>
      <c r="D502" s="8">
        <v>1</v>
      </c>
      <c r="E502" s="10">
        <v>79</v>
      </c>
      <c r="F502" s="10">
        <f t="shared" si="35"/>
        <v>79</v>
      </c>
      <c r="G502" s="10">
        <f t="shared" si="36"/>
        <v>21.330000000000002</v>
      </c>
      <c r="H502" s="10">
        <f t="shared" si="37"/>
        <v>21.330000000000002</v>
      </c>
      <c r="I502" s="13">
        <f t="shared" si="39"/>
        <v>18.876106194690269</v>
      </c>
      <c r="J502" s="13">
        <f t="shared" si="38"/>
        <v>18.876106194690269</v>
      </c>
    </row>
    <row r="503" spans="1:10" x14ac:dyDescent="0.45">
      <c r="A503" s="5" t="s">
        <v>597</v>
      </c>
      <c r="B503" s="6">
        <v>8011003839285</v>
      </c>
      <c r="C503" s="5" t="s">
        <v>367</v>
      </c>
      <c r="D503" s="8">
        <v>2</v>
      </c>
      <c r="E503" s="10">
        <v>74.5</v>
      </c>
      <c r="F503" s="10">
        <f t="shared" si="35"/>
        <v>149</v>
      </c>
      <c r="G503" s="10">
        <f t="shared" si="36"/>
        <v>20.115000000000002</v>
      </c>
      <c r="H503" s="10">
        <f t="shared" si="37"/>
        <v>40.230000000000004</v>
      </c>
      <c r="I503" s="13">
        <f t="shared" si="39"/>
        <v>17.800884955752217</v>
      </c>
      <c r="J503" s="13">
        <f t="shared" si="38"/>
        <v>35.601769911504434</v>
      </c>
    </row>
    <row r="504" spans="1:10" x14ac:dyDescent="0.45">
      <c r="A504" s="5" t="s">
        <v>597</v>
      </c>
      <c r="B504" s="6">
        <v>8011003839292</v>
      </c>
      <c r="C504" s="5" t="s">
        <v>282</v>
      </c>
      <c r="D504" s="8">
        <v>2</v>
      </c>
      <c r="E504" s="10">
        <v>96</v>
      </c>
      <c r="F504" s="10">
        <f t="shared" si="35"/>
        <v>192</v>
      </c>
      <c r="G504" s="10">
        <f t="shared" si="36"/>
        <v>25.92</v>
      </c>
      <c r="H504" s="10">
        <f t="shared" si="37"/>
        <v>51.84</v>
      </c>
      <c r="I504" s="13">
        <f t="shared" si="39"/>
        <v>22.938053097345136</v>
      </c>
      <c r="J504" s="13">
        <f t="shared" si="38"/>
        <v>45.876106194690273</v>
      </c>
    </row>
    <row r="505" spans="1:10" x14ac:dyDescent="0.45">
      <c r="A505" s="5" t="s">
        <v>598</v>
      </c>
      <c r="B505" s="6">
        <v>8011003864072</v>
      </c>
      <c r="C505" s="5" t="s">
        <v>592</v>
      </c>
      <c r="D505" s="8">
        <v>1</v>
      </c>
      <c r="E505" s="10">
        <v>92</v>
      </c>
      <c r="F505" s="10">
        <f t="shared" si="35"/>
        <v>92</v>
      </c>
      <c r="G505" s="10">
        <f t="shared" si="36"/>
        <v>24.840000000000003</v>
      </c>
      <c r="H505" s="10">
        <f t="shared" si="37"/>
        <v>24.840000000000003</v>
      </c>
      <c r="I505" s="13">
        <f t="shared" si="39"/>
        <v>21.982300884955759</v>
      </c>
      <c r="J505" s="13">
        <f t="shared" si="38"/>
        <v>21.982300884955759</v>
      </c>
    </row>
    <row r="506" spans="1:10" x14ac:dyDescent="0.45">
      <c r="A506" s="5" t="s">
        <v>599</v>
      </c>
      <c r="B506" s="6">
        <v>8011003878604</v>
      </c>
      <c r="C506" s="5" t="s">
        <v>282</v>
      </c>
      <c r="D506" s="8">
        <v>1</v>
      </c>
      <c r="E506" s="10">
        <v>96</v>
      </c>
      <c r="F506" s="10">
        <f t="shared" si="35"/>
        <v>96</v>
      </c>
      <c r="G506" s="10">
        <f t="shared" si="36"/>
        <v>25.92</v>
      </c>
      <c r="H506" s="10">
        <f t="shared" si="37"/>
        <v>25.92</v>
      </c>
      <c r="I506" s="13">
        <f t="shared" si="39"/>
        <v>22.938053097345136</v>
      </c>
      <c r="J506" s="13">
        <f t="shared" si="38"/>
        <v>22.938053097345136</v>
      </c>
    </row>
    <row r="507" spans="1:10" x14ac:dyDescent="0.45">
      <c r="A507" s="5" t="s">
        <v>600</v>
      </c>
      <c r="B507" s="6">
        <v>3434730732332</v>
      </c>
      <c r="C507" s="5" t="s">
        <v>592</v>
      </c>
      <c r="D507" s="8">
        <v>7</v>
      </c>
      <c r="E507" s="10">
        <v>35</v>
      </c>
      <c r="F507" s="10">
        <f t="shared" si="35"/>
        <v>245</v>
      </c>
      <c r="G507" s="10">
        <f t="shared" si="36"/>
        <v>9.4500000000000011</v>
      </c>
      <c r="H507" s="10">
        <f t="shared" si="37"/>
        <v>66.150000000000006</v>
      </c>
      <c r="I507" s="13">
        <f t="shared" si="39"/>
        <v>8.3628318584070822</v>
      </c>
      <c r="J507" s="13">
        <f t="shared" si="38"/>
        <v>58.539823008849574</v>
      </c>
    </row>
    <row r="508" spans="1:10" x14ac:dyDescent="0.45">
      <c r="A508" s="5" t="s">
        <v>601</v>
      </c>
      <c r="B508" s="6">
        <v>5050456523757</v>
      </c>
      <c r="C508" s="5" t="s">
        <v>59</v>
      </c>
      <c r="D508" s="8">
        <v>21</v>
      </c>
      <c r="E508" s="10">
        <v>24.5</v>
      </c>
      <c r="F508" s="10">
        <f t="shared" si="35"/>
        <v>514.5</v>
      </c>
      <c r="G508" s="10">
        <f t="shared" si="36"/>
        <v>6.6150000000000002</v>
      </c>
      <c r="H508" s="10">
        <f t="shared" si="37"/>
        <v>138.91499999999999</v>
      </c>
      <c r="I508" s="13">
        <f t="shared" si="39"/>
        <v>5.8539823008849563</v>
      </c>
      <c r="J508" s="13">
        <f t="shared" si="38"/>
        <v>122.93362831858408</v>
      </c>
    </row>
    <row r="509" spans="1:10" x14ac:dyDescent="0.45">
      <c r="A509" s="5" t="s">
        <v>602</v>
      </c>
      <c r="B509" s="6">
        <v>3423222080952</v>
      </c>
      <c r="C509" s="5" t="s">
        <v>540</v>
      </c>
      <c r="D509" s="8">
        <v>1</v>
      </c>
      <c r="E509" s="10">
        <v>115</v>
      </c>
      <c r="F509" s="10">
        <f t="shared" si="35"/>
        <v>115</v>
      </c>
      <c r="G509" s="10">
        <f t="shared" si="36"/>
        <v>31.05</v>
      </c>
      <c r="H509" s="10">
        <f t="shared" si="37"/>
        <v>31.05</v>
      </c>
      <c r="I509" s="13">
        <f t="shared" si="39"/>
        <v>27.477876106194692</v>
      </c>
      <c r="J509" s="13">
        <f t="shared" si="38"/>
        <v>27.477876106194692</v>
      </c>
    </row>
    <row r="510" spans="1:10" x14ac:dyDescent="0.45">
      <c r="A510" s="5" t="s">
        <v>603</v>
      </c>
      <c r="B510" s="6">
        <v>3423478818651</v>
      </c>
      <c r="C510" s="5" t="s">
        <v>52</v>
      </c>
      <c r="D510" s="8">
        <v>1</v>
      </c>
      <c r="E510" s="10">
        <v>105</v>
      </c>
      <c r="F510" s="10">
        <f t="shared" si="35"/>
        <v>105</v>
      </c>
      <c r="G510" s="10">
        <f t="shared" si="36"/>
        <v>28.35</v>
      </c>
      <c r="H510" s="10">
        <f t="shared" si="37"/>
        <v>28.35</v>
      </c>
      <c r="I510" s="13">
        <f t="shared" si="39"/>
        <v>25.088495575221241</v>
      </c>
      <c r="J510" s="13">
        <f t="shared" si="38"/>
        <v>25.088495575221241</v>
      </c>
    </row>
    <row r="511" spans="1:10" x14ac:dyDescent="0.45">
      <c r="A511" s="5" t="s">
        <v>603</v>
      </c>
      <c r="B511" s="6">
        <v>3423478818750</v>
      </c>
      <c r="C511" s="5" t="s">
        <v>51</v>
      </c>
      <c r="D511" s="8">
        <v>2</v>
      </c>
      <c r="E511" s="10">
        <v>140</v>
      </c>
      <c r="F511" s="10">
        <f t="shared" si="35"/>
        <v>280</v>
      </c>
      <c r="G511" s="10">
        <f t="shared" si="36"/>
        <v>37.800000000000004</v>
      </c>
      <c r="H511" s="10">
        <f t="shared" si="37"/>
        <v>75.600000000000009</v>
      </c>
      <c r="I511" s="13">
        <f t="shared" si="39"/>
        <v>33.451327433628329</v>
      </c>
      <c r="J511" s="13">
        <f t="shared" si="38"/>
        <v>66.902654867256658</v>
      </c>
    </row>
    <row r="512" spans="1:10" x14ac:dyDescent="0.45">
      <c r="A512" s="5" t="s">
        <v>604</v>
      </c>
      <c r="B512" s="6">
        <v>3423470890020</v>
      </c>
      <c r="C512" s="5" t="s">
        <v>26</v>
      </c>
      <c r="D512" s="8">
        <v>7</v>
      </c>
      <c r="E512" s="10">
        <v>134</v>
      </c>
      <c r="F512" s="10">
        <f t="shared" si="35"/>
        <v>938</v>
      </c>
      <c r="G512" s="10">
        <f t="shared" si="36"/>
        <v>36.18</v>
      </c>
      <c r="H512" s="10">
        <f t="shared" si="37"/>
        <v>253.26</v>
      </c>
      <c r="I512" s="13">
        <f t="shared" si="39"/>
        <v>32.017699115044252</v>
      </c>
      <c r="J512" s="13">
        <f t="shared" si="38"/>
        <v>224.12389380530976</v>
      </c>
    </row>
    <row r="513" spans="1:10" x14ac:dyDescent="0.45">
      <c r="A513" s="5" t="s">
        <v>604</v>
      </c>
      <c r="B513" s="6">
        <v>3423470890051</v>
      </c>
      <c r="C513" s="5" t="s">
        <v>605</v>
      </c>
      <c r="D513" s="8">
        <v>1</v>
      </c>
      <c r="E513" s="10">
        <v>53</v>
      </c>
      <c r="F513" s="10">
        <f t="shared" si="35"/>
        <v>53</v>
      </c>
      <c r="G513" s="10">
        <f t="shared" si="36"/>
        <v>14.31</v>
      </c>
      <c r="H513" s="10">
        <f t="shared" si="37"/>
        <v>14.31</v>
      </c>
      <c r="I513" s="13">
        <f t="shared" si="39"/>
        <v>12.663716814159294</v>
      </c>
      <c r="J513" s="13">
        <f t="shared" si="38"/>
        <v>12.663716814159294</v>
      </c>
    </row>
    <row r="514" spans="1:10" x14ac:dyDescent="0.45">
      <c r="A514" s="5" t="s">
        <v>604</v>
      </c>
      <c r="B514" s="6">
        <v>3423470890075</v>
      </c>
      <c r="C514" s="5" t="s">
        <v>606</v>
      </c>
      <c r="D514" s="8">
        <v>1</v>
      </c>
      <c r="E514" s="10">
        <v>89</v>
      </c>
      <c r="F514" s="10">
        <f t="shared" si="35"/>
        <v>89</v>
      </c>
      <c r="G514" s="10">
        <f t="shared" si="36"/>
        <v>24.03</v>
      </c>
      <c r="H514" s="10">
        <f t="shared" si="37"/>
        <v>24.03</v>
      </c>
      <c r="I514" s="13">
        <f t="shared" si="39"/>
        <v>21.26548672566372</v>
      </c>
      <c r="J514" s="13">
        <f t="shared" si="38"/>
        <v>21.26548672566372</v>
      </c>
    </row>
    <row r="515" spans="1:10" x14ac:dyDescent="0.45">
      <c r="A515" s="5" t="s">
        <v>604</v>
      </c>
      <c r="B515" s="6">
        <v>3423470890129</v>
      </c>
      <c r="C515" s="5" t="s">
        <v>607</v>
      </c>
      <c r="D515" s="8">
        <v>5</v>
      </c>
      <c r="E515" s="10">
        <v>153</v>
      </c>
      <c r="F515" s="10">
        <f t="shared" si="35"/>
        <v>765</v>
      </c>
      <c r="G515" s="10">
        <f t="shared" si="36"/>
        <v>41.31</v>
      </c>
      <c r="H515" s="10">
        <f t="shared" si="37"/>
        <v>206.55</v>
      </c>
      <c r="I515" s="13">
        <f t="shared" si="39"/>
        <v>36.557522123893811</v>
      </c>
      <c r="J515" s="13">
        <f t="shared" si="38"/>
        <v>182.78761061946906</v>
      </c>
    </row>
    <row r="516" spans="1:10" x14ac:dyDescent="0.45">
      <c r="A516" s="5" t="s">
        <v>604</v>
      </c>
      <c r="B516" s="6">
        <v>3423470890136</v>
      </c>
      <c r="C516" s="5" t="s">
        <v>430</v>
      </c>
      <c r="D516" s="8">
        <v>11</v>
      </c>
      <c r="E516" s="10">
        <v>115</v>
      </c>
      <c r="F516" s="10">
        <f t="shared" si="35"/>
        <v>1265</v>
      </c>
      <c r="G516" s="10">
        <f t="shared" si="36"/>
        <v>31.05</v>
      </c>
      <c r="H516" s="10">
        <f t="shared" si="37"/>
        <v>341.55</v>
      </c>
      <c r="I516" s="13">
        <f t="shared" si="39"/>
        <v>27.477876106194692</v>
      </c>
      <c r="J516" s="13">
        <f t="shared" si="38"/>
        <v>302.25663716814159</v>
      </c>
    </row>
    <row r="517" spans="1:10" x14ac:dyDescent="0.45">
      <c r="A517" s="5" t="s">
        <v>604</v>
      </c>
      <c r="B517" s="6">
        <v>3423478925557</v>
      </c>
      <c r="C517" s="5" t="s">
        <v>608</v>
      </c>
      <c r="D517" s="8">
        <v>56</v>
      </c>
      <c r="E517" s="10">
        <v>69</v>
      </c>
      <c r="F517" s="10">
        <f t="shared" si="35"/>
        <v>3864</v>
      </c>
      <c r="G517" s="10">
        <f t="shared" si="36"/>
        <v>18.630000000000003</v>
      </c>
      <c r="H517" s="10">
        <f t="shared" si="37"/>
        <v>1043.2800000000002</v>
      </c>
      <c r="I517" s="13">
        <f t="shared" si="39"/>
        <v>16.486725663716818</v>
      </c>
      <c r="J517" s="13">
        <f t="shared" si="38"/>
        <v>923.25663716814188</v>
      </c>
    </row>
    <row r="518" spans="1:10" x14ac:dyDescent="0.45">
      <c r="A518" s="5" t="s">
        <v>604</v>
      </c>
      <c r="B518" s="6">
        <v>3423478925656</v>
      </c>
      <c r="C518" s="5" t="s">
        <v>609</v>
      </c>
      <c r="D518" s="8">
        <v>4</v>
      </c>
      <c r="E518" s="10">
        <v>79</v>
      </c>
      <c r="F518" s="10">
        <f t="shared" si="35"/>
        <v>316</v>
      </c>
      <c r="G518" s="10">
        <f t="shared" si="36"/>
        <v>21.330000000000002</v>
      </c>
      <c r="H518" s="10">
        <f t="shared" si="37"/>
        <v>85.320000000000007</v>
      </c>
      <c r="I518" s="13">
        <f t="shared" si="39"/>
        <v>18.876106194690269</v>
      </c>
      <c r="J518" s="13">
        <f t="shared" si="38"/>
        <v>75.504424778761077</v>
      </c>
    </row>
    <row r="519" spans="1:10" x14ac:dyDescent="0.45">
      <c r="A519" s="5" t="s">
        <v>610</v>
      </c>
      <c r="B519" s="6">
        <v>3423222092252</v>
      </c>
      <c r="C519" s="5" t="s">
        <v>611</v>
      </c>
      <c r="D519" s="8">
        <v>6</v>
      </c>
      <c r="E519" s="10">
        <v>140</v>
      </c>
      <c r="F519" s="10">
        <f t="shared" si="35"/>
        <v>840</v>
      </c>
      <c r="G519" s="10">
        <f t="shared" si="36"/>
        <v>37.800000000000004</v>
      </c>
      <c r="H519" s="10">
        <f t="shared" si="37"/>
        <v>226.8</v>
      </c>
      <c r="I519" s="13">
        <f t="shared" si="39"/>
        <v>33.451327433628329</v>
      </c>
      <c r="J519" s="13">
        <f t="shared" si="38"/>
        <v>200.70796460176996</v>
      </c>
    </row>
    <row r="520" spans="1:10" x14ac:dyDescent="0.45">
      <c r="A520" s="5" t="s">
        <v>612</v>
      </c>
      <c r="B520" s="6">
        <v>3423222107727</v>
      </c>
      <c r="C520" s="5" t="s">
        <v>613</v>
      </c>
      <c r="D520" s="8">
        <v>1</v>
      </c>
      <c r="E520" s="10">
        <v>82</v>
      </c>
      <c r="F520" s="10">
        <f t="shared" si="35"/>
        <v>82</v>
      </c>
      <c r="G520" s="10">
        <f t="shared" si="36"/>
        <v>22.14</v>
      </c>
      <c r="H520" s="10">
        <f t="shared" si="37"/>
        <v>22.14</v>
      </c>
      <c r="I520" s="13">
        <f t="shared" si="39"/>
        <v>19.592920353982304</v>
      </c>
      <c r="J520" s="13">
        <f t="shared" si="38"/>
        <v>19.592920353982304</v>
      </c>
    </row>
    <row r="521" spans="1:10" x14ac:dyDescent="0.45">
      <c r="A521" s="5" t="s">
        <v>612</v>
      </c>
      <c r="B521" s="6">
        <v>3423222107741</v>
      </c>
      <c r="C521" s="5" t="s">
        <v>614</v>
      </c>
      <c r="D521" s="8">
        <v>1</v>
      </c>
      <c r="E521" s="10">
        <v>116</v>
      </c>
      <c r="F521" s="10">
        <f t="shared" si="35"/>
        <v>116</v>
      </c>
      <c r="G521" s="10">
        <f t="shared" si="36"/>
        <v>31.32</v>
      </c>
      <c r="H521" s="10">
        <f t="shared" si="37"/>
        <v>31.32</v>
      </c>
      <c r="I521" s="13">
        <f t="shared" si="39"/>
        <v>27.716814159292039</v>
      </c>
      <c r="J521" s="13">
        <f t="shared" si="38"/>
        <v>27.716814159292039</v>
      </c>
    </row>
    <row r="522" spans="1:10" x14ac:dyDescent="0.45">
      <c r="A522" s="5" t="s">
        <v>612</v>
      </c>
      <c r="B522" s="6">
        <v>3423478805958</v>
      </c>
      <c r="C522" s="5" t="s">
        <v>615</v>
      </c>
      <c r="D522" s="8">
        <v>1</v>
      </c>
      <c r="E522" s="10">
        <v>82</v>
      </c>
      <c r="F522" s="10">
        <f t="shared" si="35"/>
        <v>82</v>
      </c>
      <c r="G522" s="10">
        <f t="shared" si="36"/>
        <v>22.14</v>
      </c>
      <c r="H522" s="10">
        <f t="shared" si="37"/>
        <v>22.14</v>
      </c>
      <c r="I522" s="13">
        <f t="shared" si="39"/>
        <v>19.592920353982304</v>
      </c>
      <c r="J522" s="13">
        <f t="shared" si="38"/>
        <v>19.592920353982304</v>
      </c>
    </row>
    <row r="523" spans="1:10" x14ac:dyDescent="0.45">
      <c r="A523" s="5" t="s">
        <v>612</v>
      </c>
      <c r="B523" s="6">
        <v>3423478806054</v>
      </c>
      <c r="C523" s="5" t="s">
        <v>616</v>
      </c>
      <c r="D523" s="8">
        <v>1</v>
      </c>
      <c r="E523" s="10">
        <v>116</v>
      </c>
      <c r="F523" s="10">
        <f t="shared" si="35"/>
        <v>116</v>
      </c>
      <c r="G523" s="10">
        <f t="shared" si="36"/>
        <v>31.32</v>
      </c>
      <c r="H523" s="10">
        <f t="shared" si="37"/>
        <v>31.32</v>
      </c>
      <c r="I523" s="13">
        <f t="shared" si="39"/>
        <v>27.716814159292039</v>
      </c>
      <c r="J523" s="13">
        <f t="shared" si="38"/>
        <v>27.716814159292039</v>
      </c>
    </row>
    <row r="524" spans="1:10" x14ac:dyDescent="0.45">
      <c r="A524" s="5" t="s">
        <v>612</v>
      </c>
      <c r="B524" s="6">
        <v>3423478807556</v>
      </c>
      <c r="C524" s="5" t="s">
        <v>617</v>
      </c>
      <c r="D524" s="8">
        <v>1</v>
      </c>
      <c r="E524" s="10">
        <v>89</v>
      </c>
      <c r="F524" s="10">
        <f t="shared" si="35"/>
        <v>89</v>
      </c>
      <c r="G524" s="10">
        <f t="shared" si="36"/>
        <v>24.03</v>
      </c>
      <c r="H524" s="10">
        <f t="shared" si="37"/>
        <v>24.03</v>
      </c>
      <c r="I524" s="13">
        <f t="shared" si="39"/>
        <v>21.26548672566372</v>
      </c>
      <c r="J524" s="13">
        <f t="shared" si="38"/>
        <v>21.26548672566372</v>
      </c>
    </row>
    <row r="525" spans="1:10" x14ac:dyDescent="0.45">
      <c r="A525" s="5" t="s">
        <v>612</v>
      </c>
      <c r="B525" s="6">
        <v>3423478807655</v>
      </c>
      <c r="C525" s="5" t="s">
        <v>618</v>
      </c>
      <c r="D525" s="8">
        <v>1</v>
      </c>
      <c r="E525" s="10">
        <v>126</v>
      </c>
      <c r="F525" s="10">
        <f t="shared" si="35"/>
        <v>126</v>
      </c>
      <c r="G525" s="10">
        <f t="shared" si="36"/>
        <v>34.020000000000003</v>
      </c>
      <c r="H525" s="10">
        <f t="shared" si="37"/>
        <v>34.020000000000003</v>
      </c>
      <c r="I525" s="13">
        <f t="shared" si="39"/>
        <v>30.106194690265493</v>
      </c>
      <c r="J525" s="13">
        <f t="shared" si="38"/>
        <v>30.106194690265493</v>
      </c>
    </row>
    <row r="526" spans="1:10" x14ac:dyDescent="0.45">
      <c r="A526" s="5" t="s">
        <v>619</v>
      </c>
      <c r="B526" s="6">
        <v>3423222055523</v>
      </c>
      <c r="C526" s="5" t="s">
        <v>620</v>
      </c>
      <c r="D526" s="8">
        <v>1</v>
      </c>
      <c r="E526" s="10">
        <v>115</v>
      </c>
      <c r="F526" s="10">
        <f t="shared" si="35"/>
        <v>115</v>
      </c>
      <c r="G526" s="10">
        <f t="shared" si="36"/>
        <v>31.05</v>
      </c>
      <c r="H526" s="10">
        <f t="shared" si="37"/>
        <v>31.05</v>
      </c>
      <c r="I526" s="13">
        <f t="shared" si="39"/>
        <v>27.477876106194692</v>
      </c>
      <c r="J526" s="13">
        <f t="shared" si="38"/>
        <v>27.477876106194692</v>
      </c>
    </row>
    <row r="527" spans="1:10" x14ac:dyDescent="0.45">
      <c r="A527" s="5" t="s">
        <v>621</v>
      </c>
      <c r="B527" s="6">
        <v>3423222012670</v>
      </c>
      <c r="C527" s="5" t="s">
        <v>622</v>
      </c>
      <c r="D527" s="8">
        <v>6</v>
      </c>
      <c r="E527" s="10">
        <v>74</v>
      </c>
      <c r="F527" s="10">
        <f t="shared" ref="F527:F590" si="40">SUM(E527*D527)</f>
        <v>444</v>
      </c>
      <c r="G527" s="10">
        <f t="shared" ref="G527:G590" si="41">SUM(E527*0.27)</f>
        <v>19.98</v>
      </c>
      <c r="H527" s="10">
        <f t="shared" ref="H527:H590" si="42">SUM(G527*D527)</f>
        <v>119.88</v>
      </c>
      <c r="I527" s="13">
        <f t="shared" si="39"/>
        <v>17.681415929203542</v>
      </c>
      <c r="J527" s="13">
        <f t="shared" ref="J527:J590" si="43">SUM(I527*D527)</f>
        <v>106.08849557522126</v>
      </c>
    </row>
    <row r="528" spans="1:10" x14ac:dyDescent="0.45">
      <c r="A528" s="5" t="s">
        <v>621</v>
      </c>
      <c r="B528" s="6">
        <v>3423222012687</v>
      </c>
      <c r="C528" s="5" t="s">
        <v>623</v>
      </c>
      <c r="D528" s="8">
        <v>6</v>
      </c>
      <c r="E528" s="10">
        <v>108</v>
      </c>
      <c r="F528" s="10">
        <f t="shared" si="40"/>
        <v>648</v>
      </c>
      <c r="G528" s="10">
        <f t="shared" si="41"/>
        <v>29.160000000000004</v>
      </c>
      <c r="H528" s="10">
        <f t="shared" si="42"/>
        <v>174.96000000000004</v>
      </c>
      <c r="I528" s="13">
        <f t="shared" ref="I528:I591" si="44">SUM(G528/1.13)</f>
        <v>25.80530973451328</v>
      </c>
      <c r="J528" s="13">
        <f t="shared" si="43"/>
        <v>154.83185840707966</v>
      </c>
    </row>
    <row r="529" spans="1:10" x14ac:dyDescent="0.45">
      <c r="A529" s="5" t="s">
        <v>621</v>
      </c>
      <c r="B529" s="6">
        <v>3423222012700</v>
      </c>
      <c r="C529" s="5" t="s">
        <v>624</v>
      </c>
      <c r="D529" s="8">
        <v>1</v>
      </c>
      <c r="E529" s="10">
        <v>145</v>
      </c>
      <c r="F529" s="10">
        <f t="shared" si="40"/>
        <v>145</v>
      </c>
      <c r="G529" s="10">
        <f t="shared" si="41"/>
        <v>39.150000000000006</v>
      </c>
      <c r="H529" s="10">
        <f t="shared" si="42"/>
        <v>39.150000000000006</v>
      </c>
      <c r="I529" s="13">
        <f t="shared" si="44"/>
        <v>34.646017699115049</v>
      </c>
      <c r="J529" s="13">
        <f t="shared" si="43"/>
        <v>34.646017699115049</v>
      </c>
    </row>
    <row r="530" spans="1:10" x14ac:dyDescent="0.45">
      <c r="A530" s="5" t="s">
        <v>625</v>
      </c>
      <c r="B530" s="6">
        <v>3423222107604</v>
      </c>
      <c r="C530" s="5" t="s">
        <v>626</v>
      </c>
      <c r="D530" s="8">
        <v>1</v>
      </c>
      <c r="E530" s="10">
        <v>79</v>
      </c>
      <c r="F530" s="10">
        <f t="shared" si="40"/>
        <v>79</v>
      </c>
      <c r="G530" s="10">
        <f t="shared" si="41"/>
        <v>21.330000000000002</v>
      </c>
      <c r="H530" s="10">
        <f t="shared" si="42"/>
        <v>21.330000000000002</v>
      </c>
      <c r="I530" s="13">
        <f t="shared" si="44"/>
        <v>18.876106194690269</v>
      </c>
      <c r="J530" s="13">
        <f t="shared" si="43"/>
        <v>18.876106194690269</v>
      </c>
    </row>
    <row r="531" spans="1:10" x14ac:dyDescent="0.45">
      <c r="A531" s="5" t="s">
        <v>625</v>
      </c>
      <c r="B531" s="6">
        <v>3423222107611</v>
      </c>
      <c r="C531" s="5" t="s">
        <v>52</v>
      </c>
      <c r="D531" s="8">
        <v>1</v>
      </c>
      <c r="E531" s="10">
        <v>115</v>
      </c>
      <c r="F531" s="10">
        <f t="shared" si="40"/>
        <v>115</v>
      </c>
      <c r="G531" s="10">
        <f t="shared" si="41"/>
        <v>31.05</v>
      </c>
      <c r="H531" s="10">
        <f t="shared" si="42"/>
        <v>31.05</v>
      </c>
      <c r="I531" s="13">
        <f t="shared" si="44"/>
        <v>27.477876106194692</v>
      </c>
      <c r="J531" s="13">
        <f t="shared" si="43"/>
        <v>27.477876106194692</v>
      </c>
    </row>
    <row r="532" spans="1:10" x14ac:dyDescent="0.45">
      <c r="A532" s="5" t="s">
        <v>627</v>
      </c>
      <c r="B532" s="6">
        <v>3581000019317</v>
      </c>
      <c r="C532" s="5" t="s">
        <v>628</v>
      </c>
      <c r="D532" s="8">
        <v>1</v>
      </c>
      <c r="E532" s="10">
        <v>76</v>
      </c>
      <c r="F532" s="10">
        <f t="shared" si="40"/>
        <v>76</v>
      </c>
      <c r="G532" s="10">
        <f t="shared" si="41"/>
        <v>20.520000000000003</v>
      </c>
      <c r="H532" s="10">
        <f t="shared" si="42"/>
        <v>20.520000000000003</v>
      </c>
      <c r="I532" s="13">
        <f t="shared" si="44"/>
        <v>18.159292035398234</v>
      </c>
      <c r="J532" s="13">
        <f t="shared" si="43"/>
        <v>18.159292035398234</v>
      </c>
    </row>
    <row r="533" spans="1:10" x14ac:dyDescent="0.45">
      <c r="A533" s="5" t="s">
        <v>629</v>
      </c>
      <c r="B533" s="6">
        <v>3581000018273</v>
      </c>
      <c r="C533" s="5" t="s">
        <v>630</v>
      </c>
      <c r="D533" s="8">
        <v>1</v>
      </c>
      <c r="E533" s="10">
        <v>204</v>
      </c>
      <c r="F533" s="10">
        <f t="shared" si="40"/>
        <v>204</v>
      </c>
      <c r="G533" s="10">
        <f t="shared" si="41"/>
        <v>55.080000000000005</v>
      </c>
      <c r="H533" s="10">
        <f t="shared" si="42"/>
        <v>55.080000000000005</v>
      </c>
      <c r="I533" s="13">
        <f t="shared" si="44"/>
        <v>48.74336283185842</v>
      </c>
      <c r="J533" s="13">
        <f t="shared" si="43"/>
        <v>48.74336283185842</v>
      </c>
    </row>
    <row r="534" spans="1:10" x14ac:dyDescent="0.45">
      <c r="A534" s="5" t="s">
        <v>629</v>
      </c>
      <c r="B534" s="6">
        <v>3581000018310</v>
      </c>
      <c r="C534" s="5" t="s">
        <v>631</v>
      </c>
      <c r="D534" s="8">
        <v>1</v>
      </c>
      <c r="E534" s="10">
        <v>228</v>
      </c>
      <c r="F534" s="10">
        <f t="shared" si="40"/>
        <v>228</v>
      </c>
      <c r="G534" s="10">
        <f t="shared" si="41"/>
        <v>61.56</v>
      </c>
      <c r="H534" s="10">
        <f t="shared" si="42"/>
        <v>61.56</v>
      </c>
      <c r="I534" s="13">
        <f t="shared" si="44"/>
        <v>54.477876106194699</v>
      </c>
      <c r="J534" s="13">
        <f t="shared" si="43"/>
        <v>54.477876106194699</v>
      </c>
    </row>
    <row r="535" spans="1:10" x14ac:dyDescent="0.45">
      <c r="A535" s="5" t="s">
        <v>629</v>
      </c>
      <c r="B535" s="6">
        <v>3581000019270</v>
      </c>
      <c r="C535" s="5" t="s">
        <v>632</v>
      </c>
      <c r="D535" s="8">
        <v>1</v>
      </c>
      <c r="E535" s="10">
        <v>68</v>
      </c>
      <c r="F535" s="10">
        <f t="shared" si="40"/>
        <v>68</v>
      </c>
      <c r="G535" s="10">
        <f t="shared" si="41"/>
        <v>18.36</v>
      </c>
      <c r="H535" s="10">
        <f t="shared" si="42"/>
        <v>18.36</v>
      </c>
      <c r="I535" s="13">
        <f t="shared" si="44"/>
        <v>16.247787610619469</v>
      </c>
      <c r="J535" s="13">
        <f t="shared" si="43"/>
        <v>16.247787610619469</v>
      </c>
    </row>
    <row r="536" spans="1:10" x14ac:dyDescent="0.45">
      <c r="A536" s="5" t="s">
        <v>633</v>
      </c>
      <c r="B536" s="6">
        <v>8010573012371</v>
      </c>
      <c r="C536" s="5" t="s">
        <v>634</v>
      </c>
      <c r="D536" s="8">
        <v>1</v>
      </c>
      <c r="E536" s="10">
        <v>22</v>
      </c>
      <c r="F536" s="10">
        <f t="shared" si="40"/>
        <v>22</v>
      </c>
      <c r="G536" s="10">
        <f t="shared" si="41"/>
        <v>5.94</v>
      </c>
      <c r="H536" s="10">
        <f t="shared" si="42"/>
        <v>5.94</v>
      </c>
      <c r="I536" s="13">
        <f t="shared" si="44"/>
        <v>5.2566371681415935</v>
      </c>
      <c r="J536" s="13">
        <f t="shared" si="43"/>
        <v>5.2566371681415935</v>
      </c>
    </row>
    <row r="537" spans="1:10" x14ac:dyDescent="0.45">
      <c r="A537" s="5" t="s">
        <v>633</v>
      </c>
      <c r="B537" s="6">
        <v>8010573012388</v>
      </c>
      <c r="C537" s="5" t="s">
        <v>635</v>
      </c>
      <c r="D537" s="8">
        <v>1</v>
      </c>
      <c r="E537" s="10">
        <v>29</v>
      </c>
      <c r="F537" s="10">
        <f t="shared" si="40"/>
        <v>29</v>
      </c>
      <c r="G537" s="10">
        <f t="shared" si="41"/>
        <v>7.83</v>
      </c>
      <c r="H537" s="10">
        <f t="shared" si="42"/>
        <v>7.83</v>
      </c>
      <c r="I537" s="13">
        <f t="shared" si="44"/>
        <v>6.9292035398230096</v>
      </c>
      <c r="J537" s="13">
        <f t="shared" si="43"/>
        <v>6.9292035398230096</v>
      </c>
    </row>
    <row r="538" spans="1:10" x14ac:dyDescent="0.45">
      <c r="A538" s="5" t="s">
        <v>633</v>
      </c>
      <c r="B538" s="6">
        <v>8010573012395</v>
      </c>
      <c r="C538" s="5" t="s">
        <v>636</v>
      </c>
      <c r="D538" s="8">
        <v>1</v>
      </c>
      <c r="E538" s="10">
        <v>38</v>
      </c>
      <c r="F538" s="10">
        <f t="shared" si="40"/>
        <v>38</v>
      </c>
      <c r="G538" s="10">
        <f t="shared" si="41"/>
        <v>10.260000000000002</v>
      </c>
      <c r="H538" s="10">
        <f t="shared" si="42"/>
        <v>10.260000000000002</v>
      </c>
      <c r="I538" s="13">
        <f t="shared" si="44"/>
        <v>9.0796460176991172</v>
      </c>
      <c r="J538" s="13">
        <f t="shared" si="43"/>
        <v>9.0796460176991172</v>
      </c>
    </row>
    <row r="539" spans="1:10" x14ac:dyDescent="0.45">
      <c r="A539" s="5" t="s">
        <v>637</v>
      </c>
      <c r="B539" s="6">
        <v>3253581767931</v>
      </c>
      <c r="C539" s="5" t="s">
        <v>638</v>
      </c>
      <c r="D539" s="8">
        <v>1</v>
      </c>
      <c r="E539" s="10">
        <v>18</v>
      </c>
      <c r="F539" s="10">
        <f t="shared" si="40"/>
        <v>18</v>
      </c>
      <c r="G539" s="10">
        <f t="shared" si="41"/>
        <v>4.8600000000000003</v>
      </c>
      <c r="H539" s="10">
        <f t="shared" si="42"/>
        <v>4.8600000000000003</v>
      </c>
      <c r="I539" s="13">
        <f t="shared" si="44"/>
        <v>4.3008849557522133</v>
      </c>
      <c r="J539" s="13">
        <f t="shared" si="43"/>
        <v>4.3008849557522133</v>
      </c>
    </row>
    <row r="540" spans="1:10" x14ac:dyDescent="0.45">
      <c r="A540" s="5" t="s">
        <v>639</v>
      </c>
      <c r="B540" s="6">
        <v>3253581767870</v>
      </c>
      <c r="C540" s="5" t="s">
        <v>640</v>
      </c>
      <c r="D540" s="8">
        <v>3</v>
      </c>
      <c r="E540" s="10">
        <v>19</v>
      </c>
      <c r="F540" s="10">
        <f t="shared" si="40"/>
        <v>57</v>
      </c>
      <c r="G540" s="10">
        <f t="shared" si="41"/>
        <v>5.1300000000000008</v>
      </c>
      <c r="H540" s="10">
        <f t="shared" si="42"/>
        <v>15.390000000000002</v>
      </c>
      <c r="I540" s="13">
        <f t="shared" si="44"/>
        <v>4.5398230088495586</v>
      </c>
      <c r="J540" s="13">
        <f t="shared" si="43"/>
        <v>13.619469026548675</v>
      </c>
    </row>
    <row r="541" spans="1:10" x14ac:dyDescent="0.45">
      <c r="A541" s="5" t="s">
        <v>641</v>
      </c>
      <c r="B541" s="6">
        <v>3253581680520</v>
      </c>
      <c r="C541" s="5" t="s">
        <v>642</v>
      </c>
      <c r="D541" s="8">
        <v>2</v>
      </c>
      <c r="E541" s="10">
        <v>12</v>
      </c>
      <c r="F541" s="10">
        <f t="shared" si="40"/>
        <v>24</v>
      </c>
      <c r="G541" s="10">
        <f t="shared" si="41"/>
        <v>3.24</v>
      </c>
      <c r="H541" s="10">
        <f t="shared" si="42"/>
        <v>6.48</v>
      </c>
      <c r="I541" s="13">
        <f t="shared" si="44"/>
        <v>2.8672566371681421</v>
      </c>
      <c r="J541" s="13">
        <f t="shared" si="43"/>
        <v>5.7345132743362841</v>
      </c>
    </row>
    <row r="542" spans="1:10" x14ac:dyDescent="0.45">
      <c r="A542" s="5" t="s">
        <v>641</v>
      </c>
      <c r="B542" s="6">
        <v>3253581680537</v>
      </c>
      <c r="C542" s="5" t="s">
        <v>643</v>
      </c>
      <c r="D542" s="8">
        <v>1</v>
      </c>
      <c r="E542" s="10">
        <v>9</v>
      </c>
      <c r="F542" s="10">
        <f t="shared" si="40"/>
        <v>9</v>
      </c>
      <c r="G542" s="10">
        <f t="shared" si="41"/>
        <v>2.4300000000000002</v>
      </c>
      <c r="H542" s="10">
        <f t="shared" si="42"/>
        <v>2.4300000000000002</v>
      </c>
      <c r="I542" s="13">
        <f t="shared" si="44"/>
        <v>2.1504424778761067</v>
      </c>
      <c r="J542" s="13">
        <f t="shared" si="43"/>
        <v>2.1504424778761067</v>
      </c>
    </row>
    <row r="543" spans="1:10" x14ac:dyDescent="0.45">
      <c r="A543" s="5" t="s">
        <v>644</v>
      </c>
      <c r="B543" s="6">
        <v>3253581760857</v>
      </c>
      <c r="C543" s="5" t="s">
        <v>645</v>
      </c>
      <c r="D543" s="8">
        <v>2</v>
      </c>
      <c r="E543" s="10">
        <v>8.5</v>
      </c>
      <c r="F543" s="10">
        <f t="shared" si="40"/>
        <v>17</v>
      </c>
      <c r="G543" s="10">
        <f t="shared" si="41"/>
        <v>2.2949999999999999</v>
      </c>
      <c r="H543" s="10">
        <f t="shared" si="42"/>
        <v>4.59</v>
      </c>
      <c r="I543" s="13">
        <f t="shared" si="44"/>
        <v>2.0309734513274336</v>
      </c>
      <c r="J543" s="13">
        <f t="shared" si="43"/>
        <v>4.0619469026548671</v>
      </c>
    </row>
    <row r="544" spans="1:10" x14ac:dyDescent="0.45">
      <c r="A544" s="5" t="s">
        <v>646</v>
      </c>
      <c r="B544" s="6">
        <v>850018802659</v>
      </c>
      <c r="C544" s="5" t="s">
        <v>647</v>
      </c>
      <c r="D544" s="8">
        <v>3</v>
      </c>
      <c r="E544" s="10">
        <v>32</v>
      </c>
      <c r="F544" s="10">
        <f t="shared" si="40"/>
        <v>96</v>
      </c>
      <c r="G544" s="10">
        <f t="shared" si="41"/>
        <v>8.64</v>
      </c>
      <c r="H544" s="10">
        <f t="shared" si="42"/>
        <v>25.92</v>
      </c>
      <c r="I544" s="13">
        <f t="shared" si="44"/>
        <v>7.6460176991150455</v>
      </c>
      <c r="J544" s="13">
        <f t="shared" si="43"/>
        <v>22.938053097345136</v>
      </c>
    </row>
    <row r="545" spans="1:10" x14ac:dyDescent="0.45">
      <c r="A545" s="5" t="s">
        <v>646</v>
      </c>
      <c r="B545" s="6">
        <v>850018802840</v>
      </c>
      <c r="C545" s="5" t="s">
        <v>648</v>
      </c>
      <c r="D545" s="8">
        <v>17</v>
      </c>
      <c r="E545" s="10">
        <v>29.5</v>
      </c>
      <c r="F545" s="10">
        <f t="shared" si="40"/>
        <v>501.5</v>
      </c>
      <c r="G545" s="10">
        <f t="shared" si="41"/>
        <v>7.9650000000000007</v>
      </c>
      <c r="H545" s="10">
        <f t="shared" si="42"/>
        <v>135.405</v>
      </c>
      <c r="I545" s="13">
        <f t="shared" si="44"/>
        <v>7.0486725663716827</v>
      </c>
      <c r="J545" s="13">
        <f t="shared" si="43"/>
        <v>119.8274336283186</v>
      </c>
    </row>
    <row r="546" spans="1:10" x14ac:dyDescent="0.45">
      <c r="A546" s="5" t="s">
        <v>646</v>
      </c>
      <c r="B546" s="6">
        <v>850045076221</v>
      </c>
      <c r="C546" s="5" t="s">
        <v>649</v>
      </c>
      <c r="D546" s="8">
        <v>1</v>
      </c>
      <c r="E546" s="10">
        <v>29.5</v>
      </c>
      <c r="F546" s="10">
        <f t="shared" si="40"/>
        <v>29.5</v>
      </c>
      <c r="G546" s="10">
        <f t="shared" si="41"/>
        <v>7.9650000000000007</v>
      </c>
      <c r="H546" s="10">
        <f t="shared" si="42"/>
        <v>7.9650000000000007</v>
      </c>
      <c r="I546" s="13">
        <f t="shared" si="44"/>
        <v>7.0486725663716827</v>
      </c>
      <c r="J546" s="13">
        <f t="shared" si="43"/>
        <v>7.0486725663716827</v>
      </c>
    </row>
    <row r="547" spans="1:10" x14ac:dyDescent="0.45">
      <c r="A547" s="5" t="s">
        <v>650</v>
      </c>
      <c r="B547" s="6">
        <v>3349666007921</v>
      </c>
      <c r="C547" s="5" t="s">
        <v>28</v>
      </c>
      <c r="D547" s="8">
        <v>6</v>
      </c>
      <c r="E547" s="10">
        <v>124.18</v>
      </c>
      <c r="F547" s="10">
        <f t="shared" si="40"/>
        <v>745.08</v>
      </c>
      <c r="G547" s="10">
        <f t="shared" si="41"/>
        <v>33.528600000000004</v>
      </c>
      <c r="H547" s="10">
        <f t="shared" si="42"/>
        <v>201.17160000000001</v>
      </c>
      <c r="I547" s="13">
        <f t="shared" si="44"/>
        <v>29.671327433628324</v>
      </c>
      <c r="J547" s="13">
        <f t="shared" si="43"/>
        <v>178.02796460176995</v>
      </c>
    </row>
    <row r="548" spans="1:10" x14ac:dyDescent="0.45">
      <c r="A548" s="5" t="s">
        <v>651</v>
      </c>
      <c r="B548" s="6">
        <v>3349668594412</v>
      </c>
      <c r="C548" s="5" t="s">
        <v>652</v>
      </c>
      <c r="D548" s="8">
        <v>4</v>
      </c>
      <c r="E548" s="10">
        <v>145.35</v>
      </c>
      <c r="F548" s="10">
        <f t="shared" si="40"/>
        <v>581.4</v>
      </c>
      <c r="G548" s="10">
        <f t="shared" si="41"/>
        <v>39.244500000000002</v>
      </c>
      <c r="H548" s="10">
        <f t="shared" si="42"/>
        <v>156.97800000000001</v>
      </c>
      <c r="I548" s="13">
        <f t="shared" si="44"/>
        <v>34.729646017699118</v>
      </c>
      <c r="J548" s="13">
        <f t="shared" si="43"/>
        <v>138.91858407079647</v>
      </c>
    </row>
    <row r="549" spans="1:10" x14ac:dyDescent="0.45">
      <c r="A549" s="5" t="s">
        <v>651</v>
      </c>
      <c r="B549" s="6">
        <v>3349668595044</v>
      </c>
      <c r="C549" s="5" t="s">
        <v>653</v>
      </c>
      <c r="D549" s="8">
        <v>2</v>
      </c>
      <c r="E549" s="10">
        <v>49.05</v>
      </c>
      <c r="F549" s="10">
        <f t="shared" si="40"/>
        <v>98.1</v>
      </c>
      <c r="G549" s="10">
        <f t="shared" si="41"/>
        <v>13.243500000000001</v>
      </c>
      <c r="H549" s="10">
        <f t="shared" si="42"/>
        <v>26.487000000000002</v>
      </c>
      <c r="I549" s="13">
        <f t="shared" si="44"/>
        <v>11.719911504424781</v>
      </c>
      <c r="J549" s="13">
        <f t="shared" si="43"/>
        <v>23.439823008849562</v>
      </c>
    </row>
    <row r="550" spans="1:10" x14ac:dyDescent="0.45">
      <c r="A550" s="5" t="s">
        <v>654</v>
      </c>
      <c r="B550" s="6">
        <v>3349668614653</v>
      </c>
      <c r="C550" s="5" t="s">
        <v>37</v>
      </c>
      <c r="D550" s="8">
        <v>1</v>
      </c>
      <c r="E550" s="10">
        <v>121.73</v>
      </c>
      <c r="F550" s="10">
        <f t="shared" si="40"/>
        <v>121.73</v>
      </c>
      <c r="G550" s="10">
        <f t="shared" si="41"/>
        <v>32.867100000000001</v>
      </c>
      <c r="H550" s="10">
        <f t="shared" si="42"/>
        <v>32.867100000000001</v>
      </c>
      <c r="I550" s="13">
        <f t="shared" si="44"/>
        <v>29.085929203539827</v>
      </c>
      <c r="J550" s="13">
        <f t="shared" si="43"/>
        <v>29.085929203539827</v>
      </c>
    </row>
    <row r="551" spans="1:10" x14ac:dyDescent="0.45">
      <c r="A551" s="5" t="s">
        <v>654</v>
      </c>
      <c r="B551" s="6">
        <v>3349668614660</v>
      </c>
      <c r="C551" s="5" t="s">
        <v>655</v>
      </c>
      <c r="D551" s="8">
        <v>9</v>
      </c>
      <c r="E551" s="10">
        <v>159.19</v>
      </c>
      <c r="F551" s="10">
        <f t="shared" si="40"/>
        <v>1432.71</v>
      </c>
      <c r="G551" s="10">
        <f t="shared" si="41"/>
        <v>42.981300000000005</v>
      </c>
      <c r="H551" s="10">
        <f t="shared" si="42"/>
        <v>386.83170000000007</v>
      </c>
      <c r="I551" s="13">
        <f t="shared" si="44"/>
        <v>38.036548672566376</v>
      </c>
      <c r="J551" s="13">
        <f t="shared" si="43"/>
        <v>342.32893805309737</v>
      </c>
    </row>
    <row r="552" spans="1:10" x14ac:dyDescent="0.45">
      <c r="A552" s="5" t="s">
        <v>656</v>
      </c>
      <c r="B552" s="6">
        <v>3349668515653</v>
      </c>
      <c r="C552" s="5" t="s">
        <v>49</v>
      </c>
      <c r="D552" s="8">
        <v>21</v>
      </c>
      <c r="E552" s="10">
        <v>93.43</v>
      </c>
      <c r="F552" s="10">
        <f t="shared" si="40"/>
        <v>1962.0300000000002</v>
      </c>
      <c r="G552" s="10">
        <f t="shared" si="41"/>
        <v>25.226100000000002</v>
      </c>
      <c r="H552" s="10">
        <f t="shared" si="42"/>
        <v>529.74810000000002</v>
      </c>
      <c r="I552" s="13">
        <f t="shared" si="44"/>
        <v>22.32398230088496</v>
      </c>
      <c r="J552" s="13">
        <f t="shared" si="43"/>
        <v>468.80362831858417</v>
      </c>
    </row>
    <row r="553" spans="1:10" x14ac:dyDescent="0.45">
      <c r="A553" s="5" t="s">
        <v>656</v>
      </c>
      <c r="B553" s="6">
        <v>3349668515660</v>
      </c>
      <c r="C553" s="5" t="s">
        <v>28</v>
      </c>
      <c r="D553" s="8">
        <v>16</v>
      </c>
      <c r="E553" s="10">
        <v>124.18</v>
      </c>
      <c r="F553" s="10">
        <f t="shared" si="40"/>
        <v>1986.88</v>
      </c>
      <c r="G553" s="10">
        <f t="shared" si="41"/>
        <v>33.528600000000004</v>
      </c>
      <c r="H553" s="10">
        <f t="shared" si="42"/>
        <v>536.45760000000007</v>
      </c>
      <c r="I553" s="13">
        <f t="shared" si="44"/>
        <v>29.671327433628324</v>
      </c>
      <c r="J553" s="13">
        <f t="shared" si="43"/>
        <v>474.74123893805319</v>
      </c>
    </row>
    <row r="554" spans="1:10" x14ac:dyDescent="0.45">
      <c r="A554" s="5" t="s">
        <v>656</v>
      </c>
      <c r="B554" s="6">
        <v>3349668515738</v>
      </c>
      <c r="C554" s="5" t="s">
        <v>657</v>
      </c>
      <c r="D554" s="8">
        <v>1</v>
      </c>
      <c r="E554" s="10">
        <v>38.46</v>
      </c>
      <c r="F554" s="10">
        <f t="shared" si="40"/>
        <v>38.46</v>
      </c>
      <c r="G554" s="10">
        <f t="shared" si="41"/>
        <v>10.384200000000002</v>
      </c>
      <c r="H554" s="10">
        <f t="shared" si="42"/>
        <v>10.384200000000002</v>
      </c>
      <c r="I554" s="13">
        <f t="shared" si="44"/>
        <v>9.1895575221238968</v>
      </c>
      <c r="J554" s="13">
        <f t="shared" si="43"/>
        <v>9.1895575221238968</v>
      </c>
    </row>
    <row r="555" spans="1:10" x14ac:dyDescent="0.45">
      <c r="A555" s="5" t="s">
        <v>658</v>
      </c>
      <c r="B555" s="6">
        <v>3349668627523</v>
      </c>
      <c r="C555" s="5" t="s">
        <v>659</v>
      </c>
      <c r="D555" s="8">
        <v>2</v>
      </c>
      <c r="E555" s="10">
        <v>107.68</v>
      </c>
      <c r="F555" s="10">
        <f t="shared" si="40"/>
        <v>215.36</v>
      </c>
      <c r="G555" s="10">
        <f t="shared" si="41"/>
        <v>29.073600000000003</v>
      </c>
      <c r="H555" s="10">
        <f t="shared" si="42"/>
        <v>58.147200000000005</v>
      </c>
      <c r="I555" s="13">
        <f t="shared" si="44"/>
        <v>25.728849557522128</v>
      </c>
      <c r="J555" s="13">
        <f t="shared" si="43"/>
        <v>51.457699115044257</v>
      </c>
    </row>
    <row r="556" spans="1:10" x14ac:dyDescent="0.45">
      <c r="A556" s="5" t="s">
        <v>660</v>
      </c>
      <c r="B556" s="6">
        <v>3349668614516</v>
      </c>
      <c r="C556" s="5" t="s">
        <v>661</v>
      </c>
      <c r="D556" s="8">
        <v>1</v>
      </c>
      <c r="E556" s="10">
        <v>112.16</v>
      </c>
      <c r="F556" s="10">
        <f t="shared" si="40"/>
        <v>112.16</v>
      </c>
      <c r="G556" s="10">
        <f t="shared" si="41"/>
        <v>30.283200000000001</v>
      </c>
      <c r="H556" s="10">
        <f t="shared" si="42"/>
        <v>30.283200000000001</v>
      </c>
      <c r="I556" s="13">
        <f t="shared" si="44"/>
        <v>26.799292035398235</v>
      </c>
      <c r="J556" s="13">
        <f t="shared" si="43"/>
        <v>26.799292035398235</v>
      </c>
    </row>
    <row r="557" spans="1:10" x14ac:dyDescent="0.45">
      <c r="A557" s="5" t="s">
        <v>662</v>
      </c>
      <c r="B557" s="6">
        <v>3349668612611</v>
      </c>
      <c r="C557" s="5" t="s">
        <v>47</v>
      </c>
      <c r="D557" s="8">
        <v>3</v>
      </c>
      <c r="E557" s="10">
        <v>76.94</v>
      </c>
      <c r="F557" s="10">
        <f t="shared" si="40"/>
        <v>230.82</v>
      </c>
      <c r="G557" s="10">
        <f t="shared" si="41"/>
        <v>20.773800000000001</v>
      </c>
      <c r="H557" s="10">
        <f t="shared" si="42"/>
        <v>62.321400000000004</v>
      </c>
      <c r="I557" s="13">
        <f t="shared" si="44"/>
        <v>18.383893805309736</v>
      </c>
      <c r="J557" s="13">
        <f t="shared" si="43"/>
        <v>55.151681415929204</v>
      </c>
    </row>
    <row r="558" spans="1:10" x14ac:dyDescent="0.45">
      <c r="A558" s="5" t="s">
        <v>663</v>
      </c>
      <c r="B558" s="6">
        <v>3349668617166</v>
      </c>
      <c r="C558" s="5" t="s">
        <v>37</v>
      </c>
      <c r="D558" s="8">
        <v>4</v>
      </c>
      <c r="E558" s="10">
        <v>109.72</v>
      </c>
      <c r="F558" s="10">
        <f t="shared" si="40"/>
        <v>438.88</v>
      </c>
      <c r="G558" s="10">
        <f t="shared" si="41"/>
        <v>29.624400000000001</v>
      </c>
      <c r="H558" s="10">
        <f t="shared" si="42"/>
        <v>118.49760000000001</v>
      </c>
      <c r="I558" s="13">
        <f t="shared" si="44"/>
        <v>26.216283185840712</v>
      </c>
      <c r="J558" s="13">
        <f t="shared" si="43"/>
        <v>104.86513274336285</v>
      </c>
    </row>
    <row r="559" spans="1:10" x14ac:dyDescent="0.45">
      <c r="A559" s="5" t="s">
        <v>664</v>
      </c>
      <c r="B559" s="6">
        <v>3349668630257</v>
      </c>
      <c r="C559" s="5" t="s">
        <v>665</v>
      </c>
      <c r="D559" s="8">
        <v>1</v>
      </c>
      <c r="E559" s="10">
        <v>114</v>
      </c>
      <c r="F559" s="10">
        <f t="shared" si="40"/>
        <v>114</v>
      </c>
      <c r="G559" s="10">
        <f t="shared" si="41"/>
        <v>30.78</v>
      </c>
      <c r="H559" s="10">
        <f t="shared" si="42"/>
        <v>30.78</v>
      </c>
      <c r="I559" s="13">
        <f t="shared" si="44"/>
        <v>27.23893805309735</v>
      </c>
      <c r="J559" s="13">
        <f t="shared" si="43"/>
        <v>27.23893805309735</v>
      </c>
    </row>
    <row r="560" spans="1:10" x14ac:dyDescent="0.45">
      <c r="A560" s="5" t="s">
        <v>664</v>
      </c>
      <c r="B560" s="6">
        <v>3349668630264</v>
      </c>
      <c r="C560" s="5" t="s">
        <v>666</v>
      </c>
      <c r="D560" s="8">
        <v>1</v>
      </c>
      <c r="E560" s="10">
        <v>147.59</v>
      </c>
      <c r="F560" s="10">
        <f t="shared" si="40"/>
        <v>147.59</v>
      </c>
      <c r="G560" s="10">
        <f t="shared" si="41"/>
        <v>39.849300000000007</v>
      </c>
      <c r="H560" s="10">
        <f t="shared" si="42"/>
        <v>39.849300000000007</v>
      </c>
      <c r="I560" s="13">
        <f t="shared" si="44"/>
        <v>35.264867256637174</v>
      </c>
      <c r="J560" s="13">
        <f t="shared" si="43"/>
        <v>35.264867256637174</v>
      </c>
    </row>
    <row r="561" spans="1:10" x14ac:dyDescent="0.45">
      <c r="A561" s="5" t="s">
        <v>667</v>
      </c>
      <c r="B561" s="6">
        <v>3349668630332</v>
      </c>
      <c r="C561" s="5" t="s">
        <v>668</v>
      </c>
      <c r="D561" s="8">
        <v>1</v>
      </c>
      <c r="E561" s="10">
        <v>104.43</v>
      </c>
      <c r="F561" s="10">
        <f t="shared" si="40"/>
        <v>104.43</v>
      </c>
      <c r="G561" s="10">
        <f t="shared" si="41"/>
        <v>28.196100000000005</v>
      </c>
      <c r="H561" s="10">
        <f t="shared" si="42"/>
        <v>28.196100000000005</v>
      </c>
      <c r="I561" s="13">
        <f t="shared" si="44"/>
        <v>24.952300884955758</v>
      </c>
      <c r="J561" s="13">
        <f t="shared" si="43"/>
        <v>24.952300884955758</v>
      </c>
    </row>
    <row r="562" spans="1:10" x14ac:dyDescent="0.45">
      <c r="A562" s="5" t="s">
        <v>669</v>
      </c>
      <c r="B562" s="6">
        <v>3349668613427</v>
      </c>
      <c r="C562" s="5" t="s">
        <v>47</v>
      </c>
      <c r="D562" s="8">
        <v>1</v>
      </c>
      <c r="E562" s="10">
        <v>75.52</v>
      </c>
      <c r="F562" s="10">
        <f t="shared" si="40"/>
        <v>75.52</v>
      </c>
      <c r="G562" s="10">
        <f t="shared" si="41"/>
        <v>20.3904</v>
      </c>
      <c r="H562" s="10">
        <f t="shared" si="42"/>
        <v>20.3904</v>
      </c>
      <c r="I562" s="13">
        <f t="shared" si="44"/>
        <v>18.044601769911505</v>
      </c>
      <c r="J562" s="13">
        <f t="shared" si="43"/>
        <v>18.044601769911505</v>
      </c>
    </row>
    <row r="563" spans="1:10" x14ac:dyDescent="0.45">
      <c r="A563" s="5" t="s">
        <v>669</v>
      </c>
      <c r="B563" s="6">
        <v>3349668568093</v>
      </c>
      <c r="C563" s="5" t="s">
        <v>37</v>
      </c>
      <c r="D563" s="8">
        <v>5</v>
      </c>
      <c r="E563" s="10">
        <v>107.48</v>
      </c>
      <c r="F563" s="10">
        <f t="shared" si="40"/>
        <v>537.4</v>
      </c>
      <c r="G563" s="10">
        <f t="shared" si="41"/>
        <v>29.019600000000004</v>
      </c>
      <c r="H563" s="10">
        <f t="shared" si="42"/>
        <v>145.09800000000001</v>
      </c>
      <c r="I563" s="13">
        <f t="shared" si="44"/>
        <v>25.681061946902663</v>
      </c>
      <c r="J563" s="13">
        <f t="shared" si="43"/>
        <v>128.40530973451331</v>
      </c>
    </row>
    <row r="564" spans="1:10" x14ac:dyDescent="0.45">
      <c r="A564" s="5" t="s">
        <v>669</v>
      </c>
      <c r="B564" s="6">
        <v>3349668612635</v>
      </c>
      <c r="C564" s="5" t="s">
        <v>405</v>
      </c>
      <c r="D564" s="8">
        <v>5</v>
      </c>
      <c r="E564" s="10">
        <v>138.22</v>
      </c>
      <c r="F564" s="10">
        <f t="shared" si="40"/>
        <v>691.1</v>
      </c>
      <c r="G564" s="10">
        <f t="shared" si="41"/>
        <v>37.319400000000002</v>
      </c>
      <c r="H564" s="10">
        <f t="shared" si="42"/>
        <v>186.59700000000001</v>
      </c>
      <c r="I564" s="13">
        <f t="shared" si="44"/>
        <v>33.026017699115052</v>
      </c>
      <c r="J564" s="13">
        <f t="shared" si="43"/>
        <v>165.13008849557525</v>
      </c>
    </row>
    <row r="565" spans="1:10" x14ac:dyDescent="0.45">
      <c r="A565" s="5" t="s">
        <v>670</v>
      </c>
      <c r="B565" s="6">
        <v>3349668582365</v>
      </c>
      <c r="C565" s="5" t="s">
        <v>49</v>
      </c>
      <c r="D565" s="8">
        <v>1</v>
      </c>
      <c r="E565" s="10">
        <v>90.38</v>
      </c>
      <c r="F565" s="10">
        <f t="shared" si="40"/>
        <v>90.38</v>
      </c>
      <c r="G565" s="10">
        <f t="shared" si="41"/>
        <v>24.4026</v>
      </c>
      <c r="H565" s="10">
        <f t="shared" si="42"/>
        <v>24.4026</v>
      </c>
      <c r="I565" s="13">
        <f t="shared" si="44"/>
        <v>21.595221238938056</v>
      </c>
      <c r="J565" s="13">
        <f t="shared" si="43"/>
        <v>21.595221238938056</v>
      </c>
    </row>
    <row r="566" spans="1:10" x14ac:dyDescent="0.45">
      <c r="A566" s="5" t="s">
        <v>671</v>
      </c>
      <c r="B566" s="6">
        <v>3349668630028</v>
      </c>
      <c r="C566" s="5" t="s">
        <v>37</v>
      </c>
      <c r="D566" s="8">
        <v>3</v>
      </c>
      <c r="E566" s="10">
        <v>97.5</v>
      </c>
      <c r="F566" s="10">
        <f t="shared" si="40"/>
        <v>292.5</v>
      </c>
      <c r="G566" s="10">
        <f t="shared" si="41"/>
        <v>26.325000000000003</v>
      </c>
      <c r="H566" s="10">
        <f t="shared" si="42"/>
        <v>78.975000000000009</v>
      </c>
      <c r="I566" s="13">
        <f t="shared" si="44"/>
        <v>23.296460176991154</v>
      </c>
      <c r="J566" s="13">
        <f t="shared" si="43"/>
        <v>69.889380530973455</v>
      </c>
    </row>
    <row r="567" spans="1:10" x14ac:dyDescent="0.45">
      <c r="A567" s="5" t="s">
        <v>672</v>
      </c>
      <c r="B567" s="6">
        <v>3349668614585</v>
      </c>
      <c r="C567" s="5" t="s">
        <v>37</v>
      </c>
      <c r="D567" s="8">
        <v>1</v>
      </c>
      <c r="E567" s="10">
        <v>99.13</v>
      </c>
      <c r="F567" s="10">
        <f t="shared" si="40"/>
        <v>99.13</v>
      </c>
      <c r="G567" s="10">
        <f t="shared" si="41"/>
        <v>26.7651</v>
      </c>
      <c r="H567" s="10">
        <f t="shared" si="42"/>
        <v>26.7651</v>
      </c>
      <c r="I567" s="13">
        <f t="shared" si="44"/>
        <v>23.685929203539825</v>
      </c>
      <c r="J567" s="13">
        <f t="shared" si="43"/>
        <v>23.685929203539825</v>
      </c>
    </row>
    <row r="568" spans="1:10" x14ac:dyDescent="0.45">
      <c r="A568" s="5" t="s">
        <v>673</v>
      </c>
      <c r="B568" s="6">
        <v>3349668021345</v>
      </c>
      <c r="C568" s="5" t="s">
        <v>28</v>
      </c>
      <c r="D568" s="8">
        <v>8</v>
      </c>
      <c r="E568" s="10">
        <v>116.64</v>
      </c>
      <c r="F568" s="10">
        <f t="shared" si="40"/>
        <v>933.12</v>
      </c>
      <c r="G568" s="10">
        <f t="shared" si="41"/>
        <v>31.492800000000003</v>
      </c>
      <c r="H568" s="10">
        <f t="shared" si="42"/>
        <v>251.94240000000002</v>
      </c>
      <c r="I568" s="13">
        <f t="shared" si="44"/>
        <v>27.869734513274341</v>
      </c>
      <c r="J568" s="13">
        <f t="shared" si="43"/>
        <v>222.95787610619473</v>
      </c>
    </row>
    <row r="569" spans="1:10" x14ac:dyDescent="0.45">
      <c r="A569" s="5" t="s">
        <v>674</v>
      </c>
      <c r="B569" s="6">
        <v>3349668576173</v>
      </c>
      <c r="C569" s="5" t="s">
        <v>28</v>
      </c>
      <c r="D569" s="8">
        <v>1</v>
      </c>
      <c r="E569" s="10">
        <v>116.64</v>
      </c>
      <c r="F569" s="10">
        <f t="shared" si="40"/>
        <v>116.64</v>
      </c>
      <c r="G569" s="10">
        <f t="shared" si="41"/>
        <v>31.492800000000003</v>
      </c>
      <c r="H569" s="10">
        <f t="shared" si="42"/>
        <v>31.492800000000003</v>
      </c>
      <c r="I569" s="13">
        <f t="shared" si="44"/>
        <v>27.869734513274341</v>
      </c>
      <c r="J569" s="13">
        <f t="shared" si="43"/>
        <v>27.869734513274341</v>
      </c>
    </row>
    <row r="570" spans="1:10" x14ac:dyDescent="0.45">
      <c r="A570" s="5" t="s">
        <v>675</v>
      </c>
      <c r="B570" s="6">
        <v>3349668545667</v>
      </c>
      <c r="C570" s="5" t="s">
        <v>37</v>
      </c>
      <c r="D570" s="8">
        <v>1</v>
      </c>
      <c r="E570" s="10">
        <v>105.24</v>
      </c>
      <c r="F570" s="10">
        <f t="shared" si="40"/>
        <v>105.24</v>
      </c>
      <c r="G570" s="10">
        <f t="shared" si="41"/>
        <v>28.4148</v>
      </c>
      <c r="H570" s="10">
        <f t="shared" si="42"/>
        <v>28.4148</v>
      </c>
      <c r="I570" s="13">
        <f t="shared" si="44"/>
        <v>25.145840707964602</v>
      </c>
      <c r="J570" s="13">
        <f t="shared" si="43"/>
        <v>25.145840707964602</v>
      </c>
    </row>
    <row r="571" spans="1:10" x14ac:dyDescent="0.45">
      <c r="A571" s="5" t="s">
        <v>676</v>
      </c>
      <c r="B571" s="6">
        <v>9531129204</v>
      </c>
      <c r="C571" s="5" t="s">
        <v>677</v>
      </c>
      <c r="D571" s="8">
        <v>1</v>
      </c>
      <c r="E571" s="10">
        <v>25.2</v>
      </c>
      <c r="F571" s="10">
        <f t="shared" si="40"/>
        <v>25.2</v>
      </c>
      <c r="G571" s="10">
        <f t="shared" si="41"/>
        <v>6.8040000000000003</v>
      </c>
      <c r="H571" s="10">
        <f t="shared" si="42"/>
        <v>6.8040000000000003</v>
      </c>
      <c r="I571" s="13">
        <f t="shared" si="44"/>
        <v>6.0212389380530977</v>
      </c>
      <c r="J571" s="13">
        <f t="shared" si="43"/>
        <v>6.0212389380530977</v>
      </c>
    </row>
    <row r="572" spans="1:10" ht="31.5" x14ac:dyDescent="0.45">
      <c r="A572" s="5" t="s">
        <v>678</v>
      </c>
      <c r="B572" s="6" t="s">
        <v>679</v>
      </c>
      <c r="C572" s="5" t="s">
        <v>47</v>
      </c>
      <c r="D572" s="8">
        <v>15</v>
      </c>
      <c r="E572" s="10">
        <v>27</v>
      </c>
      <c r="F572" s="10">
        <f t="shared" si="40"/>
        <v>405</v>
      </c>
      <c r="G572" s="10">
        <f t="shared" si="41"/>
        <v>7.2900000000000009</v>
      </c>
      <c r="H572" s="10">
        <f t="shared" si="42"/>
        <v>109.35000000000001</v>
      </c>
      <c r="I572" s="13">
        <f t="shared" si="44"/>
        <v>6.45132743362832</v>
      </c>
      <c r="J572" s="13">
        <f t="shared" si="43"/>
        <v>96.769911504424797</v>
      </c>
    </row>
    <row r="573" spans="1:10" ht="31.5" x14ac:dyDescent="0.45">
      <c r="A573" s="5" t="s">
        <v>680</v>
      </c>
      <c r="B573" s="6" t="s">
        <v>681</v>
      </c>
      <c r="C573" s="5" t="s">
        <v>45</v>
      </c>
      <c r="D573" s="8">
        <v>30</v>
      </c>
      <c r="E573" s="10">
        <v>8.1</v>
      </c>
      <c r="F573" s="10">
        <f t="shared" si="40"/>
        <v>243</v>
      </c>
      <c r="G573" s="10">
        <f t="shared" si="41"/>
        <v>2.1869999999999998</v>
      </c>
      <c r="H573" s="10">
        <f t="shared" si="42"/>
        <v>65.61</v>
      </c>
      <c r="I573" s="13">
        <f t="shared" si="44"/>
        <v>1.9353982300884955</v>
      </c>
      <c r="J573" s="13">
        <f t="shared" si="43"/>
        <v>58.061946902654867</v>
      </c>
    </row>
    <row r="574" spans="1:10" x14ac:dyDescent="0.45">
      <c r="A574" s="5" t="s">
        <v>682</v>
      </c>
      <c r="B574" s="6">
        <v>8009350401637</v>
      </c>
      <c r="C574" s="5" t="s">
        <v>169</v>
      </c>
      <c r="D574" s="8">
        <v>18</v>
      </c>
      <c r="E574" s="10">
        <v>16.100000000000001</v>
      </c>
      <c r="F574" s="10">
        <f t="shared" si="40"/>
        <v>289.8</v>
      </c>
      <c r="G574" s="10">
        <f t="shared" si="41"/>
        <v>4.3470000000000004</v>
      </c>
      <c r="H574" s="10">
        <f t="shared" si="42"/>
        <v>78.246000000000009</v>
      </c>
      <c r="I574" s="13">
        <f t="shared" si="44"/>
        <v>3.8469026548672574</v>
      </c>
      <c r="J574" s="13">
        <f t="shared" si="43"/>
        <v>69.244247787610632</v>
      </c>
    </row>
    <row r="575" spans="1:10" x14ac:dyDescent="0.45">
      <c r="A575" s="5" t="s">
        <v>682</v>
      </c>
      <c r="B575" s="6">
        <v>8009350401668</v>
      </c>
      <c r="C575" s="5" t="s">
        <v>683</v>
      </c>
      <c r="D575" s="8">
        <v>8</v>
      </c>
      <c r="E575" s="10">
        <v>5.7</v>
      </c>
      <c r="F575" s="10">
        <f t="shared" si="40"/>
        <v>45.6</v>
      </c>
      <c r="G575" s="10">
        <f t="shared" si="41"/>
        <v>1.5390000000000001</v>
      </c>
      <c r="H575" s="10">
        <f t="shared" si="42"/>
        <v>12.312000000000001</v>
      </c>
      <c r="I575" s="13">
        <f t="shared" si="44"/>
        <v>1.3619469026548676</v>
      </c>
      <c r="J575" s="13">
        <f t="shared" si="43"/>
        <v>10.895575221238941</v>
      </c>
    </row>
    <row r="576" spans="1:10" x14ac:dyDescent="0.45">
      <c r="A576" s="5" t="s">
        <v>684</v>
      </c>
      <c r="B576" s="6">
        <v>8435137727100</v>
      </c>
      <c r="C576" s="5" t="s">
        <v>47</v>
      </c>
      <c r="D576" s="8">
        <v>3</v>
      </c>
      <c r="E576" s="10">
        <v>86.97</v>
      </c>
      <c r="F576" s="10">
        <f t="shared" si="40"/>
        <v>260.90999999999997</v>
      </c>
      <c r="G576" s="10">
        <f t="shared" si="41"/>
        <v>23.4819</v>
      </c>
      <c r="H576" s="10">
        <f t="shared" si="42"/>
        <v>70.445700000000002</v>
      </c>
      <c r="I576" s="13">
        <f t="shared" si="44"/>
        <v>20.780442477876107</v>
      </c>
      <c r="J576" s="13">
        <f t="shared" si="43"/>
        <v>62.341327433628322</v>
      </c>
    </row>
    <row r="577" spans="1:10" x14ac:dyDescent="0.45">
      <c r="A577" s="5" t="s">
        <v>684</v>
      </c>
      <c r="B577" s="6">
        <v>8435137727094</v>
      </c>
      <c r="C577" s="5" t="s">
        <v>37</v>
      </c>
      <c r="D577" s="8">
        <v>1</v>
      </c>
      <c r="E577" s="10">
        <v>121.8</v>
      </c>
      <c r="F577" s="10">
        <f t="shared" si="40"/>
        <v>121.8</v>
      </c>
      <c r="G577" s="10">
        <f t="shared" si="41"/>
        <v>32.886000000000003</v>
      </c>
      <c r="H577" s="10">
        <f t="shared" si="42"/>
        <v>32.886000000000003</v>
      </c>
      <c r="I577" s="13">
        <f t="shared" si="44"/>
        <v>29.102654867256643</v>
      </c>
      <c r="J577" s="13">
        <f t="shared" si="43"/>
        <v>29.102654867256643</v>
      </c>
    </row>
    <row r="578" spans="1:10" x14ac:dyDescent="0.45">
      <c r="A578" s="5" t="s">
        <v>685</v>
      </c>
      <c r="B578" s="6">
        <v>8435137750450</v>
      </c>
      <c r="C578" s="5" t="s">
        <v>686</v>
      </c>
      <c r="D578" s="8">
        <v>3</v>
      </c>
      <c r="E578" s="10">
        <v>86.97</v>
      </c>
      <c r="F578" s="10">
        <f t="shared" si="40"/>
        <v>260.90999999999997</v>
      </c>
      <c r="G578" s="10">
        <f t="shared" si="41"/>
        <v>23.4819</v>
      </c>
      <c r="H578" s="10">
        <f t="shared" si="42"/>
        <v>70.445700000000002</v>
      </c>
      <c r="I578" s="13">
        <f t="shared" si="44"/>
        <v>20.780442477876107</v>
      </c>
      <c r="J578" s="13">
        <f t="shared" si="43"/>
        <v>62.341327433628322</v>
      </c>
    </row>
    <row r="579" spans="1:10" x14ac:dyDescent="0.45">
      <c r="A579" s="5" t="s">
        <v>687</v>
      </c>
      <c r="B579" s="6">
        <v>3614273478755</v>
      </c>
      <c r="C579" s="5" t="s">
        <v>28</v>
      </c>
      <c r="D579" s="8">
        <v>1</v>
      </c>
      <c r="E579" s="10">
        <v>122.97</v>
      </c>
      <c r="F579" s="10">
        <f t="shared" si="40"/>
        <v>122.97</v>
      </c>
      <c r="G579" s="10">
        <f t="shared" si="41"/>
        <v>33.201900000000002</v>
      </c>
      <c r="H579" s="10">
        <f t="shared" si="42"/>
        <v>33.201900000000002</v>
      </c>
      <c r="I579" s="13">
        <f t="shared" si="44"/>
        <v>29.382212389380534</v>
      </c>
      <c r="J579" s="13">
        <f t="shared" si="43"/>
        <v>29.382212389380534</v>
      </c>
    </row>
    <row r="580" spans="1:10" x14ac:dyDescent="0.45">
      <c r="A580" s="5" t="s">
        <v>688</v>
      </c>
      <c r="B580" s="6">
        <v>8435137782970</v>
      </c>
      <c r="C580" s="5" t="s">
        <v>430</v>
      </c>
      <c r="D580" s="8">
        <v>1</v>
      </c>
      <c r="E580" s="10">
        <v>94.95</v>
      </c>
      <c r="F580" s="10">
        <f t="shared" si="40"/>
        <v>94.95</v>
      </c>
      <c r="G580" s="10">
        <f t="shared" si="41"/>
        <v>25.636500000000002</v>
      </c>
      <c r="H580" s="10">
        <f t="shared" si="42"/>
        <v>25.636500000000002</v>
      </c>
      <c r="I580" s="13">
        <f t="shared" si="44"/>
        <v>22.687168141592924</v>
      </c>
      <c r="J580" s="13">
        <f t="shared" si="43"/>
        <v>22.687168141592924</v>
      </c>
    </row>
    <row r="581" spans="1:10" x14ac:dyDescent="0.45">
      <c r="A581" s="5" t="s">
        <v>689</v>
      </c>
      <c r="B581" s="6">
        <v>8435137759811</v>
      </c>
      <c r="C581" s="5" t="s">
        <v>690</v>
      </c>
      <c r="D581" s="8">
        <v>1</v>
      </c>
      <c r="E581" s="10">
        <v>86.97</v>
      </c>
      <c r="F581" s="10">
        <f t="shared" si="40"/>
        <v>86.97</v>
      </c>
      <c r="G581" s="10">
        <f t="shared" si="41"/>
        <v>23.4819</v>
      </c>
      <c r="H581" s="10">
        <f t="shared" si="42"/>
        <v>23.4819</v>
      </c>
      <c r="I581" s="13">
        <f t="shared" si="44"/>
        <v>20.780442477876107</v>
      </c>
      <c r="J581" s="13">
        <f t="shared" si="43"/>
        <v>20.780442477876107</v>
      </c>
    </row>
    <row r="582" spans="1:10" x14ac:dyDescent="0.45">
      <c r="A582" s="5" t="s">
        <v>691</v>
      </c>
      <c r="B582" s="6">
        <v>3614273768825</v>
      </c>
      <c r="C582" s="5" t="s">
        <v>37</v>
      </c>
      <c r="D582" s="8">
        <v>1</v>
      </c>
      <c r="E582" s="10">
        <v>94.95</v>
      </c>
      <c r="F582" s="10">
        <f t="shared" si="40"/>
        <v>94.95</v>
      </c>
      <c r="G582" s="10">
        <f t="shared" si="41"/>
        <v>25.636500000000002</v>
      </c>
      <c r="H582" s="10">
        <f t="shared" si="42"/>
        <v>25.636500000000002</v>
      </c>
      <c r="I582" s="13">
        <f t="shared" si="44"/>
        <v>22.687168141592924</v>
      </c>
      <c r="J582" s="13">
        <f t="shared" si="43"/>
        <v>22.687168141592924</v>
      </c>
    </row>
    <row r="583" spans="1:10" x14ac:dyDescent="0.45">
      <c r="A583" s="5" t="s">
        <v>692</v>
      </c>
      <c r="B583" s="6">
        <v>3614273760164</v>
      </c>
      <c r="C583" s="5" t="s">
        <v>693</v>
      </c>
      <c r="D583" s="8">
        <v>1</v>
      </c>
      <c r="E583" s="10">
        <v>167.91</v>
      </c>
      <c r="F583" s="10">
        <f t="shared" si="40"/>
        <v>167.91</v>
      </c>
      <c r="G583" s="10">
        <f t="shared" si="41"/>
        <v>45.335700000000003</v>
      </c>
      <c r="H583" s="10">
        <f t="shared" si="42"/>
        <v>45.335700000000003</v>
      </c>
      <c r="I583" s="13">
        <f t="shared" si="44"/>
        <v>40.120088495575224</v>
      </c>
      <c r="J583" s="13">
        <f t="shared" si="43"/>
        <v>40.120088495575224</v>
      </c>
    </row>
    <row r="584" spans="1:10" x14ac:dyDescent="0.45">
      <c r="A584" s="5" t="s">
        <v>692</v>
      </c>
      <c r="B584" s="6">
        <v>3614273760652</v>
      </c>
      <c r="C584" s="5" t="s">
        <v>430</v>
      </c>
      <c r="D584" s="8">
        <v>1</v>
      </c>
      <c r="E584" s="10">
        <v>122.97</v>
      </c>
      <c r="F584" s="10">
        <f t="shared" si="40"/>
        <v>122.97</v>
      </c>
      <c r="G584" s="10">
        <f t="shared" si="41"/>
        <v>33.201900000000002</v>
      </c>
      <c r="H584" s="10">
        <f t="shared" si="42"/>
        <v>33.201900000000002</v>
      </c>
      <c r="I584" s="13">
        <f t="shared" si="44"/>
        <v>29.382212389380534</v>
      </c>
      <c r="J584" s="13">
        <f t="shared" si="43"/>
        <v>29.382212389380534</v>
      </c>
    </row>
    <row r="585" spans="1:10" x14ac:dyDescent="0.45">
      <c r="A585" s="5" t="s">
        <v>692</v>
      </c>
      <c r="B585" s="6">
        <v>3614273760713</v>
      </c>
      <c r="C585" s="5" t="s">
        <v>536</v>
      </c>
      <c r="D585" s="8">
        <v>13</v>
      </c>
      <c r="E585" s="10">
        <v>86.97</v>
      </c>
      <c r="F585" s="10">
        <f t="shared" si="40"/>
        <v>1130.6099999999999</v>
      </c>
      <c r="G585" s="10">
        <f t="shared" si="41"/>
        <v>23.4819</v>
      </c>
      <c r="H585" s="10">
        <f t="shared" si="42"/>
        <v>305.2647</v>
      </c>
      <c r="I585" s="13">
        <f t="shared" si="44"/>
        <v>20.780442477876107</v>
      </c>
      <c r="J585" s="13">
        <f t="shared" si="43"/>
        <v>270.14575221238943</v>
      </c>
    </row>
    <row r="586" spans="1:10" x14ac:dyDescent="0.45">
      <c r="A586" s="5" t="s">
        <v>694</v>
      </c>
      <c r="B586" s="6">
        <v>8011607179138</v>
      </c>
      <c r="C586" s="5" t="s">
        <v>695</v>
      </c>
      <c r="D586" s="8">
        <v>25</v>
      </c>
      <c r="E586" s="10">
        <v>19</v>
      </c>
      <c r="F586" s="10">
        <f t="shared" si="40"/>
        <v>475</v>
      </c>
      <c r="G586" s="10">
        <f t="shared" si="41"/>
        <v>5.1300000000000008</v>
      </c>
      <c r="H586" s="10">
        <f t="shared" si="42"/>
        <v>128.25000000000003</v>
      </c>
      <c r="I586" s="13">
        <f t="shared" si="44"/>
        <v>4.5398230088495586</v>
      </c>
      <c r="J586" s="13">
        <f t="shared" si="43"/>
        <v>113.49557522123897</v>
      </c>
    </row>
    <row r="587" spans="1:10" x14ac:dyDescent="0.45">
      <c r="A587" s="5" t="s">
        <v>694</v>
      </c>
      <c r="B587" s="6">
        <v>8011607398683</v>
      </c>
      <c r="C587" s="5" t="s">
        <v>696</v>
      </c>
      <c r="D587" s="8">
        <v>1</v>
      </c>
      <c r="E587" s="10">
        <v>21.5</v>
      </c>
      <c r="F587" s="10">
        <f t="shared" si="40"/>
        <v>21.5</v>
      </c>
      <c r="G587" s="10">
        <f t="shared" si="41"/>
        <v>5.8050000000000006</v>
      </c>
      <c r="H587" s="10">
        <f t="shared" si="42"/>
        <v>5.8050000000000006</v>
      </c>
      <c r="I587" s="13">
        <f t="shared" si="44"/>
        <v>5.1371681415929213</v>
      </c>
      <c r="J587" s="13">
        <f t="shared" si="43"/>
        <v>5.1371681415929213</v>
      </c>
    </row>
    <row r="588" spans="1:10" x14ac:dyDescent="0.45">
      <c r="A588" s="5" t="s">
        <v>694</v>
      </c>
      <c r="B588" s="6">
        <v>8011607398706</v>
      </c>
      <c r="C588" s="5" t="s">
        <v>697</v>
      </c>
      <c r="D588" s="8">
        <v>1</v>
      </c>
      <c r="E588" s="10">
        <v>21.5</v>
      </c>
      <c r="F588" s="10">
        <f t="shared" si="40"/>
        <v>21.5</v>
      </c>
      <c r="G588" s="10">
        <f t="shared" si="41"/>
        <v>5.8050000000000006</v>
      </c>
      <c r="H588" s="10">
        <f t="shared" si="42"/>
        <v>5.8050000000000006</v>
      </c>
      <c r="I588" s="13">
        <f t="shared" si="44"/>
        <v>5.1371681415929213</v>
      </c>
      <c r="J588" s="13">
        <f t="shared" si="43"/>
        <v>5.1371681415929213</v>
      </c>
    </row>
    <row r="589" spans="1:10" x14ac:dyDescent="0.45">
      <c r="A589" s="5" t="s">
        <v>694</v>
      </c>
      <c r="B589" s="6">
        <v>8011607398713</v>
      </c>
      <c r="C589" s="5" t="s">
        <v>697</v>
      </c>
      <c r="D589" s="8">
        <v>1</v>
      </c>
      <c r="E589" s="10">
        <v>21.5</v>
      </c>
      <c r="F589" s="10">
        <f t="shared" si="40"/>
        <v>21.5</v>
      </c>
      <c r="G589" s="10">
        <f t="shared" si="41"/>
        <v>5.8050000000000006</v>
      </c>
      <c r="H589" s="10">
        <f t="shared" si="42"/>
        <v>5.8050000000000006</v>
      </c>
      <c r="I589" s="13">
        <f t="shared" si="44"/>
        <v>5.1371681415929213</v>
      </c>
      <c r="J589" s="13">
        <f t="shared" si="43"/>
        <v>5.1371681415929213</v>
      </c>
    </row>
    <row r="590" spans="1:10" x14ac:dyDescent="0.45">
      <c r="A590" s="5" t="s">
        <v>694</v>
      </c>
      <c r="B590" s="6">
        <v>8011607398720</v>
      </c>
      <c r="C590" s="5" t="s">
        <v>697</v>
      </c>
      <c r="D590" s="8">
        <v>1</v>
      </c>
      <c r="E590" s="10">
        <v>21.5</v>
      </c>
      <c r="F590" s="10">
        <f t="shared" si="40"/>
        <v>21.5</v>
      </c>
      <c r="G590" s="10">
        <f t="shared" si="41"/>
        <v>5.8050000000000006</v>
      </c>
      <c r="H590" s="10">
        <f t="shared" si="42"/>
        <v>5.8050000000000006</v>
      </c>
      <c r="I590" s="13">
        <f t="shared" si="44"/>
        <v>5.1371681415929213</v>
      </c>
      <c r="J590" s="13">
        <f t="shared" si="43"/>
        <v>5.1371681415929213</v>
      </c>
    </row>
    <row r="591" spans="1:10" x14ac:dyDescent="0.45">
      <c r="A591" s="5" t="s">
        <v>698</v>
      </c>
      <c r="B591" s="6">
        <v>8052464896912</v>
      </c>
      <c r="C591" s="5" t="s">
        <v>365</v>
      </c>
      <c r="D591" s="8">
        <v>17</v>
      </c>
      <c r="E591" s="10">
        <v>24.95</v>
      </c>
      <c r="F591" s="10">
        <f t="shared" ref="F591:F654" si="45">SUM(E591*D591)</f>
        <v>424.15</v>
      </c>
      <c r="G591" s="10">
        <f t="shared" ref="G591:G654" si="46">SUM(E591*0.27)</f>
        <v>6.7365000000000004</v>
      </c>
      <c r="H591" s="10">
        <f t="shared" ref="H591:H654" si="47">SUM(G591*D591)</f>
        <v>114.52050000000001</v>
      </c>
      <c r="I591" s="13">
        <f t="shared" si="44"/>
        <v>5.9615044247787621</v>
      </c>
      <c r="J591" s="13">
        <f t="shared" ref="J591:J654" si="48">SUM(I591*D591)</f>
        <v>101.34557522123896</v>
      </c>
    </row>
    <row r="592" spans="1:10" x14ac:dyDescent="0.45">
      <c r="A592" s="5" t="s">
        <v>699</v>
      </c>
      <c r="B592" s="6">
        <v>8052464896950</v>
      </c>
      <c r="C592" s="5" t="s">
        <v>365</v>
      </c>
      <c r="D592" s="8">
        <v>7</v>
      </c>
      <c r="E592" s="10">
        <v>24.95</v>
      </c>
      <c r="F592" s="10">
        <f t="shared" si="45"/>
        <v>174.65</v>
      </c>
      <c r="G592" s="10">
        <f t="shared" si="46"/>
        <v>6.7365000000000004</v>
      </c>
      <c r="H592" s="10">
        <f t="shared" si="47"/>
        <v>47.155500000000004</v>
      </c>
      <c r="I592" s="13">
        <f t="shared" ref="I592:I655" si="49">SUM(G592/1.13)</f>
        <v>5.9615044247787621</v>
      </c>
      <c r="J592" s="13">
        <f t="shared" si="48"/>
        <v>41.730530973451337</v>
      </c>
    </row>
    <row r="593" spans="1:10" x14ac:dyDescent="0.45">
      <c r="A593" s="5" t="s">
        <v>700</v>
      </c>
      <c r="B593" s="6">
        <v>3607346236581</v>
      </c>
      <c r="C593" s="5" t="s">
        <v>701</v>
      </c>
      <c r="D593" s="8">
        <v>36</v>
      </c>
      <c r="E593" s="10">
        <v>88</v>
      </c>
      <c r="F593" s="10">
        <f t="shared" si="45"/>
        <v>3168</v>
      </c>
      <c r="G593" s="10">
        <f t="shared" si="46"/>
        <v>23.76</v>
      </c>
      <c r="H593" s="10">
        <f t="shared" si="47"/>
        <v>855.36</v>
      </c>
      <c r="I593" s="13">
        <f t="shared" si="49"/>
        <v>21.026548672566374</v>
      </c>
      <c r="J593" s="13">
        <f t="shared" si="48"/>
        <v>756.95575221238948</v>
      </c>
    </row>
    <row r="594" spans="1:10" x14ac:dyDescent="0.45">
      <c r="A594" s="5" t="s">
        <v>702</v>
      </c>
      <c r="B594" s="6">
        <v>8052464897094</v>
      </c>
      <c r="C594" s="5" t="s">
        <v>536</v>
      </c>
      <c r="D594" s="8">
        <v>41</v>
      </c>
      <c r="E594" s="10">
        <v>35</v>
      </c>
      <c r="F594" s="10">
        <f t="shared" si="45"/>
        <v>1435</v>
      </c>
      <c r="G594" s="10">
        <f t="shared" si="46"/>
        <v>9.4500000000000011</v>
      </c>
      <c r="H594" s="10">
        <f t="shared" si="47"/>
        <v>387.45000000000005</v>
      </c>
      <c r="I594" s="13">
        <f t="shared" si="49"/>
        <v>8.3628318584070822</v>
      </c>
      <c r="J594" s="13">
        <f t="shared" si="48"/>
        <v>342.87610619469035</v>
      </c>
    </row>
    <row r="595" spans="1:10" x14ac:dyDescent="0.45">
      <c r="A595" s="5" t="s">
        <v>703</v>
      </c>
      <c r="B595" s="6">
        <v>3616303445256</v>
      </c>
      <c r="C595" s="5" t="s">
        <v>704</v>
      </c>
      <c r="D595" s="8">
        <v>36</v>
      </c>
      <c r="E595" s="10">
        <v>75</v>
      </c>
      <c r="F595" s="10">
        <f t="shared" si="45"/>
        <v>2700</v>
      </c>
      <c r="G595" s="10">
        <f t="shared" si="46"/>
        <v>20.25</v>
      </c>
      <c r="H595" s="10">
        <f t="shared" si="47"/>
        <v>729</v>
      </c>
      <c r="I595" s="13">
        <f t="shared" si="49"/>
        <v>17.920353982300888</v>
      </c>
      <c r="J595" s="13">
        <f t="shared" si="48"/>
        <v>645.132743362832</v>
      </c>
    </row>
    <row r="596" spans="1:10" x14ac:dyDescent="0.45">
      <c r="A596" s="5" t="s">
        <v>705</v>
      </c>
      <c r="B596" s="6">
        <v>3616303445287</v>
      </c>
      <c r="C596" s="5" t="s">
        <v>706</v>
      </c>
      <c r="D596" s="8">
        <v>36</v>
      </c>
      <c r="E596" s="10">
        <v>110</v>
      </c>
      <c r="F596" s="10">
        <f t="shared" si="45"/>
        <v>3960</v>
      </c>
      <c r="G596" s="10">
        <f t="shared" si="46"/>
        <v>29.700000000000003</v>
      </c>
      <c r="H596" s="10">
        <f t="shared" si="47"/>
        <v>1069.2</v>
      </c>
      <c r="I596" s="13">
        <f t="shared" si="49"/>
        <v>26.283185840707969</v>
      </c>
      <c r="J596" s="13">
        <f t="shared" si="48"/>
        <v>946.19469026548688</v>
      </c>
    </row>
    <row r="597" spans="1:10" x14ac:dyDescent="0.45">
      <c r="A597" s="5" t="s">
        <v>707</v>
      </c>
      <c r="B597" s="6">
        <v>3360377022928</v>
      </c>
      <c r="C597" s="5" t="s">
        <v>169</v>
      </c>
      <c r="D597" s="8">
        <v>5</v>
      </c>
      <c r="E597" s="10">
        <v>95</v>
      </c>
      <c r="F597" s="10">
        <f t="shared" si="45"/>
        <v>475</v>
      </c>
      <c r="G597" s="10">
        <f t="shared" si="46"/>
        <v>25.650000000000002</v>
      </c>
      <c r="H597" s="10">
        <f t="shared" si="47"/>
        <v>128.25</v>
      </c>
      <c r="I597" s="13">
        <f t="shared" si="49"/>
        <v>22.69911504424779</v>
      </c>
      <c r="J597" s="13">
        <f t="shared" si="48"/>
        <v>113.49557522123895</v>
      </c>
    </row>
    <row r="598" spans="1:10" ht="31.5" x14ac:dyDescent="0.45">
      <c r="A598" s="5" t="s">
        <v>708</v>
      </c>
      <c r="B598" s="6" t="s">
        <v>709</v>
      </c>
      <c r="C598" s="5" t="s">
        <v>710</v>
      </c>
      <c r="D598" s="8">
        <v>10</v>
      </c>
      <c r="E598" s="10">
        <v>14</v>
      </c>
      <c r="F598" s="10">
        <f t="shared" si="45"/>
        <v>140</v>
      </c>
      <c r="G598" s="10">
        <f t="shared" si="46"/>
        <v>3.7800000000000002</v>
      </c>
      <c r="H598" s="10">
        <f t="shared" si="47"/>
        <v>37.800000000000004</v>
      </c>
      <c r="I598" s="13">
        <f t="shared" si="49"/>
        <v>3.3451327433628322</v>
      </c>
      <c r="J598" s="13">
        <f t="shared" si="48"/>
        <v>33.451327433628322</v>
      </c>
    </row>
    <row r="599" spans="1:10" x14ac:dyDescent="0.45">
      <c r="A599" s="5" t="s">
        <v>711</v>
      </c>
      <c r="B599" s="6">
        <v>3596936251717</v>
      </c>
      <c r="C599" s="5" t="s">
        <v>536</v>
      </c>
      <c r="D599" s="8">
        <v>18</v>
      </c>
      <c r="E599" s="10">
        <v>56</v>
      </c>
      <c r="F599" s="10">
        <f t="shared" si="45"/>
        <v>1008</v>
      </c>
      <c r="G599" s="10">
        <f t="shared" si="46"/>
        <v>15.120000000000001</v>
      </c>
      <c r="H599" s="10">
        <f t="shared" si="47"/>
        <v>272.16000000000003</v>
      </c>
      <c r="I599" s="13">
        <f t="shared" si="49"/>
        <v>13.380530973451329</v>
      </c>
      <c r="J599" s="13">
        <f t="shared" si="48"/>
        <v>240.84955752212392</v>
      </c>
    </row>
    <row r="600" spans="1:10" x14ac:dyDescent="0.45">
      <c r="A600" s="5" t="s">
        <v>712</v>
      </c>
      <c r="B600" s="6">
        <v>3596936242517</v>
      </c>
      <c r="C600" s="5" t="s">
        <v>713</v>
      </c>
      <c r="D600" s="8">
        <v>1</v>
      </c>
      <c r="E600" s="10">
        <v>28</v>
      </c>
      <c r="F600" s="10">
        <f t="shared" si="45"/>
        <v>28</v>
      </c>
      <c r="G600" s="10">
        <f t="shared" si="46"/>
        <v>7.5600000000000005</v>
      </c>
      <c r="H600" s="10">
        <f t="shared" si="47"/>
        <v>7.5600000000000005</v>
      </c>
      <c r="I600" s="13">
        <f t="shared" si="49"/>
        <v>6.6902654867256643</v>
      </c>
      <c r="J600" s="13">
        <f t="shared" si="48"/>
        <v>6.6902654867256643</v>
      </c>
    </row>
    <row r="601" spans="1:10" ht="31.5" x14ac:dyDescent="0.45">
      <c r="A601" s="5" t="s">
        <v>714</v>
      </c>
      <c r="B601" s="6" t="s">
        <v>715</v>
      </c>
      <c r="C601" s="5" t="s">
        <v>716</v>
      </c>
      <c r="D601" s="8">
        <v>1</v>
      </c>
      <c r="E601" s="10">
        <v>12.9</v>
      </c>
      <c r="F601" s="10">
        <f t="shared" si="45"/>
        <v>12.9</v>
      </c>
      <c r="G601" s="10">
        <f t="shared" si="46"/>
        <v>3.4830000000000005</v>
      </c>
      <c r="H601" s="10">
        <f t="shared" si="47"/>
        <v>3.4830000000000005</v>
      </c>
      <c r="I601" s="13">
        <f t="shared" si="49"/>
        <v>3.0823008849557532</v>
      </c>
      <c r="J601" s="13">
        <f t="shared" si="48"/>
        <v>3.0823008849557532</v>
      </c>
    </row>
    <row r="602" spans="1:10" ht="31.5" x14ac:dyDescent="0.45">
      <c r="A602" s="5" t="s">
        <v>714</v>
      </c>
      <c r="B602" s="6" t="s">
        <v>717</v>
      </c>
      <c r="C602" s="5" t="s">
        <v>718</v>
      </c>
      <c r="D602" s="8">
        <v>1</v>
      </c>
      <c r="E602" s="10">
        <v>22.9</v>
      </c>
      <c r="F602" s="10">
        <f t="shared" si="45"/>
        <v>22.9</v>
      </c>
      <c r="G602" s="10">
        <f t="shared" si="46"/>
        <v>6.1829999999999998</v>
      </c>
      <c r="H602" s="10">
        <f t="shared" si="47"/>
        <v>6.1829999999999998</v>
      </c>
      <c r="I602" s="13">
        <f t="shared" si="49"/>
        <v>5.4716814159292042</v>
      </c>
      <c r="J602" s="13">
        <f t="shared" si="48"/>
        <v>5.4716814159292042</v>
      </c>
    </row>
    <row r="603" spans="1:10" ht="31.5" x14ac:dyDescent="0.45">
      <c r="A603" s="5" t="s">
        <v>714</v>
      </c>
      <c r="B603" s="6" t="s">
        <v>719</v>
      </c>
      <c r="C603" s="5" t="s">
        <v>720</v>
      </c>
      <c r="D603" s="8">
        <v>1</v>
      </c>
      <c r="E603" s="10">
        <v>11.9</v>
      </c>
      <c r="F603" s="10">
        <f t="shared" si="45"/>
        <v>11.9</v>
      </c>
      <c r="G603" s="10">
        <f t="shared" si="46"/>
        <v>3.2130000000000005</v>
      </c>
      <c r="H603" s="10">
        <f t="shared" si="47"/>
        <v>3.2130000000000005</v>
      </c>
      <c r="I603" s="13">
        <f t="shared" si="49"/>
        <v>2.8433628318584079</v>
      </c>
      <c r="J603" s="13">
        <f t="shared" si="48"/>
        <v>2.8433628318584079</v>
      </c>
    </row>
    <row r="604" spans="1:10" ht="31.5" x14ac:dyDescent="0.45">
      <c r="A604" s="5" t="s">
        <v>714</v>
      </c>
      <c r="B604" s="6" t="s">
        <v>721</v>
      </c>
      <c r="C604" s="5" t="s">
        <v>722</v>
      </c>
      <c r="D604" s="8">
        <v>1</v>
      </c>
      <c r="E604" s="10">
        <v>9.9</v>
      </c>
      <c r="F604" s="10">
        <f t="shared" si="45"/>
        <v>9.9</v>
      </c>
      <c r="G604" s="10">
        <f t="shared" si="46"/>
        <v>2.6730000000000005</v>
      </c>
      <c r="H604" s="10">
        <f t="shared" si="47"/>
        <v>2.6730000000000005</v>
      </c>
      <c r="I604" s="13">
        <f t="shared" si="49"/>
        <v>2.3654867256637173</v>
      </c>
      <c r="J604" s="13">
        <f t="shared" si="48"/>
        <v>2.3654867256637173</v>
      </c>
    </row>
    <row r="605" spans="1:10" ht="31.5" x14ac:dyDescent="0.45">
      <c r="A605" s="5" t="s">
        <v>723</v>
      </c>
      <c r="B605" s="6" t="s">
        <v>724</v>
      </c>
      <c r="C605" s="5" t="s">
        <v>725</v>
      </c>
      <c r="D605" s="8">
        <v>1</v>
      </c>
      <c r="E605" s="10">
        <v>22.9</v>
      </c>
      <c r="F605" s="10">
        <f t="shared" si="45"/>
        <v>22.9</v>
      </c>
      <c r="G605" s="10">
        <f t="shared" si="46"/>
        <v>6.1829999999999998</v>
      </c>
      <c r="H605" s="10">
        <f t="shared" si="47"/>
        <v>6.1829999999999998</v>
      </c>
      <c r="I605" s="13">
        <f t="shared" si="49"/>
        <v>5.4716814159292042</v>
      </c>
      <c r="J605" s="13">
        <f t="shared" si="48"/>
        <v>5.4716814159292042</v>
      </c>
    </row>
    <row r="606" spans="1:10" x14ac:dyDescent="0.45">
      <c r="A606" s="5" t="s">
        <v>726</v>
      </c>
      <c r="B606" s="6">
        <v>3337875205054</v>
      </c>
      <c r="C606" s="5" t="s">
        <v>727</v>
      </c>
      <c r="D606" s="8">
        <v>2</v>
      </c>
      <c r="E606" s="10">
        <v>4.9000000000000004</v>
      </c>
      <c r="F606" s="10">
        <f t="shared" si="45"/>
        <v>9.8000000000000007</v>
      </c>
      <c r="G606" s="10">
        <f t="shared" si="46"/>
        <v>1.3230000000000002</v>
      </c>
      <c r="H606" s="10">
        <f t="shared" si="47"/>
        <v>2.6460000000000004</v>
      </c>
      <c r="I606" s="13">
        <f t="shared" si="49"/>
        <v>1.1707964601769913</v>
      </c>
      <c r="J606" s="13">
        <f t="shared" si="48"/>
        <v>2.3415929203539827</v>
      </c>
    </row>
    <row r="607" spans="1:10" x14ac:dyDescent="0.45">
      <c r="A607" s="5" t="s">
        <v>728</v>
      </c>
      <c r="B607" s="6">
        <v>8011530000295</v>
      </c>
      <c r="C607" s="5" t="s">
        <v>500</v>
      </c>
      <c r="D607" s="8">
        <v>7</v>
      </c>
      <c r="E607" s="10">
        <v>58</v>
      </c>
      <c r="F607" s="10">
        <f t="shared" si="45"/>
        <v>406</v>
      </c>
      <c r="G607" s="10">
        <f t="shared" si="46"/>
        <v>15.66</v>
      </c>
      <c r="H607" s="10">
        <f t="shared" si="47"/>
        <v>109.62</v>
      </c>
      <c r="I607" s="13">
        <f t="shared" si="49"/>
        <v>13.858407079646019</v>
      </c>
      <c r="J607" s="13">
        <f t="shared" si="48"/>
        <v>97.00884955752214</v>
      </c>
    </row>
    <row r="608" spans="1:10" x14ac:dyDescent="0.45">
      <c r="A608" s="5" t="s">
        <v>728</v>
      </c>
      <c r="B608" s="6">
        <v>8011530000431</v>
      </c>
      <c r="C608" s="5" t="s">
        <v>49</v>
      </c>
      <c r="D608" s="8">
        <v>13</v>
      </c>
      <c r="E608" s="10">
        <v>81</v>
      </c>
      <c r="F608" s="10">
        <f t="shared" si="45"/>
        <v>1053</v>
      </c>
      <c r="G608" s="10">
        <f t="shared" si="46"/>
        <v>21.87</v>
      </c>
      <c r="H608" s="10">
        <f t="shared" si="47"/>
        <v>284.31</v>
      </c>
      <c r="I608" s="13">
        <f t="shared" si="49"/>
        <v>19.353982300884958</v>
      </c>
      <c r="J608" s="13">
        <f t="shared" si="48"/>
        <v>251.60176991150445</v>
      </c>
    </row>
    <row r="609" spans="1:10" x14ac:dyDescent="0.45">
      <c r="A609" s="5" t="s">
        <v>729</v>
      </c>
      <c r="B609" s="6">
        <v>8011530005016</v>
      </c>
      <c r="C609" s="5" t="s">
        <v>730</v>
      </c>
      <c r="D609" s="8">
        <v>36</v>
      </c>
      <c r="E609" s="10">
        <v>53</v>
      </c>
      <c r="F609" s="10">
        <f t="shared" si="45"/>
        <v>1908</v>
      </c>
      <c r="G609" s="10">
        <f t="shared" si="46"/>
        <v>14.31</v>
      </c>
      <c r="H609" s="10">
        <f t="shared" si="47"/>
        <v>515.16</v>
      </c>
      <c r="I609" s="13">
        <f t="shared" si="49"/>
        <v>12.663716814159294</v>
      </c>
      <c r="J609" s="13">
        <f t="shared" si="48"/>
        <v>455.8938053097346</v>
      </c>
    </row>
    <row r="610" spans="1:10" x14ac:dyDescent="0.45">
      <c r="A610" s="5" t="s">
        <v>731</v>
      </c>
      <c r="B610" s="6">
        <v>8011530005146</v>
      </c>
      <c r="C610" s="5" t="s">
        <v>732</v>
      </c>
      <c r="D610" s="8">
        <v>3</v>
      </c>
      <c r="E610" s="10">
        <v>91</v>
      </c>
      <c r="F610" s="10">
        <f t="shared" si="45"/>
        <v>273</v>
      </c>
      <c r="G610" s="10">
        <f t="shared" si="46"/>
        <v>24.57</v>
      </c>
      <c r="H610" s="10">
        <f t="shared" si="47"/>
        <v>73.710000000000008</v>
      </c>
      <c r="I610" s="13">
        <f t="shared" si="49"/>
        <v>21.743362831858409</v>
      </c>
      <c r="J610" s="13">
        <f t="shared" si="48"/>
        <v>65.230088495575231</v>
      </c>
    </row>
    <row r="611" spans="1:10" x14ac:dyDescent="0.45">
      <c r="A611" s="5" t="s">
        <v>733</v>
      </c>
      <c r="B611" s="6">
        <v>8011530000158</v>
      </c>
      <c r="C611" s="5" t="s">
        <v>335</v>
      </c>
      <c r="D611" s="8">
        <v>1</v>
      </c>
      <c r="E611" s="10">
        <v>58</v>
      </c>
      <c r="F611" s="10">
        <f t="shared" si="45"/>
        <v>58</v>
      </c>
      <c r="G611" s="10">
        <f t="shared" si="46"/>
        <v>15.66</v>
      </c>
      <c r="H611" s="10">
        <f t="shared" si="47"/>
        <v>15.66</v>
      </c>
      <c r="I611" s="13">
        <f t="shared" si="49"/>
        <v>13.858407079646019</v>
      </c>
      <c r="J611" s="13">
        <f t="shared" si="48"/>
        <v>13.858407079646019</v>
      </c>
    </row>
    <row r="612" spans="1:10" x14ac:dyDescent="0.45">
      <c r="A612" s="5" t="s">
        <v>734</v>
      </c>
      <c r="B612" s="6">
        <v>3614271955197</v>
      </c>
      <c r="C612" s="5" t="s">
        <v>735</v>
      </c>
      <c r="D612" s="8">
        <v>2</v>
      </c>
      <c r="E612" s="10">
        <v>124.91</v>
      </c>
      <c r="F612" s="10">
        <f t="shared" si="45"/>
        <v>249.82</v>
      </c>
      <c r="G612" s="10">
        <f t="shared" si="46"/>
        <v>33.725700000000003</v>
      </c>
      <c r="H612" s="10">
        <f t="shared" si="47"/>
        <v>67.451400000000007</v>
      </c>
      <c r="I612" s="13">
        <f t="shared" si="49"/>
        <v>29.845752212389385</v>
      </c>
      <c r="J612" s="13">
        <f t="shared" si="48"/>
        <v>59.69150442477877</v>
      </c>
    </row>
    <row r="613" spans="1:10" x14ac:dyDescent="0.45">
      <c r="A613" s="5" t="s">
        <v>736</v>
      </c>
      <c r="B613" s="6">
        <v>4973167323618</v>
      </c>
      <c r="C613" s="5" t="s">
        <v>737</v>
      </c>
      <c r="D613" s="8">
        <v>1</v>
      </c>
      <c r="E613" s="10">
        <v>183</v>
      </c>
      <c r="F613" s="10">
        <f t="shared" si="45"/>
        <v>183</v>
      </c>
      <c r="G613" s="10">
        <f t="shared" si="46"/>
        <v>49.410000000000004</v>
      </c>
      <c r="H613" s="10">
        <f t="shared" si="47"/>
        <v>49.410000000000004</v>
      </c>
      <c r="I613" s="13">
        <f t="shared" si="49"/>
        <v>43.725663716814168</v>
      </c>
      <c r="J613" s="13">
        <f t="shared" si="48"/>
        <v>43.725663716814168</v>
      </c>
    </row>
    <row r="614" spans="1:10" x14ac:dyDescent="0.45">
      <c r="A614" s="5" t="s">
        <v>738</v>
      </c>
      <c r="B614" s="6">
        <v>4973167840894</v>
      </c>
      <c r="C614" s="5" t="s">
        <v>739</v>
      </c>
      <c r="D614" s="8">
        <v>1</v>
      </c>
      <c r="E614" s="10">
        <v>56</v>
      </c>
      <c r="F614" s="10">
        <f t="shared" si="45"/>
        <v>56</v>
      </c>
      <c r="G614" s="10">
        <f t="shared" si="46"/>
        <v>15.120000000000001</v>
      </c>
      <c r="H614" s="10">
        <f t="shared" si="47"/>
        <v>15.120000000000001</v>
      </c>
      <c r="I614" s="13">
        <f t="shared" si="49"/>
        <v>13.380530973451329</v>
      </c>
      <c r="J614" s="13">
        <f t="shared" si="48"/>
        <v>13.380530973451329</v>
      </c>
    </row>
    <row r="615" spans="1:10" x14ac:dyDescent="0.45">
      <c r="A615" s="5" t="s">
        <v>740</v>
      </c>
      <c r="B615" s="6">
        <v>3614274337105</v>
      </c>
      <c r="C615" s="5" t="s">
        <v>741</v>
      </c>
      <c r="D615" s="8">
        <v>1</v>
      </c>
      <c r="E615" s="10">
        <v>144.94999999999999</v>
      </c>
      <c r="F615" s="10">
        <f t="shared" si="45"/>
        <v>144.94999999999999</v>
      </c>
      <c r="G615" s="10">
        <f t="shared" si="46"/>
        <v>39.136499999999998</v>
      </c>
      <c r="H615" s="10">
        <f t="shared" si="47"/>
        <v>39.136499999999998</v>
      </c>
      <c r="I615" s="13">
        <f t="shared" si="49"/>
        <v>34.634070796460179</v>
      </c>
      <c r="J615" s="13">
        <f t="shared" si="48"/>
        <v>34.634070796460179</v>
      </c>
    </row>
    <row r="616" spans="1:10" ht="31.5" x14ac:dyDescent="0.45">
      <c r="A616" s="5" t="s">
        <v>742</v>
      </c>
      <c r="B616" s="6">
        <v>3614274336986</v>
      </c>
      <c r="C616" s="5" t="s">
        <v>743</v>
      </c>
      <c r="D616" s="8">
        <v>1</v>
      </c>
      <c r="E616" s="10">
        <v>123</v>
      </c>
      <c r="F616" s="10">
        <f t="shared" si="45"/>
        <v>123</v>
      </c>
      <c r="G616" s="10">
        <f t="shared" si="46"/>
        <v>33.21</v>
      </c>
      <c r="H616" s="10">
        <f t="shared" si="47"/>
        <v>33.21</v>
      </c>
      <c r="I616" s="13">
        <f t="shared" si="49"/>
        <v>29.389380530973455</v>
      </c>
      <c r="J616" s="13">
        <f t="shared" si="48"/>
        <v>29.389380530973455</v>
      </c>
    </row>
    <row r="617" spans="1:10" ht="31.5" x14ac:dyDescent="0.45">
      <c r="A617" s="5" t="s">
        <v>744</v>
      </c>
      <c r="B617" s="6">
        <v>3614274109825</v>
      </c>
      <c r="C617" s="5" t="s">
        <v>745</v>
      </c>
      <c r="D617" s="8">
        <v>1</v>
      </c>
      <c r="E617" s="10">
        <v>121.8</v>
      </c>
      <c r="F617" s="10">
        <f t="shared" si="45"/>
        <v>121.8</v>
      </c>
      <c r="G617" s="10">
        <f t="shared" si="46"/>
        <v>32.886000000000003</v>
      </c>
      <c r="H617" s="10">
        <f t="shared" si="47"/>
        <v>32.886000000000003</v>
      </c>
      <c r="I617" s="13">
        <f t="shared" si="49"/>
        <v>29.102654867256643</v>
      </c>
      <c r="J617" s="13">
        <f t="shared" si="48"/>
        <v>29.102654867256643</v>
      </c>
    </row>
    <row r="618" spans="1:10" x14ac:dyDescent="0.45">
      <c r="A618" s="5" t="s">
        <v>746</v>
      </c>
      <c r="B618" s="6">
        <v>3616305439437</v>
      </c>
      <c r="C618" s="5" t="s">
        <v>747</v>
      </c>
      <c r="D618" s="8">
        <v>1</v>
      </c>
      <c r="E618" s="10">
        <v>92</v>
      </c>
      <c r="F618" s="10">
        <f t="shared" si="45"/>
        <v>92</v>
      </c>
      <c r="G618" s="10">
        <f t="shared" si="46"/>
        <v>24.840000000000003</v>
      </c>
      <c r="H618" s="10">
        <f t="shared" si="47"/>
        <v>24.840000000000003</v>
      </c>
      <c r="I618" s="13">
        <f t="shared" si="49"/>
        <v>21.982300884955759</v>
      </c>
      <c r="J618" s="13">
        <f t="shared" si="48"/>
        <v>21.982300884955759</v>
      </c>
    </row>
    <row r="619" spans="1:10" x14ac:dyDescent="0.45">
      <c r="A619" s="5" t="s">
        <v>748</v>
      </c>
      <c r="B619" s="6">
        <v>783320418693</v>
      </c>
      <c r="C619" s="5" t="s">
        <v>749</v>
      </c>
      <c r="D619" s="8">
        <v>1</v>
      </c>
      <c r="E619" s="10">
        <v>164.61</v>
      </c>
      <c r="F619" s="10">
        <f t="shared" si="45"/>
        <v>164.61</v>
      </c>
      <c r="G619" s="10">
        <f t="shared" si="46"/>
        <v>44.444700000000005</v>
      </c>
      <c r="H619" s="10">
        <f t="shared" si="47"/>
        <v>44.444700000000005</v>
      </c>
      <c r="I619" s="13">
        <f t="shared" si="49"/>
        <v>39.331592920353991</v>
      </c>
      <c r="J619" s="13">
        <f t="shared" si="48"/>
        <v>39.331592920353991</v>
      </c>
    </row>
    <row r="620" spans="1:10" x14ac:dyDescent="0.45">
      <c r="A620" s="5" t="s">
        <v>750</v>
      </c>
      <c r="B620" s="6">
        <v>3616305258502</v>
      </c>
      <c r="C620" s="5" t="s">
        <v>751</v>
      </c>
      <c r="D620" s="8">
        <v>1</v>
      </c>
      <c r="E620" s="10">
        <v>111</v>
      </c>
      <c r="F620" s="10">
        <f t="shared" si="45"/>
        <v>111</v>
      </c>
      <c r="G620" s="10">
        <f t="shared" si="46"/>
        <v>29.970000000000002</v>
      </c>
      <c r="H620" s="10">
        <f t="shared" si="47"/>
        <v>29.970000000000002</v>
      </c>
      <c r="I620" s="13">
        <f t="shared" si="49"/>
        <v>26.522123893805315</v>
      </c>
      <c r="J620" s="13">
        <f t="shared" si="48"/>
        <v>26.522123893805315</v>
      </c>
    </row>
    <row r="621" spans="1:10" ht="47.25" x14ac:dyDescent="0.45">
      <c r="A621" s="5" t="s">
        <v>752</v>
      </c>
      <c r="B621" s="6">
        <v>3666057375507</v>
      </c>
      <c r="C621" s="5" t="s">
        <v>753</v>
      </c>
      <c r="D621" s="8">
        <v>3</v>
      </c>
      <c r="E621" s="10">
        <v>68</v>
      </c>
      <c r="F621" s="10">
        <f t="shared" si="45"/>
        <v>204</v>
      </c>
      <c r="G621" s="10">
        <f t="shared" si="46"/>
        <v>18.36</v>
      </c>
      <c r="H621" s="10">
        <f t="shared" si="47"/>
        <v>55.08</v>
      </c>
      <c r="I621" s="13">
        <f t="shared" si="49"/>
        <v>16.247787610619469</v>
      </c>
      <c r="J621" s="13">
        <f t="shared" si="48"/>
        <v>48.743362831858406</v>
      </c>
    </row>
    <row r="622" spans="1:10" ht="94.5" x14ac:dyDescent="0.45">
      <c r="A622" s="5" t="s">
        <v>754</v>
      </c>
      <c r="B622" s="6">
        <v>3666057332814</v>
      </c>
      <c r="C622" s="5" t="s">
        <v>755</v>
      </c>
      <c r="D622" s="8">
        <v>8</v>
      </c>
      <c r="E622" s="10">
        <v>101</v>
      </c>
      <c r="F622" s="10">
        <f t="shared" si="45"/>
        <v>808</v>
      </c>
      <c r="G622" s="10">
        <f t="shared" si="46"/>
        <v>27.270000000000003</v>
      </c>
      <c r="H622" s="10">
        <f t="shared" si="47"/>
        <v>218.16000000000003</v>
      </c>
      <c r="I622" s="13">
        <f t="shared" si="49"/>
        <v>24.132743362831864</v>
      </c>
      <c r="J622" s="13">
        <f t="shared" si="48"/>
        <v>193.06194690265491</v>
      </c>
    </row>
    <row r="623" spans="1:10" ht="47.25" x14ac:dyDescent="0.45">
      <c r="A623" s="5" t="s">
        <v>756</v>
      </c>
      <c r="B623" s="6">
        <v>192333224762</v>
      </c>
      <c r="C623" s="5" t="s">
        <v>757</v>
      </c>
      <c r="D623" s="8">
        <v>1</v>
      </c>
      <c r="E623" s="10">
        <v>84</v>
      </c>
      <c r="F623" s="10">
        <f t="shared" si="45"/>
        <v>84</v>
      </c>
      <c r="G623" s="10">
        <f t="shared" si="46"/>
        <v>22.68</v>
      </c>
      <c r="H623" s="10">
        <f t="shared" si="47"/>
        <v>22.68</v>
      </c>
      <c r="I623" s="13">
        <f t="shared" si="49"/>
        <v>20.070796460176993</v>
      </c>
      <c r="J623" s="13">
        <f t="shared" si="48"/>
        <v>20.070796460176993</v>
      </c>
    </row>
    <row r="624" spans="1:10" x14ac:dyDescent="0.45">
      <c r="A624" s="5" t="s">
        <v>758</v>
      </c>
      <c r="B624" s="6">
        <v>8054754400526</v>
      </c>
      <c r="C624" s="5" t="s">
        <v>759</v>
      </c>
      <c r="D624" s="8">
        <v>1</v>
      </c>
      <c r="E624" s="10">
        <v>119</v>
      </c>
      <c r="F624" s="10">
        <f t="shared" si="45"/>
        <v>119</v>
      </c>
      <c r="G624" s="10">
        <f t="shared" si="46"/>
        <v>32.130000000000003</v>
      </c>
      <c r="H624" s="10">
        <f t="shared" si="47"/>
        <v>32.130000000000003</v>
      </c>
      <c r="I624" s="13">
        <f t="shared" si="49"/>
        <v>28.433628318584077</v>
      </c>
      <c r="J624" s="13">
        <f t="shared" si="48"/>
        <v>28.433628318584077</v>
      </c>
    </row>
    <row r="625" spans="1:10" ht="31.5" x14ac:dyDescent="0.45">
      <c r="A625" s="5" t="s">
        <v>758</v>
      </c>
      <c r="B625" s="6">
        <v>8054754405569</v>
      </c>
      <c r="C625" s="5" t="s">
        <v>760</v>
      </c>
      <c r="D625" s="8">
        <v>1</v>
      </c>
      <c r="E625" s="10">
        <v>176</v>
      </c>
      <c r="F625" s="10">
        <f t="shared" si="45"/>
        <v>176</v>
      </c>
      <c r="G625" s="10">
        <f t="shared" si="46"/>
        <v>47.52</v>
      </c>
      <c r="H625" s="10">
        <f t="shared" si="47"/>
        <v>47.52</v>
      </c>
      <c r="I625" s="13">
        <f t="shared" si="49"/>
        <v>42.053097345132748</v>
      </c>
      <c r="J625" s="13">
        <f t="shared" si="48"/>
        <v>42.053097345132748</v>
      </c>
    </row>
    <row r="626" spans="1:10" ht="31.5" x14ac:dyDescent="0.45">
      <c r="A626" s="5" t="s">
        <v>761</v>
      </c>
      <c r="B626" s="6">
        <v>8054754400625</v>
      </c>
      <c r="C626" s="5" t="s">
        <v>762</v>
      </c>
      <c r="D626" s="8">
        <v>1</v>
      </c>
      <c r="E626" s="10">
        <v>141</v>
      </c>
      <c r="F626" s="10">
        <f t="shared" si="45"/>
        <v>141</v>
      </c>
      <c r="G626" s="10">
        <f t="shared" si="46"/>
        <v>38.07</v>
      </c>
      <c r="H626" s="10">
        <f t="shared" si="47"/>
        <v>38.07</v>
      </c>
      <c r="I626" s="13">
        <f t="shared" si="49"/>
        <v>33.690265486725664</v>
      </c>
      <c r="J626" s="13">
        <f t="shared" si="48"/>
        <v>33.690265486725664</v>
      </c>
    </row>
    <row r="627" spans="1:10" x14ac:dyDescent="0.45">
      <c r="A627" s="5" t="s">
        <v>763</v>
      </c>
      <c r="B627" s="6">
        <v>3616303784805</v>
      </c>
      <c r="C627" s="5" t="s">
        <v>764</v>
      </c>
      <c r="D627" s="8">
        <v>1</v>
      </c>
      <c r="E627" s="10">
        <v>106</v>
      </c>
      <c r="F627" s="10">
        <f t="shared" si="45"/>
        <v>106</v>
      </c>
      <c r="G627" s="10">
        <f t="shared" si="46"/>
        <v>28.62</v>
      </c>
      <c r="H627" s="10">
        <f t="shared" si="47"/>
        <v>28.62</v>
      </c>
      <c r="I627" s="13">
        <f t="shared" si="49"/>
        <v>25.327433628318587</v>
      </c>
      <c r="J627" s="13">
        <f t="shared" si="48"/>
        <v>25.327433628318587</v>
      </c>
    </row>
    <row r="628" spans="1:10" x14ac:dyDescent="0.45">
      <c r="A628" s="5" t="s">
        <v>763</v>
      </c>
      <c r="B628" s="6">
        <v>3616305447623</v>
      </c>
      <c r="C628" s="5" t="s">
        <v>765</v>
      </c>
      <c r="D628" s="8">
        <v>1</v>
      </c>
      <c r="E628" s="10">
        <v>106</v>
      </c>
      <c r="F628" s="10">
        <f t="shared" si="45"/>
        <v>106</v>
      </c>
      <c r="G628" s="10">
        <f t="shared" si="46"/>
        <v>28.62</v>
      </c>
      <c r="H628" s="10">
        <f t="shared" si="47"/>
        <v>28.62</v>
      </c>
      <c r="I628" s="13">
        <f t="shared" si="49"/>
        <v>25.327433628318587</v>
      </c>
      <c r="J628" s="13">
        <f t="shared" si="48"/>
        <v>25.327433628318587</v>
      </c>
    </row>
    <row r="629" spans="1:10" x14ac:dyDescent="0.45">
      <c r="A629" s="5" t="s">
        <v>766</v>
      </c>
      <c r="B629" s="6">
        <v>3616305447722</v>
      </c>
      <c r="C629" s="5" t="s">
        <v>767</v>
      </c>
      <c r="D629" s="8">
        <v>1</v>
      </c>
      <c r="E629" s="10">
        <v>90</v>
      </c>
      <c r="F629" s="10">
        <f t="shared" si="45"/>
        <v>90</v>
      </c>
      <c r="G629" s="10">
        <f t="shared" si="46"/>
        <v>24.3</v>
      </c>
      <c r="H629" s="10">
        <f t="shared" si="47"/>
        <v>24.3</v>
      </c>
      <c r="I629" s="13">
        <f t="shared" si="49"/>
        <v>21.504424778761063</v>
      </c>
      <c r="J629" s="13">
        <f t="shared" si="48"/>
        <v>21.504424778761063</v>
      </c>
    </row>
    <row r="630" spans="1:10" x14ac:dyDescent="0.45">
      <c r="A630" s="5" t="s">
        <v>768</v>
      </c>
      <c r="B630" s="6">
        <v>3346130413110</v>
      </c>
      <c r="C630" s="5" t="s">
        <v>769</v>
      </c>
      <c r="D630" s="8">
        <v>1</v>
      </c>
      <c r="E630" s="10">
        <v>126</v>
      </c>
      <c r="F630" s="10">
        <f t="shared" si="45"/>
        <v>126</v>
      </c>
      <c r="G630" s="10">
        <f t="shared" si="46"/>
        <v>34.020000000000003</v>
      </c>
      <c r="H630" s="10">
        <f t="shared" si="47"/>
        <v>34.020000000000003</v>
      </c>
      <c r="I630" s="13">
        <f t="shared" si="49"/>
        <v>30.106194690265493</v>
      </c>
      <c r="J630" s="13">
        <f t="shared" si="48"/>
        <v>30.106194690265493</v>
      </c>
    </row>
    <row r="631" spans="1:10" ht="31.5" x14ac:dyDescent="0.45">
      <c r="A631" s="5" t="s">
        <v>770</v>
      </c>
      <c r="B631" s="6">
        <v>3346130422815</v>
      </c>
      <c r="C631" s="5" t="s">
        <v>771</v>
      </c>
      <c r="D631" s="8">
        <v>9</v>
      </c>
      <c r="E631" s="10">
        <v>95</v>
      </c>
      <c r="F631" s="10">
        <f t="shared" si="45"/>
        <v>855</v>
      </c>
      <c r="G631" s="10">
        <f t="shared" si="46"/>
        <v>25.650000000000002</v>
      </c>
      <c r="H631" s="10">
        <f t="shared" si="47"/>
        <v>230.85000000000002</v>
      </c>
      <c r="I631" s="13">
        <f t="shared" si="49"/>
        <v>22.69911504424779</v>
      </c>
      <c r="J631" s="13">
        <f t="shared" si="48"/>
        <v>204.2920353982301</v>
      </c>
    </row>
    <row r="632" spans="1:10" ht="31.5" x14ac:dyDescent="0.45">
      <c r="A632" s="5" t="s">
        <v>770</v>
      </c>
      <c r="B632" s="6">
        <v>3346130422822</v>
      </c>
      <c r="C632" s="5" t="s">
        <v>772</v>
      </c>
      <c r="D632" s="8">
        <v>1</v>
      </c>
      <c r="E632" s="10">
        <v>135</v>
      </c>
      <c r="F632" s="10">
        <f t="shared" si="45"/>
        <v>135</v>
      </c>
      <c r="G632" s="10">
        <f t="shared" si="46"/>
        <v>36.450000000000003</v>
      </c>
      <c r="H632" s="10">
        <f t="shared" si="47"/>
        <v>36.450000000000003</v>
      </c>
      <c r="I632" s="13">
        <f t="shared" si="49"/>
        <v>32.256637168141602</v>
      </c>
      <c r="J632" s="13">
        <f t="shared" si="48"/>
        <v>32.256637168141602</v>
      </c>
    </row>
    <row r="633" spans="1:10" ht="31.5" x14ac:dyDescent="0.45">
      <c r="A633" s="5" t="s">
        <v>770</v>
      </c>
      <c r="B633" s="6">
        <v>3346130438335</v>
      </c>
      <c r="C633" s="5" t="s">
        <v>773</v>
      </c>
      <c r="D633" s="8">
        <v>1</v>
      </c>
      <c r="E633" s="10">
        <v>95</v>
      </c>
      <c r="F633" s="10">
        <f t="shared" si="45"/>
        <v>95</v>
      </c>
      <c r="G633" s="10">
        <f t="shared" si="46"/>
        <v>25.650000000000002</v>
      </c>
      <c r="H633" s="10">
        <f t="shared" si="47"/>
        <v>25.650000000000002</v>
      </c>
      <c r="I633" s="13">
        <f t="shared" si="49"/>
        <v>22.69911504424779</v>
      </c>
      <c r="J633" s="13">
        <f t="shared" si="48"/>
        <v>22.69911504424779</v>
      </c>
    </row>
    <row r="634" spans="1:10" ht="31.5" x14ac:dyDescent="0.45">
      <c r="A634" s="5" t="s">
        <v>770</v>
      </c>
      <c r="B634" s="6">
        <v>3346130438342</v>
      </c>
      <c r="C634" s="5" t="s">
        <v>774</v>
      </c>
      <c r="D634" s="8">
        <v>1</v>
      </c>
      <c r="E634" s="10">
        <v>135</v>
      </c>
      <c r="F634" s="10">
        <f t="shared" si="45"/>
        <v>135</v>
      </c>
      <c r="G634" s="10">
        <f t="shared" si="46"/>
        <v>36.450000000000003</v>
      </c>
      <c r="H634" s="10">
        <f t="shared" si="47"/>
        <v>36.450000000000003</v>
      </c>
      <c r="I634" s="13">
        <f t="shared" si="49"/>
        <v>32.256637168141602</v>
      </c>
      <c r="J634" s="13">
        <f t="shared" si="48"/>
        <v>32.256637168141602</v>
      </c>
    </row>
    <row r="635" spans="1:10" x14ac:dyDescent="0.45">
      <c r="A635" s="5" t="s">
        <v>775</v>
      </c>
      <c r="B635" s="6">
        <v>8411061064665</v>
      </c>
      <c r="C635" s="5" t="s">
        <v>776</v>
      </c>
      <c r="D635" s="8">
        <v>1</v>
      </c>
      <c r="E635" s="10">
        <v>126.82</v>
      </c>
      <c r="F635" s="10">
        <f t="shared" si="45"/>
        <v>126.82</v>
      </c>
      <c r="G635" s="10">
        <f t="shared" si="46"/>
        <v>34.241399999999999</v>
      </c>
      <c r="H635" s="10">
        <f t="shared" si="47"/>
        <v>34.241399999999999</v>
      </c>
      <c r="I635" s="13">
        <f t="shared" si="49"/>
        <v>30.302123893805312</v>
      </c>
      <c r="J635" s="13">
        <f t="shared" si="48"/>
        <v>30.302123893805312</v>
      </c>
    </row>
    <row r="636" spans="1:10" ht="31.5" x14ac:dyDescent="0.45">
      <c r="A636" s="5" t="s">
        <v>777</v>
      </c>
      <c r="B636" s="6">
        <v>3614273950770</v>
      </c>
      <c r="C636" s="5" t="s">
        <v>778</v>
      </c>
      <c r="D636" s="8">
        <v>1</v>
      </c>
      <c r="E636" s="10">
        <v>121.76</v>
      </c>
      <c r="F636" s="10">
        <f t="shared" si="45"/>
        <v>121.76</v>
      </c>
      <c r="G636" s="10">
        <f t="shared" si="46"/>
        <v>32.875200000000007</v>
      </c>
      <c r="H636" s="10">
        <f t="shared" si="47"/>
        <v>32.875200000000007</v>
      </c>
      <c r="I636" s="13">
        <f t="shared" si="49"/>
        <v>29.093097345132751</v>
      </c>
      <c r="J636" s="13">
        <f t="shared" si="48"/>
        <v>29.093097345132751</v>
      </c>
    </row>
    <row r="637" spans="1:10" ht="31.5" x14ac:dyDescent="0.45">
      <c r="A637" s="5" t="s">
        <v>779</v>
      </c>
      <c r="B637" s="6">
        <v>3614274331080</v>
      </c>
      <c r="C637" s="5" t="s">
        <v>780</v>
      </c>
      <c r="D637" s="8">
        <v>1</v>
      </c>
      <c r="E637" s="10">
        <v>91</v>
      </c>
      <c r="F637" s="10">
        <f t="shared" si="45"/>
        <v>91</v>
      </c>
      <c r="G637" s="10">
        <f t="shared" si="46"/>
        <v>24.57</v>
      </c>
      <c r="H637" s="10">
        <f t="shared" si="47"/>
        <v>24.57</v>
      </c>
      <c r="I637" s="13">
        <f t="shared" si="49"/>
        <v>21.743362831858409</v>
      </c>
      <c r="J637" s="13">
        <f t="shared" si="48"/>
        <v>21.743362831858409</v>
      </c>
    </row>
    <row r="638" spans="1:10" x14ac:dyDescent="0.45">
      <c r="A638" s="5" t="s">
        <v>781</v>
      </c>
      <c r="B638" s="6">
        <v>3616303455897</v>
      </c>
      <c r="C638" s="5" t="s">
        <v>782</v>
      </c>
      <c r="D638" s="8">
        <v>9</v>
      </c>
      <c r="E638" s="10">
        <v>111</v>
      </c>
      <c r="F638" s="10">
        <f t="shared" si="45"/>
        <v>999</v>
      </c>
      <c r="G638" s="10">
        <f t="shared" si="46"/>
        <v>29.970000000000002</v>
      </c>
      <c r="H638" s="10">
        <f t="shared" si="47"/>
        <v>269.73</v>
      </c>
      <c r="I638" s="13">
        <f t="shared" si="49"/>
        <v>26.522123893805315</v>
      </c>
      <c r="J638" s="13">
        <f t="shared" si="48"/>
        <v>238.69911504424783</v>
      </c>
    </row>
    <row r="639" spans="1:10" ht="31.5" x14ac:dyDescent="0.45">
      <c r="A639" s="5" t="s">
        <v>783</v>
      </c>
      <c r="B639" s="6">
        <v>850049716451</v>
      </c>
      <c r="C639" s="5" t="s">
        <v>784</v>
      </c>
      <c r="D639" s="8">
        <v>1</v>
      </c>
      <c r="E639" s="10">
        <v>110</v>
      </c>
      <c r="F639" s="10">
        <f t="shared" si="45"/>
        <v>110</v>
      </c>
      <c r="G639" s="10">
        <f t="shared" si="46"/>
        <v>29.700000000000003</v>
      </c>
      <c r="H639" s="10">
        <f t="shared" si="47"/>
        <v>29.700000000000003</v>
      </c>
      <c r="I639" s="13">
        <f t="shared" si="49"/>
        <v>26.283185840707969</v>
      </c>
      <c r="J639" s="13">
        <f t="shared" si="48"/>
        <v>26.283185840707969</v>
      </c>
    </row>
    <row r="640" spans="1:10" ht="31.5" x14ac:dyDescent="0.45">
      <c r="A640" s="5" t="s">
        <v>785</v>
      </c>
      <c r="B640" s="6">
        <v>850049716468</v>
      </c>
      <c r="C640" s="5" t="s">
        <v>786</v>
      </c>
      <c r="D640" s="8">
        <v>1</v>
      </c>
      <c r="E640" s="10">
        <v>110</v>
      </c>
      <c r="F640" s="10">
        <f t="shared" si="45"/>
        <v>110</v>
      </c>
      <c r="G640" s="10">
        <f t="shared" si="46"/>
        <v>29.700000000000003</v>
      </c>
      <c r="H640" s="10">
        <f t="shared" si="47"/>
        <v>29.700000000000003</v>
      </c>
      <c r="I640" s="13">
        <f t="shared" si="49"/>
        <v>26.283185840707969</v>
      </c>
      <c r="J640" s="13">
        <f t="shared" si="48"/>
        <v>26.283185840707969</v>
      </c>
    </row>
    <row r="641" spans="1:10" ht="31.5" x14ac:dyDescent="0.45">
      <c r="A641" s="5" t="s">
        <v>785</v>
      </c>
      <c r="B641" s="6">
        <v>850049716475</v>
      </c>
      <c r="C641" s="5" t="s">
        <v>784</v>
      </c>
      <c r="D641" s="8">
        <v>1</v>
      </c>
      <c r="E641" s="10">
        <v>110</v>
      </c>
      <c r="F641" s="10">
        <f t="shared" si="45"/>
        <v>110</v>
      </c>
      <c r="G641" s="10">
        <f t="shared" si="46"/>
        <v>29.700000000000003</v>
      </c>
      <c r="H641" s="10">
        <f t="shared" si="47"/>
        <v>29.700000000000003</v>
      </c>
      <c r="I641" s="13">
        <f t="shared" si="49"/>
        <v>26.283185840707969</v>
      </c>
      <c r="J641" s="13">
        <f t="shared" si="48"/>
        <v>26.283185840707969</v>
      </c>
    </row>
    <row r="642" spans="1:10" ht="31.5" x14ac:dyDescent="0.45">
      <c r="A642" s="5" t="s">
        <v>787</v>
      </c>
      <c r="B642" s="6" t="s">
        <v>788</v>
      </c>
      <c r="C642" s="5" t="s">
        <v>789</v>
      </c>
      <c r="D642" s="8">
        <v>1</v>
      </c>
      <c r="E642" s="10">
        <v>3.13</v>
      </c>
      <c r="F642" s="10">
        <f t="shared" si="45"/>
        <v>3.13</v>
      </c>
      <c r="G642" s="10">
        <f t="shared" si="46"/>
        <v>0.84510000000000007</v>
      </c>
      <c r="H642" s="10">
        <f t="shared" si="47"/>
        <v>0.84510000000000007</v>
      </c>
      <c r="I642" s="13">
        <f t="shared" si="49"/>
        <v>0.74787610619469036</v>
      </c>
      <c r="J642" s="13">
        <f t="shared" si="48"/>
        <v>0.74787610619469036</v>
      </c>
    </row>
    <row r="643" spans="1:10" ht="31.5" x14ac:dyDescent="0.45">
      <c r="A643" s="5" t="s">
        <v>790</v>
      </c>
      <c r="B643" s="6">
        <v>8011003893799</v>
      </c>
      <c r="C643" s="5" t="s">
        <v>791</v>
      </c>
      <c r="D643" s="8">
        <v>1</v>
      </c>
      <c r="E643" s="10">
        <v>92</v>
      </c>
      <c r="F643" s="10">
        <f t="shared" si="45"/>
        <v>92</v>
      </c>
      <c r="G643" s="10">
        <f t="shared" si="46"/>
        <v>24.840000000000003</v>
      </c>
      <c r="H643" s="10">
        <f t="shared" si="47"/>
        <v>24.840000000000003</v>
      </c>
      <c r="I643" s="13">
        <f t="shared" si="49"/>
        <v>21.982300884955759</v>
      </c>
      <c r="J643" s="13">
        <f t="shared" si="48"/>
        <v>21.982300884955759</v>
      </c>
    </row>
    <row r="644" spans="1:10" ht="31.5" x14ac:dyDescent="0.45">
      <c r="A644" s="5" t="s">
        <v>792</v>
      </c>
      <c r="B644" s="6">
        <v>3423222092511</v>
      </c>
      <c r="C644" s="5" t="s">
        <v>793</v>
      </c>
      <c r="D644" s="8">
        <v>1</v>
      </c>
      <c r="E644" s="10">
        <v>115</v>
      </c>
      <c r="F644" s="10">
        <f t="shared" si="45"/>
        <v>115</v>
      </c>
      <c r="G644" s="10">
        <f t="shared" si="46"/>
        <v>31.05</v>
      </c>
      <c r="H644" s="10">
        <f t="shared" si="47"/>
        <v>31.05</v>
      </c>
      <c r="I644" s="13">
        <f t="shared" si="49"/>
        <v>27.477876106194692</v>
      </c>
      <c r="J644" s="13">
        <f t="shared" si="48"/>
        <v>27.477876106194692</v>
      </c>
    </row>
    <row r="645" spans="1:10" x14ac:dyDescent="0.45">
      <c r="A645" s="5" t="s">
        <v>792</v>
      </c>
      <c r="B645" s="6">
        <v>3423222092696</v>
      </c>
      <c r="C645" s="5" t="s">
        <v>794</v>
      </c>
      <c r="D645" s="8">
        <v>1</v>
      </c>
      <c r="E645" s="10">
        <v>153</v>
      </c>
      <c r="F645" s="10">
        <f t="shared" si="45"/>
        <v>153</v>
      </c>
      <c r="G645" s="10">
        <f t="shared" si="46"/>
        <v>41.31</v>
      </c>
      <c r="H645" s="10">
        <f t="shared" si="47"/>
        <v>41.31</v>
      </c>
      <c r="I645" s="13">
        <f t="shared" si="49"/>
        <v>36.557522123893811</v>
      </c>
      <c r="J645" s="13">
        <f t="shared" si="48"/>
        <v>36.557522123893811</v>
      </c>
    </row>
    <row r="646" spans="1:10" x14ac:dyDescent="0.45">
      <c r="A646" s="5" t="s">
        <v>792</v>
      </c>
      <c r="B646" s="6">
        <v>3423222092740</v>
      </c>
      <c r="C646" s="5" t="s">
        <v>795</v>
      </c>
      <c r="D646" s="8">
        <v>1</v>
      </c>
      <c r="E646" s="10">
        <v>115</v>
      </c>
      <c r="F646" s="10">
        <f t="shared" si="45"/>
        <v>115</v>
      </c>
      <c r="G646" s="10">
        <f t="shared" si="46"/>
        <v>31.05</v>
      </c>
      <c r="H646" s="10">
        <f t="shared" si="47"/>
        <v>31.05</v>
      </c>
      <c r="I646" s="13">
        <f t="shared" si="49"/>
        <v>27.477876106194692</v>
      </c>
      <c r="J646" s="13">
        <f t="shared" si="48"/>
        <v>27.477876106194692</v>
      </c>
    </row>
    <row r="647" spans="1:10" ht="31.5" x14ac:dyDescent="0.45">
      <c r="A647" s="5" t="s">
        <v>792</v>
      </c>
      <c r="B647" s="6">
        <v>3423222099619</v>
      </c>
      <c r="C647" s="5" t="s">
        <v>796</v>
      </c>
      <c r="D647" s="8">
        <v>1</v>
      </c>
      <c r="E647" s="10">
        <v>115</v>
      </c>
      <c r="F647" s="10">
        <f t="shared" si="45"/>
        <v>115</v>
      </c>
      <c r="G647" s="10">
        <f t="shared" si="46"/>
        <v>31.05</v>
      </c>
      <c r="H647" s="10">
        <f t="shared" si="47"/>
        <v>31.05</v>
      </c>
      <c r="I647" s="13">
        <f t="shared" si="49"/>
        <v>27.477876106194692</v>
      </c>
      <c r="J647" s="13">
        <f t="shared" si="48"/>
        <v>27.477876106194692</v>
      </c>
    </row>
    <row r="648" spans="1:10" x14ac:dyDescent="0.45">
      <c r="A648" s="5" t="s">
        <v>792</v>
      </c>
      <c r="B648" s="6">
        <v>3423222110734</v>
      </c>
      <c r="C648" s="5" t="s">
        <v>797</v>
      </c>
      <c r="D648" s="8">
        <v>1</v>
      </c>
      <c r="E648" s="10">
        <v>101</v>
      </c>
      <c r="F648" s="10">
        <f t="shared" si="45"/>
        <v>101</v>
      </c>
      <c r="G648" s="10">
        <f t="shared" si="46"/>
        <v>27.270000000000003</v>
      </c>
      <c r="H648" s="10">
        <f t="shared" si="47"/>
        <v>27.270000000000003</v>
      </c>
      <c r="I648" s="13">
        <f t="shared" si="49"/>
        <v>24.132743362831864</v>
      </c>
      <c r="J648" s="13">
        <f t="shared" si="48"/>
        <v>24.132743362831864</v>
      </c>
    </row>
    <row r="649" spans="1:10" x14ac:dyDescent="0.45">
      <c r="A649" s="5" t="s">
        <v>792</v>
      </c>
      <c r="B649" s="6">
        <v>3423222110758</v>
      </c>
      <c r="C649" s="5" t="s">
        <v>798</v>
      </c>
      <c r="D649" s="8">
        <v>1</v>
      </c>
      <c r="E649" s="10">
        <v>115</v>
      </c>
      <c r="F649" s="10">
        <f t="shared" si="45"/>
        <v>115</v>
      </c>
      <c r="G649" s="10">
        <f t="shared" si="46"/>
        <v>31.05</v>
      </c>
      <c r="H649" s="10">
        <f t="shared" si="47"/>
        <v>31.05</v>
      </c>
      <c r="I649" s="13">
        <f t="shared" si="49"/>
        <v>27.477876106194692</v>
      </c>
      <c r="J649" s="13">
        <f t="shared" si="48"/>
        <v>27.477876106194692</v>
      </c>
    </row>
    <row r="650" spans="1:10" ht="31.5" x14ac:dyDescent="0.45">
      <c r="A650" s="5" t="s">
        <v>792</v>
      </c>
      <c r="B650" s="6">
        <v>3423222110772</v>
      </c>
      <c r="C650" s="5" t="s">
        <v>799</v>
      </c>
      <c r="D650" s="8">
        <v>1</v>
      </c>
      <c r="E650" s="10">
        <v>155</v>
      </c>
      <c r="F650" s="10">
        <f t="shared" si="45"/>
        <v>155</v>
      </c>
      <c r="G650" s="10">
        <f t="shared" si="46"/>
        <v>41.85</v>
      </c>
      <c r="H650" s="10">
        <f t="shared" si="47"/>
        <v>41.85</v>
      </c>
      <c r="I650" s="13">
        <f t="shared" si="49"/>
        <v>37.035398230088504</v>
      </c>
      <c r="J650" s="13">
        <f t="shared" si="48"/>
        <v>37.035398230088504</v>
      </c>
    </row>
    <row r="651" spans="1:10" ht="31.5" x14ac:dyDescent="0.45">
      <c r="A651" s="5" t="s">
        <v>792</v>
      </c>
      <c r="B651" s="6">
        <v>3423222110789</v>
      </c>
      <c r="C651" s="5" t="s">
        <v>800</v>
      </c>
      <c r="D651" s="8">
        <v>1</v>
      </c>
      <c r="E651" s="10">
        <v>115</v>
      </c>
      <c r="F651" s="10">
        <f t="shared" si="45"/>
        <v>115</v>
      </c>
      <c r="G651" s="10">
        <f t="shared" si="46"/>
        <v>31.05</v>
      </c>
      <c r="H651" s="10">
        <f t="shared" si="47"/>
        <v>31.05</v>
      </c>
      <c r="I651" s="13">
        <f t="shared" si="49"/>
        <v>27.477876106194692</v>
      </c>
      <c r="J651" s="13">
        <f t="shared" si="48"/>
        <v>27.477876106194692</v>
      </c>
    </row>
    <row r="652" spans="1:10" ht="31.5" x14ac:dyDescent="0.45">
      <c r="A652" s="5" t="s">
        <v>792</v>
      </c>
      <c r="B652" s="6">
        <v>3423222110857</v>
      </c>
      <c r="C652" s="5" t="s">
        <v>801</v>
      </c>
      <c r="D652" s="8">
        <v>1</v>
      </c>
      <c r="E652" s="10">
        <v>117</v>
      </c>
      <c r="F652" s="10">
        <f t="shared" si="45"/>
        <v>117</v>
      </c>
      <c r="G652" s="10">
        <f t="shared" si="46"/>
        <v>31.590000000000003</v>
      </c>
      <c r="H652" s="10">
        <f t="shared" si="47"/>
        <v>31.590000000000003</v>
      </c>
      <c r="I652" s="13">
        <f t="shared" si="49"/>
        <v>27.955752212389385</v>
      </c>
      <c r="J652" s="13">
        <f t="shared" si="48"/>
        <v>27.955752212389385</v>
      </c>
    </row>
    <row r="653" spans="1:10" ht="31.5" x14ac:dyDescent="0.45">
      <c r="A653" s="5" t="s">
        <v>802</v>
      </c>
      <c r="B653" s="6">
        <v>3423222092726</v>
      </c>
      <c r="C653" s="5" t="s">
        <v>803</v>
      </c>
      <c r="D653" s="8">
        <v>1</v>
      </c>
      <c r="E653" s="10">
        <v>112</v>
      </c>
      <c r="F653" s="10">
        <f t="shared" si="45"/>
        <v>112</v>
      </c>
      <c r="G653" s="10">
        <f t="shared" si="46"/>
        <v>30.240000000000002</v>
      </c>
      <c r="H653" s="10">
        <f t="shared" si="47"/>
        <v>30.240000000000002</v>
      </c>
      <c r="I653" s="13">
        <f t="shared" si="49"/>
        <v>26.761061946902657</v>
      </c>
      <c r="J653" s="13">
        <f t="shared" si="48"/>
        <v>26.761061946902657</v>
      </c>
    </row>
    <row r="654" spans="1:10" ht="31.5" x14ac:dyDescent="0.45">
      <c r="A654" s="5" t="s">
        <v>802</v>
      </c>
      <c r="B654" s="6">
        <v>3423222107925</v>
      </c>
      <c r="C654" s="5" t="s">
        <v>804</v>
      </c>
      <c r="D654" s="8">
        <v>1</v>
      </c>
      <c r="E654" s="10">
        <v>126</v>
      </c>
      <c r="F654" s="10">
        <f t="shared" si="45"/>
        <v>126</v>
      </c>
      <c r="G654" s="10">
        <f t="shared" si="46"/>
        <v>34.020000000000003</v>
      </c>
      <c r="H654" s="10">
        <f t="shared" si="47"/>
        <v>34.020000000000003</v>
      </c>
      <c r="I654" s="13">
        <f t="shared" si="49"/>
        <v>30.106194690265493</v>
      </c>
      <c r="J654" s="13">
        <f t="shared" si="48"/>
        <v>30.106194690265493</v>
      </c>
    </row>
    <row r="655" spans="1:10" x14ac:dyDescent="0.45">
      <c r="A655" s="5" t="s">
        <v>805</v>
      </c>
      <c r="B655" s="6">
        <v>3349668613571</v>
      </c>
      <c r="C655" s="5" t="s">
        <v>806</v>
      </c>
      <c r="D655" s="8">
        <v>1</v>
      </c>
      <c r="E655" s="10">
        <v>120.51</v>
      </c>
      <c r="F655" s="10">
        <f t="shared" ref="F655:F718" si="50">SUM(E655*D655)</f>
        <v>120.51</v>
      </c>
      <c r="G655" s="10">
        <f t="shared" ref="G655:G718" si="51">SUM(E655*0.27)</f>
        <v>32.537700000000001</v>
      </c>
      <c r="H655" s="10">
        <f t="shared" ref="H655:H718" si="52">SUM(G655*D655)</f>
        <v>32.537700000000001</v>
      </c>
      <c r="I655" s="13">
        <f t="shared" si="49"/>
        <v>28.794424778761066</v>
      </c>
      <c r="J655" s="13">
        <f t="shared" ref="J655:J718" si="53">SUM(I655*D655)</f>
        <v>28.794424778761066</v>
      </c>
    </row>
    <row r="656" spans="1:10" x14ac:dyDescent="0.45">
      <c r="A656" s="5" t="s">
        <v>805</v>
      </c>
      <c r="B656" s="6">
        <v>3349668628469</v>
      </c>
      <c r="C656" s="5" t="s">
        <v>807</v>
      </c>
      <c r="D656" s="8">
        <v>1</v>
      </c>
      <c r="E656" s="10">
        <v>127.74</v>
      </c>
      <c r="F656" s="10">
        <f t="shared" si="50"/>
        <v>127.74</v>
      </c>
      <c r="G656" s="10">
        <f t="shared" si="51"/>
        <v>34.489800000000002</v>
      </c>
      <c r="H656" s="10">
        <f t="shared" si="52"/>
        <v>34.489800000000002</v>
      </c>
      <c r="I656" s="13">
        <f t="shared" ref="I656:I719" si="54">SUM(G656/1.13)</f>
        <v>30.521946902654872</v>
      </c>
      <c r="J656" s="13">
        <f t="shared" si="53"/>
        <v>30.521946902654872</v>
      </c>
    </row>
    <row r="657" spans="1:10" x14ac:dyDescent="0.45">
      <c r="A657" s="5" t="s">
        <v>808</v>
      </c>
      <c r="B657" s="6">
        <v>3349668628377</v>
      </c>
      <c r="C657" s="5" t="s">
        <v>809</v>
      </c>
      <c r="D657" s="8">
        <v>1</v>
      </c>
      <c r="E657" s="10">
        <v>108.91</v>
      </c>
      <c r="F657" s="10">
        <f t="shared" si="50"/>
        <v>108.91</v>
      </c>
      <c r="G657" s="10">
        <f t="shared" si="51"/>
        <v>29.4057</v>
      </c>
      <c r="H657" s="10">
        <f t="shared" si="52"/>
        <v>29.4057</v>
      </c>
      <c r="I657" s="13">
        <f t="shared" si="54"/>
        <v>26.022743362831861</v>
      </c>
      <c r="J657" s="13">
        <f t="shared" si="53"/>
        <v>26.022743362831861</v>
      </c>
    </row>
    <row r="658" spans="1:10" x14ac:dyDescent="0.45">
      <c r="A658" s="5" t="s">
        <v>810</v>
      </c>
      <c r="B658" s="6">
        <v>3349668628490</v>
      </c>
      <c r="C658" s="5" t="s">
        <v>811</v>
      </c>
      <c r="D658" s="8">
        <v>1</v>
      </c>
      <c r="E658" s="10">
        <v>127.09</v>
      </c>
      <c r="F658" s="10">
        <f t="shared" si="50"/>
        <v>127.09</v>
      </c>
      <c r="G658" s="10">
        <f t="shared" si="51"/>
        <v>34.314300000000003</v>
      </c>
      <c r="H658" s="10">
        <f t="shared" si="52"/>
        <v>34.314300000000003</v>
      </c>
      <c r="I658" s="13">
        <f t="shared" si="54"/>
        <v>30.366637168141597</v>
      </c>
      <c r="J658" s="13">
        <f t="shared" si="53"/>
        <v>30.366637168141597</v>
      </c>
    </row>
    <row r="659" spans="1:10" x14ac:dyDescent="0.45">
      <c r="A659" s="5" t="s">
        <v>812</v>
      </c>
      <c r="B659" s="6">
        <v>3614274330151</v>
      </c>
      <c r="C659" s="5" t="s">
        <v>813</v>
      </c>
      <c r="D659" s="8">
        <v>1</v>
      </c>
      <c r="E659" s="10">
        <v>93</v>
      </c>
      <c r="F659" s="10">
        <f t="shared" si="50"/>
        <v>93</v>
      </c>
      <c r="G659" s="10">
        <f t="shared" si="51"/>
        <v>25.110000000000003</v>
      </c>
      <c r="H659" s="10">
        <f t="shared" si="52"/>
        <v>25.110000000000003</v>
      </c>
      <c r="I659" s="13">
        <f t="shared" si="54"/>
        <v>22.221238938053101</v>
      </c>
      <c r="J659" s="13">
        <f t="shared" si="53"/>
        <v>22.221238938053101</v>
      </c>
    </row>
    <row r="660" spans="1:10" ht="31.5" x14ac:dyDescent="0.45">
      <c r="A660" s="5" t="s">
        <v>814</v>
      </c>
      <c r="B660" s="6">
        <v>3614274164855</v>
      </c>
      <c r="C660" s="5" t="s">
        <v>815</v>
      </c>
      <c r="D660" s="8">
        <v>1</v>
      </c>
      <c r="E660" s="10">
        <v>93</v>
      </c>
      <c r="F660" s="10">
        <f t="shared" si="50"/>
        <v>93</v>
      </c>
      <c r="G660" s="10">
        <f t="shared" si="51"/>
        <v>25.110000000000003</v>
      </c>
      <c r="H660" s="10">
        <f t="shared" si="52"/>
        <v>25.110000000000003</v>
      </c>
      <c r="I660" s="13">
        <f t="shared" si="54"/>
        <v>22.221238938053101</v>
      </c>
      <c r="J660" s="13">
        <f t="shared" si="53"/>
        <v>22.221238938053101</v>
      </c>
    </row>
    <row r="661" spans="1:10" ht="31.5" x14ac:dyDescent="0.45">
      <c r="A661" s="5" t="s">
        <v>816</v>
      </c>
      <c r="B661" s="6">
        <v>8011003893348</v>
      </c>
      <c r="C661" s="5" t="s">
        <v>817</v>
      </c>
      <c r="D661" s="8">
        <v>1</v>
      </c>
      <c r="E661" s="10">
        <v>114.5</v>
      </c>
      <c r="F661" s="10">
        <f t="shared" si="50"/>
        <v>114.5</v>
      </c>
      <c r="G661" s="10">
        <f t="shared" si="51"/>
        <v>30.915000000000003</v>
      </c>
      <c r="H661" s="10">
        <f t="shared" si="52"/>
        <v>30.915000000000003</v>
      </c>
      <c r="I661" s="13">
        <f t="shared" si="54"/>
        <v>27.358407079646021</v>
      </c>
      <c r="J661" s="13">
        <f t="shared" si="53"/>
        <v>27.358407079646021</v>
      </c>
    </row>
    <row r="662" spans="1:10" ht="31.5" x14ac:dyDescent="0.45">
      <c r="A662" s="5" t="s">
        <v>818</v>
      </c>
      <c r="B662" s="6">
        <v>8011003893430</v>
      </c>
      <c r="C662" s="5" t="s">
        <v>819</v>
      </c>
      <c r="D662" s="8">
        <v>1</v>
      </c>
      <c r="E662" s="10">
        <v>79.5</v>
      </c>
      <c r="F662" s="10">
        <f t="shared" si="50"/>
        <v>79.5</v>
      </c>
      <c r="G662" s="10">
        <f t="shared" si="51"/>
        <v>21.465</v>
      </c>
      <c r="H662" s="10">
        <f t="shared" si="52"/>
        <v>21.465</v>
      </c>
      <c r="I662" s="13">
        <f t="shared" si="54"/>
        <v>18.995575221238941</v>
      </c>
      <c r="J662" s="13">
        <f t="shared" si="53"/>
        <v>18.995575221238941</v>
      </c>
    </row>
    <row r="663" spans="1:10" ht="31.5" x14ac:dyDescent="0.45">
      <c r="A663" s="5" t="s">
        <v>820</v>
      </c>
      <c r="B663" s="6">
        <v>8011003893522</v>
      </c>
      <c r="C663" s="5" t="s">
        <v>819</v>
      </c>
      <c r="D663" s="8">
        <v>1</v>
      </c>
      <c r="E663" s="10">
        <v>88</v>
      </c>
      <c r="F663" s="10">
        <f t="shared" si="50"/>
        <v>88</v>
      </c>
      <c r="G663" s="10">
        <f t="shared" si="51"/>
        <v>23.76</v>
      </c>
      <c r="H663" s="10">
        <f t="shared" si="52"/>
        <v>23.76</v>
      </c>
      <c r="I663" s="13">
        <f t="shared" si="54"/>
        <v>21.026548672566374</v>
      </c>
      <c r="J663" s="13">
        <f t="shared" si="53"/>
        <v>21.026548672566374</v>
      </c>
    </row>
    <row r="664" spans="1:10" x14ac:dyDescent="0.45">
      <c r="A664" s="5" t="s">
        <v>821</v>
      </c>
      <c r="B664" s="6">
        <v>3614273873833</v>
      </c>
      <c r="C664" s="5" t="s">
        <v>822</v>
      </c>
      <c r="D664" s="8">
        <v>1</v>
      </c>
      <c r="E664" s="10">
        <v>141.84</v>
      </c>
      <c r="F664" s="10">
        <f t="shared" si="50"/>
        <v>141.84</v>
      </c>
      <c r="G664" s="10">
        <f t="shared" si="51"/>
        <v>38.296800000000005</v>
      </c>
      <c r="H664" s="10">
        <f t="shared" si="52"/>
        <v>38.296800000000005</v>
      </c>
      <c r="I664" s="13">
        <f t="shared" si="54"/>
        <v>33.89097345132744</v>
      </c>
      <c r="J664" s="13">
        <f t="shared" si="53"/>
        <v>33.89097345132744</v>
      </c>
    </row>
    <row r="665" spans="1:10" x14ac:dyDescent="0.45">
      <c r="A665" s="5" t="s">
        <v>823</v>
      </c>
      <c r="B665" s="6">
        <v>768614139218</v>
      </c>
      <c r="C665" s="5" t="s">
        <v>824</v>
      </c>
      <c r="D665" s="8">
        <v>1</v>
      </c>
      <c r="E665" s="10">
        <v>430</v>
      </c>
      <c r="F665" s="10">
        <f t="shared" si="50"/>
        <v>430</v>
      </c>
      <c r="G665" s="10">
        <f t="shared" si="51"/>
        <v>116.10000000000001</v>
      </c>
      <c r="H665" s="10">
        <f t="shared" si="52"/>
        <v>116.10000000000001</v>
      </c>
      <c r="I665" s="13">
        <f t="shared" si="54"/>
        <v>102.74336283185842</v>
      </c>
      <c r="J665" s="13">
        <f t="shared" si="53"/>
        <v>102.74336283185842</v>
      </c>
    </row>
    <row r="666" spans="1:10" x14ac:dyDescent="0.45">
      <c r="A666" s="5" t="s">
        <v>825</v>
      </c>
      <c r="B666" s="6">
        <v>729238164161</v>
      </c>
      <c r="C666" s="5" t="s">
        <v>826</v>
      </c>
      <c r="D666" s="8">
        <v>1</v>
      </c>
      <c r="E666" s="10">
        <v>32</v>
      </c>
      <c r="F666" s="10">
        <f t="shared" si="50"/>
        <v>32</v>
      </c>
      <c r="G666" s="10">
        <f t="shared" si="51"/>
        <v>8.64</v>
      </c>
      <c r="H666" s="10">
        <f t="shared" si="52"/>
        <v>8.64</v>
      </c>
      <c r="I666" s="13">
        <f t="shared" si="54"/>
        <v>7.6460176991150455</v>
      </c>
      <c r="J666" s="13">
        <f t="shared" si="53"/>
        <v>7.6460176991150455</v>
      </c>
    </row>
    <row r="667" spans="1:10" x14ac:dyDescent="0.45">
      <c r="A667" s="5" t="s">
        <v>827</v>
      </c>
      <c r="B667" s="6">
        <v>3473311961006</v>
      </c>
      <c r="C667" s="5" t="s">
        <v>828</v>
      </c>
      <c r="D667" s="8">
        <v>1</v>
      </c>
      <c r="E667" s="10">
        <v>176.5</v>
      </c>
      <c r="F667" s="10">
        <f t="shared" si="50"/>
        <v>176.5</v>
      </c>
      <c r="G667" s="10">
        <f t="shared" si="51"/>
        <v>47.655000000000001</v>
      </c>
      <c r="H667" s="10">
        <f t="shared" si="52"/>
        <v>47.655000000000001</v>
      </c>
      <c r="I667" s="13">
        <f t="shared" si="54"/>
        <v>42.17256637168142</v>
      </c>
      <c r="J667" s="13">
        <f t="shared" si="53"/>
        <v>42.17256637168142</v>
      </c>
    </row>
    <row r="668" spans="1:10" x14ac:dyDescent="0.45">
      <c r="A668" s="5" t="s">
        <v>829</v>
      </c>
      <c r="B668" s="6">
        <v>3439600056259</v>
      </c>
      <c r="C668" s="5" t="s">
        <v>830</v>
      </c>
      <c r="D668" s="8">
        <v>1</v>
      </c>
      <c r="E668" s="10">
        <v>78.8</v>
      </c>
      <c r="F668" s="10">
        <f t="shared" si="50"/>
        <v>78.8</v>
      </c>
      <c r="G668" s="10">
        <f t="shared" si="51"/>
        <v>21.276</v>
      </c>
      <c r="H668" s="10">
        <f t="shared" si="52"/>
        <v>21.276</v>
      </c>
      <c r="I668" s="13">
        <f t="shared" si="54"/>
        <v>18.828318584070797</v>
      </c>
      <c r="J668" s="13">
        <f t="shared" si="53"/>
        <v>18.828318584070797</v>
      </c>
    </row>
    <row r="669" spans="1:10" x14ac:dyDescent="0.45">
      <c r="A669" s="5" t="s">
        <v>831</v>
      </c>
      <c r="B669" s="6">
        <v>3614273927949</v>
      </c>
      <c r="C669" s="5" t="s">
        <v>832</v>
      </c>
      <c r="D669" s="8">
        <v>4</v>
      </c>
      <c r="E669" s="10">
        <v>86.97</v>
      </c>
      <c r="F669" s="10">
        <f t="shared" si="50"/>
        <v>347.88</v>
      </c>
      <c r="G669" s="10">
        <f t="shared" si="51"/>
        <v>23.4819</v>
      </c>
      <c r="H669" s="10">
        <f t="shared" si="52"/>
        <v>93.927599999999998</v>
      </c>
      <c r="I669" s="13">
        <f t="shared" si="54"/>
        <v>20.780442477876107</v>
      </c>
      <c r="J669" s="13">
        <f t="shared" si="53"/>
        <v>83.12176991150443</v>
      </c>
    </row>
    <row r="670" spans="1:10" x14ac:dyDescent="0.45">
      <c r="A670" s="5" t="s">
        <v>833</v>
      </c>
      <c r="B670" s="6">
        <v>3614274067002</v>
      </c>
      <c r="C670" s="5" t="s">
        <v>47</v>
      </c>
      <c r="D670" s="8">
        <v>1</v>
      </c>
      <c r="E670" s="10">
        <v>86.97</v>
      </c>
      <c r="F670" s="10">
        <f t="shared" si="50"/>
        <v>86.97</v>
      </c>
      <c r="G670" s="10">
        <f t="shared" si="51"/>
        <v>23.4819</v>
      </c>
      <c r="H670" s="10">
        <f t="shared" si="52"/>
        <v>23.4819</v>
      </c>
      <c r="I670" s="13">
        <f t="shared" si="54"/>
        <v>20.780442477876107</v>
      </c>
      <c r="J670" s="13">
        <f t="shared" si="53"/>
        <v>20.780442477876107</v>
      </c>
    </row>
    <row r="671" spans="1:10" x14ac:dyDescent="0.45">
      <c r="A671" s="5" t="s">
        <v>833</v>
      </c>
      <c r="B671" s="6">
        <v>3614274066999</v>
      </c>
      <c r="C671" s="5" t="s">
        <v>63</v>
      </c>
      <c r="D671" s="8">
        <v>1</v>
      </c>
      <c r="E671" s="10">
        <v>164.8</v>
      </c>
      <c r="F671" s="10">
        <f t="shared" si="50"/>
        <v>164.8</v>
      </c>
      <c r="G671" s="10">
        <f t="shared" si="51"/>
        <v>44.496000000000009</v>
      </c>
      <c r="H671" s="10">
        <f t="shared" si="52"/>
        <v>44.496000000000009</v>
      </c>
      <c r="I671" s="13">
        <f t="shared" si="54"/>
        <v>39.376991150442493</v>
      </c>
      <c r="J671" s="13">
        <f t="shared" si="53"/>
        <v>39.376991150442493</v>
      </c>
    </row>
    <row r="672" spans="1:10" x14ac:dyDescent="0.45">
      <c r="A672" s="5" t="s">
        <v>834</v>
      </c>
      <c r="B672" s="6">
        <v>3614273764933</v>
      </c>
      <c r="C672" s="5" t="s">
        <v>52</v>
      </c>
      <c r="D672" s="8">
        <v>2</v>
      </c>
      <c r="E672" s="10">
        <v>119.86</v>
      </c>
      <c r="F672" s="10">
        <f t="shared" si="50"/>
        <v>239.72</v>
      </c>
      <c r="G672" s="10">
        <f t="shared" si="51"/>
        <v>32.362200000000001</v>
      </c>
      <c r="H672" s="10">
        <f t="shared" si="52"/>
        <v>64.724400000000003</v>
      </c>
      <c r="I672" s="13">
        <f t="shared" si="54"/>
        <v>28.639115044247792</v>
      </c>
      <c r="J672" s="13">
        <f t="shared" si="53"/>
        <v>57.278230088495583</v>
      </c>
    </row>
    <row r="673" spans="1:10" x14ac:dyDescent="0.45">
      <c r="A673" s="5" t="s">
        <v>834</v>
      </c>
      <c r="B673" s="6">
        <v>3614273772488</v>
      </c>
      <c r="C673" s="5" t="s">
        <v>835</v>
      </c>
      <c r="D673" s="8">
        <v>4</v>
      </c>
      <c r="E673" s="10">
        <v>86.97</v>
      </c>
      <c r="F673" s="10">
        <f t="shared" si="50"/>
        <v>347.88</v>
      </c>
      <c r="G673" s="10">
        <f t="shared" si="51"/>
        <v>23.4819</v>
      </c>
      <c r="H673" s="10">
        <f t="shared" si="52"/>
        <v>93.927599999999998</v>
      </c>
      <c r="I673" s="13">
        <f t="shared" si="54"/>
        <v>20.780442477876107</v>
      </c>
      <c r="J673" s="13">
        <f t="shared" si="53"/>
        <v>83.12176991150443</v>
      </c>
    </row>
    <row r="674" spans="1:10" x14ac:dyDescent="0.45">
      <c r="A674" s="5" t="s">
        <v>836</v>
      </c>
      <c r="B674" s="6">
        <v>3614274085501</v>
      </c>
      <c r="C674" s="5" t="s">
        <v>52</v>
      </c>
      <c r="D674" s="8">
        <v>1</v>
      </c>
      <c r="E674" s="10">
        <v>119.86</v>
      </c>
      <c r="F674" s="10">
        <f t="shared" si="50"/>
        <v>119.86</v>
      </c>
      <c r="G674" s="10">
        <f t="shared" si="51"/>
        <v>32.362200000000001</v>
      </c>
      <c r="H674" s="10">
        <f t="shared" si="52"/>
        <v>32.362200000000001</v>
      </c>
      <c r="I674" s="13">
        <f t="shared" si="54"/>
        <v>28.639115044247792</v>
      </c>
      <c r="J674" s="13">
        <f t="shared" si="53"/>
        <v>28.639115044247792</v>
      </c>
    </row>
    <row r="675" spans="1:10" x14ac:dyDescent="0.45">
      <c r="A675" s="5" t="s">
        <v>836</v>
      </c>
      <c r="B675" s="6">
        <v>3614274085525</v>
      </c>
      <c r="C675" s="5" t="s">
        <v>835</v>
      </c>
      <c r="D675" s="8">
        <v>1</v>
      </c>
      <c r="E675" s="10">
        <v>86.97</v>
      </c>
      <c r="F675" s="10">
        <f t="shared" si="50"/>
        <v>86.97</v>
      </c>
      <c r="G675" s="10">
        <f t="shared" si="51"/>
        <v>23.4819</v>
      </c>
      <c r="H675" s="10">
        <f t="shared" si="52"/>
        <v>23.4819</v>
      </c>
      <c r="I675" s="13">
        <f t="shared" si="54"/>
        <v>20.780442477876107</v>
      </c>
      <c r="J675" s="13">
        <f t="shared" si="53"/>
        <v>20.780442477876107</v>
      </c>
    </row>
    <row r="676" spans="1:10" x14ac:dyDescent="0.45">
      <c r="A676" s="5" t="s">
        <v>837</v>
      </c>
      <c r="B676" s="6">
        <v>3439600056488</v>
      </c>
      <c r="C676" s="5" t="s">
        <v>838</v>
      </c>
      <c r="D676" s="8">
        <v>1</v>
      </c>
      <c r="E676" s="10">
        <v>78.98</v>
      </c>
      <c r="F676" s="10">
        <f t="shared" si="50"/>
        <v>78.98</v>
      </c>
      <c r="G676" s="10">
        <f t="shared" si="51"/>
        <v>21.324600000000004</v>
      </c>
      <c r="H676" s="10">
        <f t="shared" si="52"/>
        <v>21.324600000000004</v>
      </c>
      <c r="I676" s="13">
        <f t="shared" si="54"/>
        <v>18.871327433628323</v>
      </c>
      <c r="J676" s="13">
        <f t="shared" si="53"/>
        <v>18.871327433628323</v>
      </c>
    </row>
    <row r="677" spans="1:10" x14ac:dyDescent="0.45">
      <c r="A677" s="5" t="s">
        <v>839</v>
      </c>
      <c r="B677" s="6">
        <v>3614222402152</v>
      </c>
      <c r="C677" s="5" t="s">
        <v>840</v>
      </c>
      <c r="D677" s="8">
        <v>1</v>
      </c>
      <c r="E677" s="10">
        <v>64</v>
      </c>
      <c r="F677" s="10">
        <f t="shared" si="50"/>
        <v>64</v>
      </c>
      <c r="G677" s="10">
        <f t="shared" si="51"/>
        <v>17.28</v>
      </c>
      <c r="H677" s="10">
        <f t="shared" si="52"/>
        <v>17.28</v>
      </c>
      <c r="I677" s="13">
        <f t="shared" si="54"/>
        <v>15.292035398230091</v>
      </c>
      <c r="J677" s="13">
        <f t="shared" si="53"/>
        <v>15.292035398230091</v>
      </c>
    </row>
    <row r="678" spans="1:10" x14ac:dyDescent="0.45">
      <c r="A678" s="5" t="s">
        <v>841</v>
      </c>
      <c r="B678" s="6">
        <v>3614226969613</v>
      </c>
      <c r="C678" s="5" t="s">
        <v>842</v>
      </c>
      <c r="D678" s="8">
        <v>2</v>
      </c>
      <c r="E678" s="10">
        <v>137</v>
      </c>
      <c r="F678" s="10">
        <f t="shared" si="50"/>
        <v>274</v>
      </c>
      <c r="G678" s="10">
        <f t="shared" si="51"/>
        <v>36.99</v>
      </c>
      <c r="H678" s="10">
        <f t="shared" si="52"/>
        <v>73.98</v>
      </c>
      <c r="I678" s="13">
        <f t="shared" si="54"/>
        <v>32.734513274336287</v>
      </c>
      <c r="J678" s="13">
        <f t="shared" si="53"/>
        <v>65.469026548672574</v>
      </c>
    </row>
    <row r="679" spans="1:10" x14ac:dyDescent="0.45">
      <c r="A679" s="5" t="s">
        <v>843</v>
      </c>
      <c r="B679" s="6">
        <v>3614227728622</v>
      </c>
      <c r="C679" s="5" t="s">
        <v>828</v>
      </c>
      <c r="D679" s="8">
        <v>1</v>
      </c>
      <c r="E679" s="10">
        <v>120</v>
      </c>
      <c r="F679" s="10">
        <f t="shared" si="50"/>
        <v>120</v>
      </c>
      <c r="G679" s="10">
        <f t="shared" si="51"/>
        <v>32.400000000000006</v>
      </c>
      <c r="H679" s="10">
        <f t="shared" si="52"/>
        <v>32.400000000000006</v>
      </c>
      <c r="I679" s="13">
        <f t="shared" si="54"/>
        <v>28.672566371681423</v>
      </c>
      <c r="J679" s="13">
        <f t="shared" si="53"/>
        <v>28.672566371681423</v>
      </c>
    </row>
    <row r="680" spans="1:10" x14ac:dyDescent="0.45">
      <c r="A680" s="5" t="s">
        <v>844</v>
      </c>
      <c r="B680" s="6">
        <v>888066103909</v>
      </c>
      <c r="C680" s="5" t="s">
        <v>51</v>
      </c>
      <c r="D680" s="8">
        <v>1</v>
      </c>
      <c r="E680" s="10">
        <v>203</v>
      </c>
      <c r="F680" s="10">
        <f t="shared" si="50"/>
        <v>203</v>
      </c>
      <c r="G680" s="10">
        <f t="shared" si="51"/>
        <v>54.81</v>
      </c>
      <c r="H680" s="10">
        <f t="shared" si="52"/>
        <v>54.81</v>
      </c>
      <c r="I680" s="13">
        <f t="shared" si="54"/>
        <v>48.50442477876107</v>
      </c>
      <c r="J680" s="13">
        <f t="shared" si="53"/>
        <v>48.50442477876107</v>
      </c>
    </row>
    <row r="681" spans="1:10" x14ac:dyDescent="0.45">
      <c r="A681" s="5" t="s">
        <v>845</v>
      </c>
      <c r="B681" s="6">
        <v>888066000062</v>
      </c>
      <c r="C681" s="5" t="s">
        <v>52</v>
      </c>
      <c r="D681" s="8">
        <v>1</v>
      </c>
      <c r="E681" s="10">
        <v>145</v>
      </c>
      <c r="F681" s="10">
        <f t="shared" si="50"/>
        <v>145</v>
      </c>
      <c r="G681" s="10">
        <f t="shared" si="51"/>
        <v>39.150000000000006</v>
      </c>
      <c r="H681" s="10">
        <f t="shared" si="52"/>
        <v>39.150000000000006</v>
      </c>
      <c r="I681" s="13">
        <f t="shared" si="54"/>
        <v>34.646017699115049</v>
      </c>
      <c r="J681" s="13">
        <f t="shared" si="53"/>
        <v>34.646017699115049</v>
      </c>
    </row>
    <row r="682" spans="1:10" x14ac:dyDescent="0.45">
      <c r="A682" s="5" t="s">
        <v>845</v>
      </c>
      <c r="B682" s="6">
        <v>888066000079</v>
      </c>
      <c r="C682" s="5" t="s">
        <v>846</v>
      </c>
      <c r="D682" s="8">
        <v>1</v>
      </c>
      <c r="E682" s="10">
        <v>203</v>
      </c>
      <c r="F682" s="10">
        <f t="shared" si="50"/>
        <v>203</v>
      </c>
      <c r="G682" s="10">
        <f t="shared" si="51"/>
        <v>54.81</v>
      </c>
      <c r="H682" s="10">
        <f t="shared" si="52"/>
        <v>54.81</v>
      </c>
      <c r="I682" s="13">
        <f t="shared" si="54"/>
        <v>48.50442477876107</v>
      </c>
      <c r="J682" s="13">
        <f t="shared" si="53"/>
        <v>48.50442477876107</v>
      </c>
    </row>
    <row r="683" spans="1:10" x14ac:dyDescent="0.45">
      <c r="A683" s="5" t="s">
        <v>845</v>
      </c>
      <c r="B683" s="6">
        <v>888066149044</v>
      </c>
      <c r="C683" s="5" t="s">
        <v>384</v>
      </c>
      <c r="D683" s="8">
        <v>1</v>
      </c>
      <c r="E683" s="10">
        <v>116</v>
      </c>
      <c r="F683" s="10">
        <f t="shared" si="50"/>
        <v>116</v>
      </c>
      <c r="G683" s="10">
        <f t="shared" si="51"/>
        <v>31.32</v>
      </c>
      <c r="H683" s="10">
        <f t="shared" si="52"/>
        <v>31.32</v>
      </c>
      <c r="I683" s="13">
        <f t="shared" si="54"/>
        <v>27.716814159292039</v>
      </c>
      <c r="J683" s="13">
        <f t="shared" si="53"/>
        <v>27.716814159292039</v>
      </c>
    </row>
    <row r="684" spans="1:10" x14ac:dyDescent="0.45">
      <c r="A684" s="5" t="s">
        <v>845</v>
      </c>
      <c r="B684" s="6">
        <v>888066149068</v>
      </c>
      <c r="C684" s="5" t="s">
        <v>531</v>
      </c>
      <c r="D684" s="8">
        <v>1</v>
      </c>
      <c r="E684" s="10">
        <v>163</v>
      </c>
      <c r="F684" s="10">
        <f t="shared" si="50"/>
        <v>163</v>
      </c>
      <c r="G684" s="10">
        <f t="shared" si="51"/>
        <v>44.010000000000005</v>
      </c>
      <c r="H684" s="10">
        <f t="shared" si="52"/>
        <v>44.010000000000005</v>
      </c>
      <c r="I684" s="13">
        <f t="shared" si="54"/>
        <v>38.946902654867266</v>
      </c>
      <c r="J684" s="13">
        <f t="shared" si="53"/>
        <v>38.946902654867266</v>
      </c>
    </row>
    <row r="685" spans="1:10" x14ac:dyDescent="0.45">
      <c r="A685" s="5" t="s">
        <v>847</v>
      </c>
      <c r="B685" s="6">
        <v>888066006743</v>
      </c>
      <c r="C685" s="5" t="s">
        <v>52</v>
      </c>
      <c r="D685" s="8">
        <v>1</v>
      </c>
      <c r="E685" s="10">
        <v>145</v>
      </c>
      <c r="F685" s="10">
        <f t="shared" si="50"/>
        <v>145</v>
      </c>
      <c r="G685" s="10">
        <f t="shared" si="51"/>
        <v>39.150000000000006</v>
      </c>
      <c r="H685" s="10">
        <f t="shared" si="52"/>
        <v>39.150000000000006</v>
      </c>
      <c r="I685" s="13">
        <f t="shared" si="54"/>
        <v>34.646017699115049</v>
      </c>
      <c r="J685" s="13">
        <f t="shared" si="53"/>
        <v>34.646017699115049</v>
      </c>
    </row>
    <row r="686" spans="1:10" x14ac:dyDescent="0.45">
      <c r="A686" s="5" t="s">
        <v>847</v>
      </c>
      <c r="B686" s="6">
        <v>888066007795</v>
      </c>
      <c r="C686" s="5" t="s">
        <v>51</v>
      </c>
      <c r="D686" s="8">
        <v>1</v>
      </c>
      <c r="E686" s="10">
        <v>203</v>
      </c>
      <c r="F686" s="10">
        <f t="shared" si="50"/>
        <v>203</v>
      </c>
      <c r="G686" s="10">
        <f t="shared" si="51"/>
        <v>54.81</v>
      </c>
      <c r="H686" s="10">
        <f t="shared" si="52"/>
        <v>54.81</v>
      </c>
      <c r="I686" s="13">
        <f t="shared" si="54"/>
        <v>48.50442477876107</v>
      </c>
      <c r="J686" s="13">
        <f t="shared" si="53"/>
        <v>48.50442477876107</v>
      </c>
    </row>
    <row r="687" spans="1:10" x14ac:dyDescent="0.45">
      <c r="A687" s="5" t="s">
        <v>848</v>
      </c>
      <c r="B687" s="6">
        <v>888066113779</v>
      </c>
      <c r="C687" s="5" t="s">
        <v>849</v>
      </c>
      <c r="D687" s="8">
        <v>1</v>
      </c>
      <c r="E687" s="10">
        <v>470</v>
      </c>
      <c r="F687" s="10">
        <f t="shared" si="50"/>
        <v>470</v>
      </c>
      <c r="G687" s="10">
        <f t="shared" si="51"/>
        <v>126.9</v>
      </c>
      <c r="H687" s="10">
        <f t="shared" si="52"/>
        <v>126.9</v>
      </c>
      <c r="I687" s="13">
        <f t="shared" si="54"/>
        <v>112.30088495575222</v>
      </c>
      <c r="J687" s="13">
        <f t="shared" si="53"/>
        <v>112.30088495575222</v>
      </c>
    </row>
    <row r="688" spans="1:10" x14ac:dyDescent="0.45">
      <c r="A688" s="5" t="s">
        <v>848</v>
      </c>
      <c r="B688" s="6">
        <v>888066115476</v>
      </c>
      <c r="C688" s="5" t="s">
        <v>850</v>
      </c>
      <c r="D688" s="8">
        <v>1</v>
      </c>
      <c r="E688" s="10">
        <v>350</v>
      </c>
      <c r="F688" s="10">
        <f t="shared" si="50"/>
        <v>350</v>
      </c>
      <c r="G688" s="10">
        <f t="shared" si="51"/>
        <v>94.5</v>
      </c>
      <c r="H688" s="10">
        <f t="shared" si="52"/>
        <v>94.5</v>
      </c>
      <c r="I688" s="13">
        <f t="shared" si="54"/>
        <v>83.628318584070811</v>
      </c>
      <c r="J688" s="13">
        <f t="shared" si="53"/>
        <v>83.628318584070811</v>
      </c>
    </row>
    <row r="689" spans="1:10" x14ac:dyDescent="0.45">
      <c r="A689" s="5" t="s">
        <v>848</v>
      </c>
      <c r="B689" s="6">
        <v>888066117111</v>
      </c>
      <c r="C689" s="5" t="s">
        <v>851</v>
      </c>
      <c r="D689" s="8">
        <v>1</v>
      </c>
      <c r="E689" s="10">
        <v>98</v>
      </c>
      <c r="F689" s="10">
        <f t="shared" si="50"/>
        <v>98</v>
      </c>
      <c r="G689" s="10">
        <f t="shared" si="51"/>
        <v>26.46</v>
      </c>
      <c r="H689" s="10">
        <f t="shared" si="52"/>
        <v>26.46</v>
      </c>
      <c r="I689" s="13">
        <f t="shared" si="54"/>
        <v>23.415929203539825</v>
      </c>
      <c r="J689" s="13">
        <f t="shared" si="53"/>
        <v>23.415929203539825</v>
      </c>
    </row>
    <row r="690" spans="1:10" x14ac:dyDescent="0.45">
      <c r="A690" s="5" t="s">
        <v>852</v>
      </c>
      <c r="B690" s="6">
        <v>8058045425632</v>
      </c>
      <c r="C690" s="5" t="s">
        <v>853</v>
      </c>
      <c r="D690" s="8">
        <v>1</v>
      </c>
      <c r="E690" s="10">
        <v>98</v>
      </c>
      <c r="F690" s="10">
        <f t="shared" si="50"/>
        <v>98</v>
      </c>
      <c r="G690" s="10">
        <f t="shared" si="51"/>
        <v>26.46</v>
      </c>
      <c r="H690" s="10">
        <f t="shared" si="52"/>
        <v>26.46</v>
      </c>
      <c r="I690" s="13">
        <f t="shared" si="54"/>
        <v>23.415929203539825</v>
      </c>
      <c r="J690" s="13">
        <f t="shared" si="53"/>
        <v>23.415929203539825</v>
      </c>
    </row>
    <row r="691" spans="1:10" x14ac:dyDescent="0.45">
      <c r="A691" s="5" t="s">
        <v>854</v>
      </c>
      <c r="B691" s="6">
        <v>8011530810016</v>
      </c>
      <c r="C691" s="5" t="s">
        <v>49</v>
      </c>
      <c r="D691" s="8">
        <v>5</v>
      </c>
      <c r="E691" s="10">
        <v>85</v>
      </c>
      <c r="F691" s="10">
        <f t="shared" si="50"/>
        <v>425</v>
      </c>
      <c r="G691" s="10">
        <f t="shared" si="51"/>
        <v>22.950000000000003</v>
      </c>
      <c r="H691" s="10">
        <f t="shared" si="52"/>
        <v>114.75000000000001</v>
      </c>
      <c r="I691" s="13">
        <f t="shared" si="54"/>
        <v>20.309734513274339</v>
      </c>
      <c r="J691" s="13">
        <f t="shared" si="53"/>
        <v>101.54867256637169</v>
      </c>
    </row>
    <row r="692" spans="1:10" x14ac:dyDescent="0.45">
      <c r="A692" s="5" t="s">
        <v>855</v>
      </c>
      <c r="B692" s="6">
        <v>8011530840006</v>
      </c>
      <c r="C692" s="5" t="s">
        <v>45</v>
      </c>
      <c r="D692" s="8">
        <v>2</v>
      </c>
      <c r="E692" s="10">
        <v>57</v>
      </c>
      <c r="F692" s="10">
        <f t="shared" si="50"/>
        <v>114</v>
      </c>
      <c r="G692" s="10">
        <f t="shared" si="51"/>
        <v>15.39</v>
      </c>
      <c r="H692" s="10">
        <f t="shared" si="52"/>
        <v>30.78</v>
      </c>
      <c r="I692" s="13">
        <f t="shared" si="54"/>
        <v>13.619469026548675</v>
      </c>
      <c r="J692" s="13">
        <f t="shared" si="53"/>
        <v>27.23893805309735</v>
      </c>
    </row>
    <row r="693" spans="1:10" x14ac:dyDescent="0.45">
      <c r="A693" s="5" t="s">
        <v>856</v>
      </c>
      <c r="B693" s="6">
        <v>8058045422907</v>
      </c>
      <c r="C693" s="5" t="s">
        <v>49</v>
      </c>
      <c r="D693" s="8">
        <v>1</v>
      </c>
      <c r="E693" s="10">
        <v>86</v>
      </c>
      <c r="F693" s="10">
        <f t="shared" si="50"/>
        <v>86</v>
      </c>
      <c r="G693" s="10">
        <f t="shared" si="51"/>
        <v>23.220000000000002</v>
      </c>
      <c r="H693" s="10">
        <f t="shared" si="52"/>
        <v>23.220000000000002</v>
      </c>
      <c r="I693" s="13">
        <f t="shared" si="54"/>
        <v>20.548672566371685</v>
      </c>
      <c r="J693" s="13">
        <f t="shared" si="53"/>
        <v>20.548672566371685</v>
      </c>
    </row>
    <row r="694" spans="1:10" x14ac:dyDescent="0.45">
      <c r="A694" s="5" t="s">
        <v>857</v>
      </c>
      <c r="B694" s="6">
        <v>8058045436614</v>
      </c>
      <c r="C694" s="5" t="s">
        <v>858</v>
      </c>
      <c r="D694" s="8">
        <v>1</v>
      </c>
      <c r="E694" s="10">
        <v>66</v>
      </c>
      <c r="F694" s="10">
        <f t="shared" si="50"/>
        <v>66</v>
      </c>
      <c r="G694" s="10">
        <f t="shared" si="51"/>
        <v>17.82</v>
      </c>
      <c r="H694" s="10">
        <f t="shared" si="52"/>
        <v>17.82</v>
      </c>
      <c r="I694" s="13">
        <f t="shared" si="54"/>
        <v>15.76991150442478</v>
      </c>
      <c r="J694" s="13">
        <f t="shared" si="53"/>
        <v>15.76991150442478</v>
      </c>
    </row>
    <row r="695" spans="1:10" x14ac:dyDescent="0.45">
      <c r="A695" s="5" t="s">
        <v>859</v>
      </c>
      <c r="B695" s="6">
        <v>3614272761421</v>
      </c>
      <c r="C695" s="5" t="s">
        <v>47</v>
      </c>
      <c r="D695" s="8">
        <v>1</v>
      </c>
      <c r="E695" s="10">
        <v>84.83</v>
      </c>
      <c r="F695" s="10">
        <f t="shared" si="50"/>
        <v>84.83</v>
      </c>
      <c r="G695" s="10">
        <f t="shared" si="51"/>
        <v>22.9041</v>
      </c>
      <c r="H695" s="10">
        <f t="shared" si="52"/>
        <v>22.9041</v>
      </c>
      <c r="I695" s="13">
        <f t="shared" si="54"/>
        <v>20.269115044247791</v>
      </c>
      <c r="J695" s="13">
        <f t="shared" si="53"/>
        <v>20.269115044247791</v>
      </c>
    </row>
    <row r="696" spans="1:10" x14ac:dyDescent="0.45">
      <c r="A696" s="5" t="s">
        <v>859</v>
      </c>
      <c r="B696" s="6">
        <v>3614273261357</v>
      </c>
      <c r="C696" s="5" t="s">
        <v>860</v>
      </c>
      <c r="D696" s="8">
        <v>1</v>
      </c>
      <c r="E696" s="10">
        <v>121.8</v>
      </c>
      <c r="F696" s="10">
        <f t="shared" si="50"/>
        <v>121.8</v>
      </c>
      <c r="G696" s="10">
        <f t="shared" si="51"/>
        <v>32.886000000000003</v>
      </c>
      <c r="H696" s="10">
        <f t="shared" si="52"/>
        <v>32.886000000000003</v>
      </c>
      <c r="I696" s="13">
        <f t="shared" si="54"/>
        <v>29.102654867256643</v>
      </c>
      <c r="J696" s="13">
        <f t="shared" si="53"/>
        <v>29.102654867256643</v>
      </c>
    </row>
    <row r="697" spans="1:10" x14ac:dyDescent="0.45">
      <c r="A697" s="5" t="s">
        <v>861</v>
      </c>
      <c r="B697" s="6">
        <v>3614272732230</v>
      </c>
      <c r="C697" s="5" t="s">
        <v>49</v>
      </c>
      <c r="D697" s="8">
        <v>2</v>
      </c>
      <c r="E697" s="10">
        <v>88.92</v>
      </c>
      <c r="F697" s="10">
        <f t="shared" si="50"/>
        <v>177.84</v>
      </c>
      <c r="G697" s="10">
        <f t="shared" si="51"/>
        <v>24.008400000000002</v>
      </c>
      <c r="H697" s="10">
        <f t="shared" si="52"/>
        <v>48.016800000000003</v>
      </c>
      <c r="I697" s="13">
        <f t="shared" si="54"/>
        <v>21.246371681415933</v>
      </c>
      <c r="J697" s="13">
        <f t="shared" si="53"/>
        <v>42.492743362831867</v>
      </c>
    </row>
    <row r="698" spans="1:10" x14ac:dyDescent="0.45">
      <c r="A698" s="5" t="s">
        <v>862</v>
      </c>
      <c r="B698" s="6">
        <v>3357554720012</v>
      </c>
      <c r="C698" s="5" t="s">
        <v>28</v>
      </c>
      <c r="D698" s="8">
        <v>177</v>
      </c>
      <c r="E698" s="10">
        <v>52</v>
      </c>
      <c r="F698" s="10">
        <f t="shared" si="50"/>
        <v>9204</v>
      </c>
      <c r="G698" s="10">
        <f t="shared" si="51"/>
        <v>14.040000000000001</v>
      </c>
      <c r="H698" s="10">
        <f t="shared" si="52"/>
        <v>2485.0800000000004</v>
      </c>
      <c r="I698" s="13">
        <f t="shared" si="54"/>
        <v>12.424778761061949</v>
      </c>
      <c r="J698" s="13">
        <f t="shared" si="53"/>
        <v>2199.1858407079649</v>
      </c>
    </row>
    <row r="699" spans="1:10" x14ac:dyDescent="0.45">
      <c r="A699" s="5" t="s">
        <v>862</v>
      </c>
      <c r="B699" s="6">
        <v>3600550311372</v>
      </c>
      <c r="C699" s="5" t="s">
        <v>863</v>
      </c>
      <c r="D699" s="8">
        <v>2</v>
      </c>
      <c r="E699" s="10">
        <v>12</v>
      </c>
      <c r="F699" s="10">
        <f t="shared" si="50"/>
        <v>24</v>
      </c>
      <c r="G699" s="10">
        <f t="shared" si="51"/>
        <v>3.24</v>
      </c>
      <c r="H699" s="10">
        <f t="shared" si="52"/>
        <v>6.48</v>
      </c>
      <c r="I699" s="13">
        <f t="shared" si="54"/>
        <v>2.8672566371681421</v>
      </c>
      <c r="J699" s="13">
        <f t="shared" si="53"/>
        <v>5.7345132743362841</v>
      </c>
    </row>
    <row r="700" spans="1:10" x14ac:dyDescent="0.45">
      <c r="A700" s="5" t="s">
        <v>864</v>
      </c>
      <c r="B700" s="6">
        <v>8011003993819</v>
      </c>
      <c r="C700" s="5" t="s">
        <v>49</v>
      </c>
      <c r="D700" s="8">
        <v>6</v>
      </c>
      <c r="E700" s="10">
        <v>96</v>
      </c>
      <c r="F700" s="10">
        <f t="shared" si="50"/>
        <v>576</v>
      </c>
      <c r="G700" s="10">
        <f t="shared" si="51"/>
        <v>25.92</v>
      </c>
      <c r="H700" s="10">
        <f t="shared" si="52"/>
        <v>155.52000000000001</v>
      </c>
      <c r="I700" s="13">
        <f t="shared" si="54"/>
        <v>22.938053097345136</v>
      </c>
      <c r="J700" s="13">
        <f t="shared" si="53"/>
        <v>137.62831858407083</v>
      </c>
    </row>
    <row r="701" spans="1:10" x14ac:dyDescent="0.45">
      <c r="A701" s="5" t="s">
        <v>864</v>
      </c>
      <c r="B701" s="6">
        <v>8011003817498</v>
      </c>
      <c r="C701" s="5" t="s">
        <v>174</v>
      </c>
      <c r="D701" s="8">
        <v>1</v>
      </c>
      <c r="E701" s="10">
        <v>152</v>
      </c>
      <c r="F701" s="10">
        <f t="shared" si="50"/>
        <v>152</v>
      </c>
      <c r="G701" s="10">
        <f t="shared" si="51"/>
        <v>41.040000000000006</v>
      </c>
      <c r="H701" s="10">
        <f t="shared" si="52"/>
        <v>41.040000000000006</v>
      </c>
      <c r="I701" s="13">
        <f t="shared" si="54"/>
        <v>36.318584070796469</v>
      </c>
      <c r="J701" s="13">
        <f t="shared" si="53"/>
        <v>36.318584070796469</v>
      </c>
    </row>
    <row r="702" spans="1:10" x14ac:dyDescent="0.45">
      <c r="A702" s="5" t="s">
        <v>864</v>
      </c>
      <c r="B702" s="6">
        <v>8011003993826</v>
      </c>
      <c r="C702" s="5" t="s">
        <v>865</v>
      </c>
      <c r="D702" s="8">
        <v>4</v>
      </c>
      <c r="E702" s="10">
        <v>119</v>
      </c>
      <c r="F702" s="10">
        <f t="shared" si="50"/>
        <v>476</v>
      </c>
      <c r="G702" s="10">
        <f t="shared" si="51"/>
        <v>32.130000000000003</v>
      </c>
      <c r="H702" s="10">
        <f t="shared" si="52"/>
        <v>128.52000000000001</v>
      </c>
      <c r="I702" s="13">
        <f t="shared" si="54"/>
        <v>28.433628318584077</v>
      </c>
      <c r="J702" s="13">
        <f t="shared" si="53"/>
        <v>113.73451327433631</v>
      </c>
    </row>
    <row r="703" spans="1:10" x14ac:dyDescent="0.45">
      <c r="A703" s="5" t="s">
        <v>864</v>
      </c>
      <c r="B703" s="6">
        <v>8011003993833</v>
      </c>
      <c r="C703" s="5" t="s">
        <v>866</v>
      </c>
      <c r="D703" s="8">
        <v>1</v>
      </c>
      <c r="E703" s="10">
        <v>49.5</v>
      </c>
      <c r="F703" s="10">
        <f t="shared" si="50"/>
        <v>49.5</v>
      </c>
      <c r="G703" s="10">
        <f t="shared" si="51"/>
        <v>13.365</v>
      </c>
      <c r="H703" s="10">
        <f t="shared" si="52"/>
        <v>13.365</v>
      </c>
      <c r="I703" s="13">
        <f t="shared" si="54"/>
        <v>11.827433628318586</v>
      </c>
      <c r="J703" s="13">
        <f t="shared" si="53"/>
        <v>11.827433628318586</v>
      </c>
    </row>
    <row r="704" spans="1:10" x14ac:dyDescent="0.45">
      <c r="A704" s="5" t="s">
        <v>867</v>
      </c>
      <c r="B704" s="6">
        <v>8018365071162</v>
      </c>
      <c r="C704" s="5" t="s">
        <v>45</v>
      </c>
      <c r="D704" s="8">
        <v>9</v>
      </c>
      <c r="E704" s="10">
        <v>72.5</v>
      </c>
      <c r="F704" s="10">
        <f t="shared" si="50"/>
        <v>652.5</v>
      </c>
      <c r="G704" s="10">
        <f t="shared" si="51"/>
        <v>19.575000000000003</v>
      </c>
      <c r="H704" s="10">
        <f t="shared" si="52"/>
        <v>176.17500000000001</v>
      </c>
      <c r="I704" s="13">
        <f t="shared" si="54"/>
        <v>17.323008849557525</v>
      </c>
      <c r="J704" s="13">
        <f t="shared" si="53"/>
        <v>155.90707964601773</v>
      </c>
    </row>
    <row r="705" spans="1:10" x14ac:dyDescent="0.45">
      <c r="A705" s="5" t="s">
        <v>867</v>
      </c>
      <c r="B705" s="6">
        <v>8018365071261</v>
      </c>
      <c r="C705" s="5" t="s">
        <v>49</v>
      </c>
      <c r="D705" s="8">
        <v>2</v>
      </c>
      <c r="E705" s="10">
        <v>96</v>
      </c>
      <c r="F705" s="10">
        <f t="shared" si="50"/>
        <v>192</v>
      </c>
      <c r="G705" s="10">
        <f t="shared" si="51"/>
        <v>25.92</v>
      </c>
      <c r="H705" s="10">
        <f t="shared" si="52"/>
        <v>51.84</v>
      </c>
      <c r="I705" s="13">
        <f t="shared" si="54"/>
        <v>22.938053097345136</v>
      </c>
      <c r="J705" s="13">
        <f t="shared" si="53"/>
        <v>45.876106194690273</v>
      </c>
    </row>
    <row r="706" spans="1:10" x14ac:dyDescent="0.45">
      <c r="A706" s="5" t="s">
        <v>868</v>
      </c>
      <c r="B706" s="6">
        <v>8011003809202</v>
      </c>
      <c r="C706" s="5" t="s">
        <v>49</v>
      </c>
      <c r="D706" s="8">
        <v>1</v>
      </c>
      <c r="E706" s="10">
        <v>86</v>
      </c>
      <c r="F706" s="10">
        <f t="shared" si="50"/>
        <v>86</v>
      </c>
      <c r="G706" s="10">
        <f t="shared" si="51"/>
        <v>23.220000000000002</v>
      </c>
      <c r="H706" s="10">
        <f t="shared" si="52"/>
        <v>23.220000000000002</v>
      </c>
      <c r="I706" s="13">
        <f t="shared" si="54"/>
        <v>20.548672566371685</v>
      </c>
      <c r="J706" s="13">
        <f t="shared" si="53"/>
        <v>20.548672566371685</v>
      </c>
    </row>
    <row r="707" spans="1:10" x14ac:dyDescent="0.45">
      <c r="A707" s="5" t="s">
        <v>868</v>
      </c>
      <c r="B707" s="6">
        <v>8011003809196</v>
      </c>
      <c r="C707" s="5" t="s">
        <v>45</v>
      </c>
      <c r="D707" s="8">
        <v>1</v>
      </c>
      <c r="E707" s="10">
        <v>72.5</v>
      </c>
      <c r="F707" s="10">
        <f t="shared" si="50"/>
        <v>72.5</v>
      </c>
      <c r="G707" s="10">
        <f t="shared" si="51"/>
        <v>19.575000000000003</v>
      </c>
      <c r="H707" s="10">
        <f t="shared" si="52"/>
        <v>19.575000000000003</v>
      </c>
      <c r="I707" s="13">
        <f t="shared" si="54"/>
        <v>17.323008849557525</v>
      </c>
      <c r="J707" s="13">
        <f t="shared" si="53"/>
        <v>17.323008849557525</v>
      </c>
    </row>
    <row r="708" spans="1:10" x14ac:dyDescent="0.45">
      <c r="A708" s="5" t="s">
        <v>868</v>
      </c>
      <c r="B708" s="6">
        <v>8011003809219</v>
      </c>
      <c r="C708" s="5" t="s">
        <v>28</v>
      </c>
      <c r="D708" s="8">
        <v>5</v>
      </c>
      <c r="E708" s="10">
        <v>108</v>
      </c>
      <c r="F708" s="10">
        <f t="shared" si="50"/>
        <v>540</v>
      </c>
      <c r="G708" s="10">
        <f t="shared" si="51"/>
        <v>29.160000000000004</v>
      </c>
      <c r="H708" s="10">
        <f t="shared" si="52"/>
        <v>145.80000000000001</v>
      </c>
      <c r="I708" s="13">
        <f t="shared" si="54"/>
        <v>25.80530973451328</v>
      </c>
      <c r="J708" s="13">
        <f t="shared" si="53"/>
        <v>129.02654867256641</v>
      </c>
    </row>
    <row r="709" spans="1:10" x14ac:dyDescent="0.45">
      <c r="A709" s="5" t="s">
        <v>869</v>
      </c>
      <c r="B709" s="6">
        <v>8011003890798</v>
      </c>
      <c r="C709" s="5" t="s">
        <v>37</v>
      </c>
      <c r="D709" s="8">
        <v>6</v>
      </c>
      <c r="E709" s="10">
        <v>98</v>
      </c>
      <c r="F709" s="10">
        <f t="shared" si="50"/>
        <v>588</v>
      </c>
      <c r="G709" s="10">
        <f t="shared" si="51"/>
        <v>26.46</v>
      </c>
      <c r="H709" s="10">
        <f t="shared" si="52"/>
        <v>158.76</v>
      </c>
      <c r="I709" s="13">
        <f t="shared" si="54"/>
        <v>23.415929203539825</v>
      </c>
      <c r="J709" s="13">
        <f t="shared" si="53"/>
        <v>140.49557522123894</v>
      </c>
    </row>
    <row r="710" spans="1:10" x14ac:dyDescent="0.45">
      <c r="A710" s="5" t="s">
        <v>870</v>
      </c>
      <c r="B710" s="6">
        <v>8011003823512</v>
      </c>
      <c r="C710" s="5" t="s">
        <v>47</v>
      </c>
      <c r="D710" s="8">
        <v>2</v>
      </c>
      <c r="E710" s="10">
        <v>84</v>
      </c>
      <c r="F710" s="10">
        <f t="shared" si="50"/>
        <v>168</v>
      </c>
      <c r="G710" s="10">
        <f t="shared" si="51"/>
        <v>22.68</v>
      </c>
      <c r="H710" s="10">
        <f t="shared" si="52"/>
        <v>45.36</v>
      </c>
      <c r="I710" s="13">
        <f t="shared" si="54"/>
        <v>20.070796460176993</v>
      </c>
      <c r="J710" s="13">
        <f t="shared" si="53"/>
        <v>40.141592920353986</v>
      </c>
    </row>
    <row r="711" spans="1:10" x14ac:dyDescent="0.45">
      <c r="A711" s="5" t="s">
        <v>871</v>
      </c>
      <c r="B711" s="6">
        <v>8018365500037</v>
      </c>
      <c r="C711" s="5" t="s">
        <v>28</v>
      </c>
      <c r="D711" s="8">
        <v>1</v>
      </c>
      <c r="E711" s="10">
        <v>100.5</v>
      </c>
      <c r="F711" s="10">
        <f t="shared" si="50"/>
        <v>100.5</v>
      </c>
      <c r="G711" s="10">
        <f t="shared" si="51"/>
        <v>27.135000000000002</v>
      </c>
      <c r="H711" s="10">
        <f t="shared" si="52"/>
        <v>27.135000000000002</v>
      </c>
      <c r="I711" s="13">
        <f t="shared" si="54"/>
        <v>24.013274336283189</v>
      </c>
      <c r="J711" s="13">
        <f t="shared" si="53"/>
        <v>24.013274336283189</v>
      </c>
    </row>
    <row r="712" spans="1:10" x14ac:dyDescent="0.45">
      <c r="A712" s="5" t="s">
        <v>872</v>
      </c>
      <c r="B712" s="6">
        <v>8011003858538</v>
      </c>
      <c r="C712" s="5" t="s">
        <v>873</v>
      </c>
      <c r="D712" s="8">
        <v>3</v>
      </c>
      <c r="E712" s="10">
        <v>72.5</v>
      </c>
      <c r="F712" s="10">
        <f t="shared" si="50"/>
        <v>217.5</v>
      </c>
      <c r="G712" s="10">
        <f t="shared" si="51"/>
        <v>19.575000000000003</v>
      </c>
      <c r="H712" s="10">
        <f t="shared" si="52"/>
        <v>58.725000000000009</v>
      </c>
      <c r="I712" s="13">
        <f t="shared" si="54"/>
        <v>17.323008849557525</v>
      </c>
      <c r="J712" s="13">
        <f t="shared" si="53"/>
        <v>51.969026548672574</v>
      </c>
    </row>
    <row r="713" spans="1:10" x14ac:dyDescent="0.45">
      <c r="A713" s="5" t="s">
        <v>872</v>
      </c>
      <c r="B713" s="6">
        <v>8011003858545</v>
      </c>
      <c r="C713" s="5" t="s">
        <v>183</v>
      </c>
      <c r="D713" s="8">
        <v>1</v>
      </c>
      <c r="E713" s="10">
        <v>96</v>
      </c>
      <c r="F713" s="10">
        <f t="shared" si="50"/>
        <v>96</v>
      </c>
      <c r="G713" s="10">
        <f t="shared" si="51"/>
        <v>25.92</v>
      </c>
      <c r="H713" s="10">
        <f t="shared" si="52"/>
        <v>25.92</v>
      </c>
      <c r="I713" s="13">
        <f t="shared" si="54"/>
        <v>22.938053097345136</v>
      </c>
      <c r="J713" s="13">
        <f t="shared" si="53"/>
        <v>22.938053097345136</v>
      </c>
    </row>
    <row r="714" spans="1:10" x14ac:dyDescent="0.45">
      <c r="A714" s="5" t="s">
        <v>874</v>
      </c>
      <c r="B714" s="6">
        <v>8011003876273</v>
      </c>
      <c r="C714" s="5" t="s">
        <v>875</v>
      </c>
      <c r="D714" s="8">
        <v>1</v>
      </c>
      <c r="E714" s="10">
        <v>102</v>
      </c>
      <c r="F714" s="10">
        <f t="shared" si="50"/>
        <v>102</v>
      </c>
      <c r="G714" s="10">
        <f t="shared" si="51"/>
        <v>27.540000000000003</v>
      </c>
      <c r="H714" s="10">
        <f t="shared" si="52"/>
        <v>27.540000000000003</v>
      </c>
      <c r="I714" s="13">
        <f t="shared" si="54"/>
        <v>24.37168141592921</v>
      </c>
      <c r="J714" s="13">
        <f t="shared" si="53"/>
        <v>24.37168141592921</v>
      </c>
    </row>
    <row r="715" spans="1:10" x14ac:dyDescent="0.45">
      <c r="A715" s="5" t="s">
        <v>876</v>
      </c>
      <c r="B715" s="6">
        <v>8011003839094</v>
      </c>
      <c r="C715" s="5" t="s">
        <v>877</v>
      </c>
      <c r="D715" s="8">
        <v>1</v>
      </c>
      <c r="E715" s="10">
        <v>84</v>
      </c>
      <c r="F715" s="10">
        <f t="shared" si="50"/>
        <v>84</v>
      </c>
      <c r="G715" s="10">
        <f t="shared" si="51"/>
        <v>22.68</v>
      </c>
      <c r="H715" s="10">
        <f t="shared" si="52"/>
        <v>22.68</v>
      </c>
      <c r="I715" s="13">
        <f t="shared" si="54"/>
        <v>20.070796460176993</v>
      </c>
      <c r="J715" s="13">
        <f t="shared" si="53"/>
        <v>20.070796460176993</v>
      </c>
    </row>
    <row r="716" spans="1:10" x14ac:dyDescent="0.45">
      <c r="A716" s="5" t="s">
        <v>878</v>
      </c>
      <c r="B716" s="6">
        <v>8011003995950</v>
      </c>
      <c r="C716" s="5" t="s">
        <v>49</v>
      </c>
      <c r="D716" s="8">
        <v>1</v>
      </c>
      <c r="E716" s="10">
        <v>82</v>
      </c>
      <c r="F716" s="10">
        <f t="shared" si="50"/>
        <v>82</v>
      </c>
      <c r="G716" s="10">
        <f t="shared" si="51"/>
        <v>22.14</v>
      </c>
      <c r="H716" s="10">
        <f t="shared" si="52"/>
        <v>22.14</v>
      </c>
      <c r="I716" s="13">
        <f t="shared" si="54"/>
        <v>19.592920353982304</v>
      </c>
      <c r="J716" s="13">
        <f t="shared" si="53"/>
        <v>19.592920353982304</v>
      </c>
    </row>
    <row r="717" spans="1:10" x14ac:dyDescent="0.45">
      <c r="A717" s="5" t="s">
        <v>879</v>
      </c>
      <c r="B717" s="6">
        <v>8011003825745</v>
      </c>
      <c r="C717" s="5" t="s">
        <v>28</v>
      </c>
      <c r="D717" s="8">
        <v>1</v>
      </c>
      <c r="E717" s="10">
        <v>109.5</v>
      </c>
      <c r="F717" s="10">
        <f t="shared" si="50"/>
        <v>109.5</v>
      </c>
      <c r="G717" s="10">
        <f t="shared" si="51"/>
        <v>29.565000000000001</v>
      </c>
      <c r="H717" s="10">
        <f t="shared" si="52"/>
        <v>29.565000000000001</v>
      </c>
      <c r="I717" s="13">
        <f t="shared" si="54"/>
        <v>26.163716814159297</v>
      </c>
      <c r="J717" s="13">
        <f t="shared" si="53"/>
        <v>26.163716814159297</v>
      </c>
    </row>
    <row r="718" spans="1:10" x14ac:dyDescent="0.45">
      <c r="A718" s="5" t="s">
        <v>880</v>
      </c>
      <c r="B718" s="6">
        <v>8018365270756</v>
      </c>
      <c r="C718" s="5" t="s">
        <v>59</v>
      </c>
      <c r="D718" s="8">
        <v>139</v>
      </c>
      <c r="E718" s="10">
        <v>55.5</v>
      </c>
      <c r="F718" s="10">
        <f t="shared" si="50"/>
        <v>7714.5</v>
      </c>
      <c r="G718" s="10">
        <f t="shared" si="51"/>
        <v>14.985000000000001</v>
      </c>
      <c r="H718" s="10">
        <f t="shared" si="52"/>
        <v>2082.915</v>
      </c>
      <c r="I718" s="13">
        <f t="shared" si="54"/>
        <v>13.261061946902657</v>
      </c>
      <c r="J718" s="13">
        <f t="shared" si="53"/>
        <v>1843.2876106194694</v>
      </c>
    </row>
    <row r="719" spans="1:10" x14ac:dyDescent="0.45">
      <c r="A719" s="5" t="s">
        <v>881</v>
      </c>
      <c r="B719" s="6">
        <v>8011003997008</v>
      </c>
      <c r="C719" s="5" t="s">
        <v>45</v>
      </c>
      <c r="D719" s="8">
        <v>9</v>
      </c>
      <c r="E719" s="10">
        <v>72.5</v>
      </c>
      <c r="F719" s="10">
        <f t="shared" ref="F719:F749" si="55">SUM(E719*D719)</f>
        <v>652.5</v>
      </c>
      <c r="G719" s="10">
        <f t="shared" ref="G719:G749" si="56">SUM(E719*0.27)</f>
        <v>19.575000000000003</v>
      </c>
      <c r="H719" s="10">
        <f t="shared" ref="H719:H749" si="57">SUM(G719*D719)</f>
        <v>176.17500000000001</v>
      </c>
      <c r="I719" s="13">
        <f t="shared" si="54"/>
        <v>17.323008849557525</v>
      </c>
      <c r="J719" s="13">
        <f t="shared" ref="J719:J749" si="58">SUM(I719*D719)</f>
        <v>155.90707964601773</v>
      </c>
    </row>
    <row r="720" spans="1:10" x14ac:dyDescent="0.45">
      <c r="A720" s="5" t="s">
        <v>881</v>
      </c>
      <c r="B720" s="6">
        <v>8011003997015</v>
      </c>
      <c r="C720" s="5" t="s">
        <v>49</v>
      </c>
      <c r="D720" s="8">
        <v>5</v>
      </c>
      <c r="E720" s="10">
        <v>96</v>
      </c>
      <c r="F720" s="10">
        <f t="shared" si="55"/>
        <v>480</v>
      </c>
      <c r="G720" s="10">
        <f t="shared" si="56"/>
        <v>25.92</v>
      </c>
      <c r="H720" s="10">
        <f t="shared" si="57"/>
        <v>129.60000000000002</v>
      </c>
      <c r="I720" s="13">
        <f t="shared" ref="I720:I749" si="59">SUM(G720/1.13)</f>
        <v>22.938053097345136</v>
      </c>
      <c r="J720" s="13">
        <f t="shared" si="58"/>
        <v>114.69026548672568</v>
      </c>
    </row>
    <row r="721" spans="1:10" x14ac:dyDescent="0.45">
      <c r="A721" s="5" t="s">
        <v>882</v>
      </c>
      <c r="B721" s="6">
        <v>8018365250260</v>
      </c>
      <c r="C721" s="5" t="s">
        <v>37</v>
      </c>
      <c r="D721" s="8">
        <v>7</v>
      </c>
      <c r="E721" s="10">
        <v>79</v>
      </c>
      <c r="F721" s="10">
        <f t="shared" si="55"/>
        <v>553</v>
      </c>
      <c r="G721" s="10">
        <f t="shared" si="56"/>
        <v>21.330000000000002</v>
      </c>
      <c r="H721" s="10">
        <f t="shared" si="57"/>
        <v>149.31</v>
      </c>
      <c r="I721" s="13">
        <f t="shared" si="59"/>
        <v>18.876106194690269</v>
      </c>
      <c r="J721" s="13">
        <f t="shared" si="58"/>
        <v>132.13274336283189</v>
      </c>
    </row>
    <row r="722" spans="1:10" x14ac:dyDescent="0.45">
      <c r="A722" s="5" t="s">
        <v>883</v>
      </c>
      <c r="B722" s="6">
        <v>8011003804559</v>
      </c>
      <c r="C722" s="5" t="s">
        <v>49</v>
      </c>
      <c r="D722" s="8">
        <v>3</v>
      </c>
      <c r="E722" s="10">
        <v>96</v>
      </c>
      <c r="F722" s="10">
        <f t="shared" si="55"/>
        <v>288</v>
      </c>
      <c r="G722" s="10">
        <f t="shared" si="56"/>
        <v>25.92</v>
      </c>
      <c r="H722" s="10">
        <f t="shared" si="57"/>
        <v>77.760000000000005</v>
      </c>
      <c r="I722" s="13">
        <f t="shared" si="59"/>
        <v>22.938053097345136</v>
      </c>
      <c r="J722" s="13">
        <f t="shared" si="58"/>
        <v>68.814159292035413</v>
      </c>
    </row>
    <row r="723" spans="1:10" x14ac:dyDescent="0.45">
      <c r="A723" s="5" t="s">
        <v>884</v>
      </c>
      <c r="B723" s="6">
        <v>3337871324001</v>
      </c>
      <c r="C723" s="5" t="s">
        <v>885</v>
      </c>
      <c r="D723" s="8">
        <v>1</v>
      </c>
      <c r="E723" s="10">
        <v>16</v>
      </c>
      <c r="F723" s="10">
        <f t="shared" si="55"/>
        <v>16</v>
      </c>
      <c r="G723" s="10">
        <f t="shared" si="56"/>
        <v>4.32</v>
      </c>
      <c r="H723" s="10">
        <f t="shared" si="57"/>
        <v>4.32</v>
      </c>
      <c r="I723" s="13">
        <f t="shared" si="59"/>
        <v>3.8230088495575227</v>
      </c>
      <c r="J723" s="13">
        <f t="shared" si="58"/>
        <v>3.8230088495575227</v>
      </c>
    </row>
    <row r="724" spans="1:10" x14ac:dyDescent="0.45">
      <c r="A724" s="5" t="s">
        <v>884</v>
      </c>
      <c r="B724" s="6">
        <v>3337875839501</v>
      </c>
      <c r="C724" s="5" t="s">
        <v>886</v>
      </c>
      <c r="D724" s="8">
        <v>1</v>
      </c>
      <c r="E724" s="10">
        <v>27.5</v>
      </c>
      <c r="F724" s="10">
        <f t="shared" si="55"/>
        <v>27.5</v>
      </c>
      <c r="G724" s="10">
        <f t="shared" si="56"/>
        <v>7.4250000000000007</v>
      </c>
      <c r="H724" s="10">
        <f t="shared" si="57"/>
        <v>7.4250000000000007</v>
      </c>
      <c r="I724" s="13">
        <f t="shared" si="59"/>
        <v>6.5707964601769921</v>
      </c>
      <c r="J724" s="13">
        <f t="shared" si="58"/>
        <v>6.5707964601769921</v>
      </c>
    </row>
    <row r="725" spans="1:10" x14ac:dyDescent="0.45">
      <c r="A725" s="5" t="s">
        <v>887</v>
      </c>
      <c r="B725" s="6">
        <v>3605521879905</v>
      </c>
      <c r="C725" s="5" t="s">
        <v>37</v>
      </c>
      <c r="D725" s="8">
        <v>1</v>
      </c>
      <c r="E725" s="10">
        <v>104.87</v>
      </c>
      <c r="F725" s="10">
        <f t="shared" si="55"/>
        <v>104.87</v>
      </c>
      <c r="G725" s="10">
        <f t="shared" si="56"/>
        <v>28.314900000000002</v>
      </c>
      <c r="H725" s="10">
        <f t="shared" si="57"/>
        <v>28.314900000000002</v>
      </c>
      <c r="I725" s="13">
        <f t="shared" si="59"/>
        <v>25.057433628318588</v>
      </c>
      <c r="J725" s="13">
        <f t="shared" si="58"/>
        <v>25.057433628318588</v>
      </c>
    </row>
    <row r="726" spans="1:10" x14ac:dyDescent="0.45">
      <c r="A726" s="5" t="s">
        <v>887</v>
      </c>
      <c r="B726" s="6">
        <v>3605521880147</v>
      </c>
      <c r="C726" s="5" t="s">
        <v>47</v>
      </c>
      <c r="D726" s="8">
        <v>1</v>
      </c>
      <c r="E726" s="10">
        <v>78.8</v>
      </c>
      <c r="F726" s="10">
        <f t="shared" si="55"/>
        <v>78.8</v>
      </c>
      <c r="G726" s="10">
        <f t="shared" si="56"/>
        <v>21.276</v>
      </c>
      <c r="H726" s="10">
        <f t="shared" si="57"/>
        <v>21.276</v>
      </c>
      <c r="I726" s="13">
        <f t="shared" si="59"/>
        <v>18.828318584070797</v>
      </c>
      <c r="J726" s="13">
        <f t="shared" si="58"/>
        <v>18.828318584070797</v>
      </c>
    </row>
    <row r="727" spans="1:10" x14ac:dyDescent="0.45">
      <c r="A727" s="5" t="s">
        <v>888</v>
      </c>
      <c r="B727" s="6">
        <v>3360374000011</v>
      </c>
      <c r="C727" s="5" t="s">
        <v>37</v>
      </c>
      <c r="D727" s="8">
        <v>1</v>
      </c>
      <c r="E727" s="10">
        <v>120</v>
      </c>
      <c r="F727" s="10">
        <f t="shared" si="55"/>
        <v>120</v>
      </c>
      <c r="G727" s="10">
        <f t="shared" si="56"/>
        <v>32.400000000000006</v>
      </c>
      <c r="H727" s="10">
        <f t="shared" si="57"/>
        <v>32.400000000000006</v>
      </c>
      <c r="I727" s="13">
        <f t="shared" si="59"/>
        <v>28.672566371681423</v>
      </c>
      <c r="J727" s="13">
        <f t="shared" si="58"/>
        <v>28.672566371681423</v>
      </c>
    </row>
    <row r="728" spans="1:10" x14ac:dyDescent="0.45">
      <c r="A728" s="5" t="s">
        <v>889</v>
      </c>
      <c r="B728" s="6">
        <v>736658980608</v>
      </c>
      <c r="C728" s="5" t="s">
        <v>890</v>
      </c>
      <c r="D728" s="8">
        <v>6</v>
      </c>
      <c r="E728" s="10">
        <v>2.09</v>
      </c>
      <c r="F728" s="10">
        <f t="shared" si="55"/>
        <v>12.54</v>
      </c>
      <c r="G728" s="10">
        <f t="shared" si="56"/>
        <v>0.56430000000000002</v>
      </c>
      <c r="H728" s="10">
        <f t="shared" si="57"/>
        <v>3.3858000000000001</v>
      </c>
      <c r="I728" s="13">
        <f t="shared" si="59"/>
        <v>0.49938053097345142</v>
      </c>
      <c r="J728" s="13">
        <f t="shared" si="58"/>
        <v>2.9962831858407086</v>
      </c>
    </row>
    <row r="729" spans="1:10" x14ac:dyDescent="0.45">
      <c r="A729" s="5" t="s">
        <v>891</v>
      </c>
      <c r="B729" s="6">
        <v>3365440787858</v>
      </c>
      <c r="C729" s="5" t="s">
        <v>536</v>
      </c>
      <c r="D729" s="8">
        <v>6</v>
      </c>
      <c r="E729" s="10">
        <v>84.83</v>
      </c>
      <c r="F729" s="10">
        <f t="shared" si="55"/>
        <v>508.98</v>
      </c>
      <c r="G729" s="10">
        <f t="shared" si="56"/>
        <v>22.9041</v>
      </c>
      <c r="H729" s="10">
        <f t="shared" si="57"/>
        <v>137.4246</v>
      </c>
      <c r="I729" s="13">
        <f t="shared" si="59"/>
        <v>20.269115044247791</v>
      </c>
      <c r="J729" s="13">
        <f t="shared" si="58"/>
        <v>121.61469026548674</v>
      </c>
    </row>
    <row r="730" spans="1:10" x14ac:dyDescent="0.45">
      <c r="A730" s="5" t="s">
        <v>891</v>
      </c>
      <c r="B730" s="6">
        <v>3365440787919</v>
      </c>
      <c r="C730" s="5" t="s">
        <v>430</v>
      </c>
      <c r="D730" s="8">
        <v>2</v>
      </c>
      <c r="E730" s="10">
        <v>119.86</v>
      </c>
      <c r="F730" s="10">
        <f t="shared" si="55"/>
        <v>239.72</v>
      </c>
      <c r="G730" s="10">
        <f t="shared" si="56"/>
        <v>32.362200000000001</v>
      </c>
      <c r="H730" s="10">
        <f t="shared" si="57"/>
        <v>64.724400000000003</v>
      </c>
      <c r="I730" s="13">
        <f t="shared" si="59"/>
        <v>28.639115044247792</v>
      </c>
      <c r="J730" s="13">
        <f t="shared" si="58"/>
        <v>57.278230088495583</v>
      </c>
    </row>
    <row r="731" spans="1:10" x14ac:dyDescent="0.45">
      <c r="A731" s="5" t="s">
        <v>891</v>
      </c>
      <c r="B731" s="6">
        <v>3365440787971</v>
      </c>
      <c r="C731" s="5" t="s">
        <v>693</v>
      </c>
      <c r="D731" s="8">
        <v>1</v>
      </c>
      <c r="E731" s="10">
        <v>162.86000000000001</v>
      </c>
      <c r="F731" s="10">
        <f t="shared" si="55"/>
        <v>162.86000000000001</v>
      </c>
      <c r="G731" s="10">
        <f t="shared" si="56"/>
        <v>43.972200000000008</v>
      </c>
      <c r="H731" s="10">
        <f t="shared" si="57"/>
        <v>43.972200000000008</v>
      </c>
      <c r="I731" s="13">
        <f t="shared" si="59"/>
        <v>38.913451327433641</v>
      </c>
      <c r="J731" s="13">
        <f t="shared" si="58"/>
        <v>38.913451327433641</v>
      </c>
    </row>
    <row r="732" spans="1:10" x14ac:dyDescent="0.45">
      <c r="A732" s="5" t="s">
        <v>892</v>
      </c>
      <c r="B732" s="6">
        <v>3614274185300</v>
      </c>
      <c r="C732" s="5" t="s">
        <v>37</v>
      </c>
      <c r="D732" s="8">
        <v>1</v>
      </c>
      <c r="E732" s="10">
        <v>126.86</v>
      </c>
      <c r="F732" s="10">
        <f t="shared" si="55"/>
        <v>126.86</v>
      </c>
      <c r="G732" s="10">
        <f t="shared" si="56"/>
        <v>34.252200000000002</v>
      </c>
      <c r="H732" s="10">
        <f t="shared" si="57"/>
        <v>34.252200000000002</v>
      </c>
      <c r="I732" s="13">
        <f t="shared" si="59"/>
        <v>30.311681415929208</v>
      </c>
      <c r="J732" s="13">
        <f t="shared" si="58"/>
        <v>30.311681415929208</v>
      </c>
    </row>
    <row r="733" spans="1:10" x14ac:dyDescent="0.45">
      <c r="A733" s="5" t="s">
        <v>893</v>
      </c>
      <c r="B733" s="6">
        <v>3614273863377</v>
      </c>
      <c r="C733" s="5" t="s">
        <v>894</v>
      </c>
      <c r="D733" s="8">
        <v>1</v>
      </c>
      <c r="E733" s="10">
        <v>144.94999999999999</v>
      </c>
      <c r="F733" s="10">
        <f t="shared" si="55"/>
        <v>144.94999999999999</v>
      </c>
      <c r="G733" s="10">
        <f t="shared" si="56"/>
        <v>39.136499999999998</v>
      </c>
      <c r="H733" s="10">
        <f t="shared" si="57"/>
        <v>39.136499999999998</v>
      </c>
      <c r="I733" s="13">
        <f t="shared" si="59"/>
        <v>34.634070796460179</v>
      </c>
      <c r="J733" s="13">
        <f t="shared" si="58"/>
        <v>34.634070796460179</v>
      </c>
    </row>
    <row r="734" spans="1:10" x14ac:dyDescent="0.45">
      <c r="A734" s="5" t="s">
        <v>895</v>
      </c>
      <c r="B734" s="6">
        <v>3614274076578</v>
      </c>
      <c r="C734" s="5" t="s">
        <v>430</v>
      </c>
      <c r="D734" s="8">
        <v>1</v>
      </c>
      <c r="E734" s="10">
        <v>126.86</v>
      </c>
      <c r="F734" s="10">
        <f t="shared" si="55"/>
        <v>126.86</v>
      </c>
      <c r="G734" s="10">
        <f t="shared" si="56"/>
        <v>34.252200000000002</v>
      </c>
      <c r="H734" s="10">
        <f t="shared" si="57"/>
        <v>34.252200000000002</v>
      </c>
      <c r="I734" s="13">
        <f t="shared" si="59"/>
        <v>30.311681415929208</v>
      </c>
      <c r="J734" s="13">
        <f t="shared" si="58"/>
        <v>30.311681415929208</v>
      </c>
    </row>
    <row r="735" spans="1:10" x14ac:dyDescent="0.45">
      <c r="A735" s="5" t="s">
        <v>896</v>
      </c>
      <c r="B735" s="6">
        <v>3365440316546</v>
      </c>
      <c r="C735" s="5" t="s">
        <v>512</v>
      </c>
      <c r="D735" s="8">
        <v>1</v>
      </c>
      <c r="E735" s="10">
        <v>91.84</v>
      </c>
      <c r="F735" s="10">
        <f t="shared" si="55"/>
        <v>91.84</v>
      </c>
      <c r="G735" s="10">
        <f t="shared" si="56"/>
        <v>24.796800000000001</v>
      </c>
      <c r="H735" s="10">
        <f t="shared" si="57"/>
        <v>24.796800000000001</v>
      </c>
      <c r="I735" s="13">
        <f t="shared" si="59"/>
        <v>21.944070796460181</v>
      </c>
      <c r="J735" s="13">
        <f t="shared" si="58"/>
        <v>21.944070796460181</v>
      </c>
    </row>
    <row r="736" spans="1:10" x14ac:dyDescent="0.45">
      <c r="A736" s="5" t="s">
        <v>897</v>
      </c>
      <c r="B736" s="6">
        <v>3365440375079</v>
      </c>
      <c r="C736" s="5" t="s">
        <v>28</v>
      </c>
      <c r="D736" s="8">
        <v>1</v>
      </c>
      <c r="E736" s="10">
        <v>128.81</v>
      </c>
      <c r="F736" s="10">
        <f t="shared" si="55"/>
        <v>128.81</v>
      </c>
      <c r="G736" s="10">
        <f t="shared" si="56"/>
        <v>34.778700000000001</v>
      </c>
      <c r="H736" s="10">
        <f t="shared" si="57"/>
        <v>34.778700000000001</v>
      </c>
      <c r="I736" s="13">
        <f t="shared" si="59"/>
        <v>30.77761061946903</v>
      </c>
      <c r="J736" s="13">
        <f t="shared" si="58"/>
        <v>30.77761061946903</v>
      </c>
    </row>
    <row r="737" spans="1:10" x14ac:dyDescent="0.45">
      <c r="A737" s="5" t="s">
        <v>897</v>
      </c>
      <c r="B737" s="6">
        <v>3614272648333</v>
      </c>
      <c r="C737" s="5" t="s">
        <v>36</v>
      </c>
      <c r="D737" s="8">
        <v>1</v>
      </c>
      <c r="E737" s="10">
        <v>141.84</v>
      </c>
      <c r="F737" s="10">
        <f t="shared" si="55"/>
        <v>141.84</v>
      </c>
      <c r="G737" s="10">
        <f t="shared" si="56"/>
        <v>38.296800000000005</v>
      </c>
      <c r="H737" s="10">
        <f t="shared" si="57"/>
        <v>38.296800000000005</v>
      </c>
      <c r="I737" s="13">
        <f t="shared" si="59"/>
        <v>33.89097345132744</v>
      </c>
      <c r="J737" s="13">
        <f t="shared" si="58"/>
        <v>33.89097345132744</v>
      </c>
    </row>
    <row r="738" spans="1:10" x14ac:dyDescent="0.45">
      <c r="A738" s="5" t="s">
        <v>898</v>
      </c>
      <c r="B738" s="6">
        <v>3614272648418</v>
      </c>
      <c r="C738" s="5" t="s">
        <v>37</v>
      </c>
      <c r="D738" s="8">
        <v>1</v>
      </c>
      <c r="E738" s="10">
        <v>122.97</v>
      </c>
      <c r="F738" s="10">
        <f t="shared" si="55"/>
        <v>122.97</v>
      </c>
      <c r="G738" s="10">
        <f t="shared" si="56"/>
        <v>33.201900000000002</v>
      </c>
      <c r="H738" s="10">
        <f t="shared" si="57"/>
        <v>33.201900000000002</v>
      </c>
      <c r="I738" s="13">
        <f t="shared" si="59"/>
        <v>29.382212389380534</v>
      </c>
      <c r="J738" s="13">
        <f t="shared" si="58"/>
        <v>29.382212389380534</v>
      </c>
    </row>
    <row r="739" spans="1:10" x14ac:dyDescent="0.45">
      <c r="A739" s="5" t="s">
        <v>899</v>
      </c>
      <c r="B739" s="6">
        <v>3614274151145</v>
      </c>
      <c r="C739" s="5" t="s">
        <v>69</v>
      </c>
      <c r="D739" s="8">
        <v>1</v>
      </c>
      <c r="E739" s="10">
        <v>89.89</v>
      </c>
      <c r="F739" s="10">
        <f t="shared" si="55"/>
        <v>89.89</v>
      </c>
      <c r="G739" s="10">
        <f t="shared" si="56"/>
        <v>24.270300000000002</v>
      </c>
      <c r="H739" s="10">
        <f t="shared" si="57"/>
        <v>24.270300000000002</v>
      </c>
      <c r="I739" s="13">
        <f t="shared" si="59"/>
        <v>21.478141592920359</v>
      </c>
      <c r="J739" s="13">
        <f t="shared" si="58"/>
        <v>21.478141592920359</v>
      </c>
    </row>
    <row r="740" spans="1:10" x14ac:dyDescent="0.45">
      <c r="A740" s="5" t="s">
        <v>900</v>
      </c>
      <c r="B740" s="6">
        <v>3614273069557</v>
      </c>
      <c r="C740" s="5" t="s">
        <v>63</v>
      </c>
      <c r="D740" s="8">
        <v>1</v>
      </c>
      <c r="E740" s="10">
        <v>184.84</v>
      </c>
      <c r="F740" s="10">
        <f t="shared" si="55"/>
        <v>184.84</v>
      </c>
      <c r="G740" s="10">
        <f t="shared" si="56"/>
        <v>49.906800000000004</v>
      </c>
      <c r="H740" s="10">
        <f t="shared" si="57"/>
        <v>49.906800000000004</v>
      </c>
      <c r="I740" s="13">
        <f t="shared" si="59"/>
        <v>44.165309734513279</v>
      </c>
      <c r="J740" s="13">
        <f t="shared" si="58"/>
        <v>44.165309734513279</v>
      </c>
    </row>
    <row r="741" spans="1:10" x14ac:dyDescent="0.45">
      <c r="A741" s="5" t="s">
        <v>901</v>
      </c>
      <c r="B741" s="6">
        <v>3614273776110</v>
      </c>
      <c r="C741" s="5" t="s">
        <v>37</v>
      </c>
      <c r="D741" s="8">
        <v>1</v>
      </c>
      <c r="E741" s="10">
        <v>149.82</v>
      </c>
      <c r="F741" s="10">
        <f t="shared" si="55"/>
        <v>149.82</v>
      </c>
      <c r="G741" s="10">
        <f t="shared" si="56"/>
        <v>40.4514</v>
      </c>
      <c r="H741" s="10">
        <f t="shared" si="57"/>
        <v>40.4514</v>
      </c>
      <c r="I741" s="13">
        <f t="shared" si="59"/>
        <v>35.797699115044253</v>
      </c>
      <c r="J741" s="13">
        <f t="shared" si="58"/>
        <v>35.797699115044253</v>
      </c>
    </row>
    <row r="742" spans="1:10" x14ac:dyDescent="0.45">
      <c r="A742" s="5" t="s">
        <v>902</v>
      </c>
      <c r="B742" s="6">
        <v>3614273945165</v>
      </c>
      <c r="C742" s="5" t="s">
        <v>903</v>
      </c>
      <c r="D742" s="8">
        <v>1</v>
      </c>
      <c r="E742" s="10">
        <v>47.86</v>
      </c>
      <c r="F742" s="10">
        <f t="shared" si="55"/>
        <v>47.86</v>
      </c>
      <c r="G742" s="10">
        <f t="shared" si="56"/>
        <v>12.9222</v>
      </c>
      <c r="H742" s="10">
        <f t="shared" si="57"/>
        <v>12.9222</v>
      </c>
      <c r="I742" s="13">
        <f t="shared" si="59"/>
        <v>11.43557522123894</v>
      </c>
      <c r="J742" s="13">
        <f t="shared" si="58"/>
        <v>11.43557522123894</v>
      </c>
    </row>
    <row r="743" spans="1:10" x14ac:dyDescent="0.45">
      <c r="A743" s="5" t="s">
        <v>904</v>
      </c>
      <c r="B743" s="6">
        <v>3614273852807</v>
      </c>
      <c r="C743" s="5" t="s">
        <v>905</v>
      </c>
      <c r="D743" s="8">
        <v>2</v>
      </c>
      <c r="E743" s="10">
        <v>164.8</v>
      </c>
      <c r="F743" s="10">
        <f t="shared" si="55"/>
        <v>329.6</v>
      </c>
      <c r="G743" s="10">
        <f t="shared" si="56"/>
        <v>44.496000000000009</v>
      </c>
      <c r="H743" s="10">
        <f t="shared" si="57"/>
        <v>88.992000000000019</v>
      </c>
      <c r="I743" s="13">
        <f t="shared" si="59"/>
        <v>39.376991150442493</v>
      </c>
      <c r="J743" s="13">
        <f t="shared" si="58"/>
        <v>78.753982300884985</v>
      </c>
    </row>
    <row r="744" spans="1:10" x14ac:dyDescent="0.45">
      <c r="A744" s="5" t="s">
        <v>904</v>
      </c>
      <c r="B744" s="6">
        <v>3614273852821</v>
      </c>
      <c r="C744" s="5" t="s">
        <v>127</v>
      </c>
      <c r="D744" s="8">
        <v>2</v>
      </c>
      <c r="E744" s="10">
        <v>101.95</v>
      </c>
      <c r="F744" s="10">
        <f t="shared" si="55"/>
        <v>203.9</v>
      </c>
      <c r="G744" s="10">
        <f t="shared" si="56"/>
        <v>27.526500000000002</v>
      </c>
      <c r="H744" s="10">
        <f t="shared" si="57"/>
        <v>55.053000000000004</v>
      </c>
      <c r="I744" s="13">
        <f t="shared" si="59"/>
        <v>24.35973451327434</v>
      </c>
      <c r="J744" s="13">
        <f t="shared" si="58"/>
        <v>48.71946902654868</v>
      </c>
    </row>
    <row r="745" spans="1:10" x14ac:dyDescent="0.45">
      <c r="A745" s="5" t="s">
        <v>906</v>
      </c>
      <c r="B745" s="6">
        <v>3365440556461</v>
      </c>
      <c r="C745" s="5" t="s">
        <v>592</v>
      </c>
      <c r="D745" s="8">
        <v>1</v>
      </c>
      <c r="E745" s="10">
        <v>114.8</v>
      </c>
      <c r="F745" s="10">
        <f t="shared" si="55"/>
        <v>114.8</v>
      </c>
      <c r="G745" s="10">
        <f t="shared" si="56"/>
        <v>30.996000000000002</v>
      </c>
      <c r="H745" s="10">
        <f t="shared" si="57"/>
        <v>30.996000000000002</v>
      </c>
      <c r="I745" s="13">
        <f t="shared" si="59"/>
        <v>27.430088495575227</v>
      </c>
      <c r="J745" s="13">
        <f t="shared" si="58"/>
        <v>27.430088495575227</v>
      </c>
    </row>
    <row r="746" spans="1:10" x14ac:dyDescent="0.45">
      <c r="A746" s="5" t="s">
        <v>906</v>
      </c>
      <c r="B746" s="6">
        <v>3365440556348</v>
      </c>
      <c r="C746" s="5" t="s">
        <v>430</v>
      </c>
      <c r="D746" s="8">
        <v>3</v>
      </c>
      <c r="E746" s="10">
        <v>126.86</v>
      </c>
      <c r="F746" s="10">
        <f t="shared" si="55"/>
        <v>380.58</v>
      </c>
      <c r="G746" s="10">
        <f t="shared" si="56"/>
        <v>34.252200000000002</v>
      </c>
      <c r="H746" s="10">
        <f t="shared" si="57"/>
        <v>102.75660000000001</v>
      </c>
      <c r="I746" s="13">
        <f t="shared" si="59"/>
        <v>30.311681415929208</v>
      </c>
      <c r="J746" s="13">
        <f t="shared" si="58"/>
        <v>90.93504424778763</v>
      </c>
    </row>
    <row r="747" spans="1:10" x14ac:dyDescent="0.45">
      <c r="A747" s="5" t="s">
        <v>906</v>
      </c>
      <c r="B747" s="6">
        <v>3365440556423</v>
      </c>
      <c r="C747" s="5" t="s">
        <v>594</v>
      </c>
      <c r="D747" s="8">
        <v>1</v>
      </c>
      <c r="E747" s="10">
        <v>79.97</v>
      </c>
      <c r="F747" s="10">
        <f t="shared" si="55"/>
        <v>79.97</v>
      </c>
      <c r="G747" s="10">
        <f t="shared" si="56"/>
        <v>21.591900000000003</v>
      </c>
      <c r="H747" s="10">
        <f t="shared" si="57"/>
        <v>21.591900000000003</v>
      </c>
      <c r="I747" s="13">
        <f t="shared" si="59"/>
        <v>19.107876106194695</v>
      </c>
      <c r="J747" s="13">
        <f t="shared" si="58"/>
        <v>19.107876106194695</v>
      </c>
    </row>
    <row r="748" spans="1:10" x14ac:dyDescent="0.45">
      <c r="A748" s="5" t="s">
        <v>907</v>
      </c>
      <c r="B748" s="6">
        <v>3614272050341</v>
      </c>
      <c r="C748" s="5" t="s">
        <v>908</v>
      </c>
      <c r="D748" s="8">
        <v>1</v>
      </c>
      <c r="E748" s="10">
        <v>101.95</v>
      </c>
      <c r="F748" s="10">
        <f t="shared" si="55"/>
        <v>101.95</v>
      </c>
      <c r="G748" s="10">
        <f t="shared" si="56"/>
        <v>27.526500000000002</v>
      </c>
      <c r="H748" s="10">
        <f t="shared" si="57"/>
        <v>27.526500000000002</v>
      </c>
      <c r="I748" s="13">
        <f t="shared" si="59"/>
        <v>24.35973451327434</v>
      </c>
      <c r="J748" s="13">
        <f t="shared" si="58"/>
        <v>24.35973451327434</v>
      </c>
    </row>
    <row r="749" spans="1:10" x14ac:dyDescent="0.45">
      <c r="A749" s="5" t="s">
        <v>909</v>
      </c>
      <c r="B749" s="6">
        <v>3614273683395</v>
      </c>
      <c r="C749" s="5" t="s">
        <v>910</v>
      </c>
      <c r="D749" s="8">
        <v>1</v>
      </c>
      <c r="E749" s="10">
        <v>91.84</v>
      </c>
      <c r="F749" s="10">
        <f t="shared" si="55"/>
        <v>91.84</v>
      </c>
      <c r="G749" s="10">
        <f t="shared" si="56"/>
        <v>24.796800000000001</v>
      </c>
      <c r="H749" s="10">
        <f t="shared" si="57"/>
        <v>24.796800000000001</v>
      </c>
      <c r="I749" s="13">
        <f t="shared" si="59"/>
        <v>21.944070796460181</v>
      </c>
      <c r="J749" s="13">
        <f t="shared" si="58"/>
        <v>21.944070796460181</v>
      </c>
    </row>
    <row r="750" spans="1:10" ht="15.95" customHeight="1" x14ac:dyDescent="0.45">
      <c r="A750" s="3"/>
      <c r="B750" s="4"/>
      <c r="C750" s="3"/>
      <c r="D750" s="7">
        <f>SUM(D15:D749)</f>
        <v>8600</v>
      </c>
      <c r="E750" s="11"/>
      <c r="F750" s="11">
        <f t="shared" ref="F750:J750" si="60">SUM(F15:F749)</f>
        <v>622045.00999999931</v>
      </c>
      <c r="G750" s="11"/>
      <c r="H750" s="11">
        <f t="shared" si="60"/>
        <v>167952.15269999986</v>
      </c>
      <c r="I750" s="14"/>
      <c r="J750" s="14">
        <f t="shared" si="60"/>
        <v>148630.22362831864</v>
      </c>
    </row>
    <row r="751" spans="1:10" x14ac:dyDescent="0.45">
      <c r="D751" s="22"/>
    </row>
  </sheetData>
  <sheetProtection sheet="1" objects="1" scenarios="1" selectLockedCells="1" selectUnlockedCells="1"/>
  <conditionalFormatting sqref="B14:B1048576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DDFF57-EC1D-43F5-9868-177C95F1C8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AA93EB-2AC6-404A-81A8-F7D4742E8E26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3287f65e-bd81-4ef8-9d4a-f770dbe35018"/>
    <ds:schemaRef ds:uri="534545f7-dfad-40dc-8880-0a5cc848d94b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87AFE3C-86C3-4130-9DB3-F76AB64522F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cp:revision/>
  <dcterms:created xsi:type="dcterms:W3CDTF">2025-05-27T15:33:46Z</dcterms:created>
  <dcterms:modified xsi:type="dcterms:W3CDTF">2026-03-31T08:38:01Z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  <property fmtid="{D5CDD505-2E9C-101B-9397-08002B2CF9AE}" pid="3" name="MediaServiceImageTags">
    <vt:lpwstr/>
  </property>
</Properties>
</file>